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lmanzar\Desktop\LIBRE ACCESO A LA INFORMACION2021\"/>
    </mc:Choice>
  </mc:AlternateContent>
  <xr:revisionPtr revIDLastSave="0" documentId="13_ncr:1_{F9F91903-B355-4A1B-A63B-56123A75D265}" xr6:coauthVersionLast="36" xr6:coauthVersionMax="36" xr10:uidLastSave="{00000000-0000-0000-0000-000000000000}"/>
  <bookViews>
    <workbookView xWindow="0" yWindow="0" windowWidth="24000" windowHeight="9495" activeTab="2" xr2:uid="{A815BCE5-E22B-4DE7-B3B5-E3E321D0B5C7}"/>
  </bookViews>
  <sheets>
    <sheet name="ENERO" sheetId="1" r:id="rId1"/>
    <sheet name="FEBRERO" sheetId="2" r:id="rId2"/>
    <sheet name="MARZO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3" l="1"/>
  <c r="F21" i="2" l="1"/>
  <c r="F16" i="1" l="1"/>
</calcChain>
</file>

<file path=xl/sharedStrings.xml><?xml version="1.0" encoding="utf-8"?>
<sst xmlns="http://schemas.openxmlformats.org/spreadsheetml/2006/main" count="237" uniqueCount="145">
  <si>
    <t>DIVISIÓN DE COMPRAS Y CONTRATACIONES</t>
  </si>
  <si>
    <t xml:space="preserve">Referencia </t>
  </si>
  <si>
    <t>Periodo</t>
  </si>
  <si>
    <t>Adjudicatario</t>
  </si>
  <si>
    <t>Tipo de Empresas Adjudicadas</t>
  </si>
  <si>
    <t>Descripción de la Compra</t>
  </si>
  <si>
    <t>Montos RD$</t>
  </si>
  <si>
    <t>MiPyme</t>
  </si>
  <si>
    <t xml:space="preserve">       RELACIÓN DE COMPRAS POR DEBAJO DEL UMBRAL DE ENERO 2022</t>
  </si>
  <si>
    <t>PROINDUSTRIA-UC-CD-2022-0001</t>
  </si>
  <si>
    <t>PROINDUSTRIA-UC-CD-2022-0002</t>
  </si>
  <si>
    <t>PROINDUSTRIA-UC-CD-2022-0004</t>
  </si>
  <si>
    <t>PROINDUSTRIA-UC-CD-2022-0003</t>
  </si>
  <si>
    <t>PROINDUSTRIA-UC-CD-2022-0005</t>
  </si>
  <si>
    <t>PROINDUSTRIA-UC-CD-2022-0006</t>
  </si>
  <si>
    <t>PROINDUSTRIA-UC-CD-2022-0008</t>
  </si>
  <si>
    <t>PROINDUSTRIA-UC-CD-2022-0007</t>
  </si>
  <si>
    <t>PROINDUSTRIA-UC-CD-2022-0009</t>
  </si>
  <si>
    <t>Grande</t>
  </si>
  <si>
    <t>Mipyme Mujer</t>
  </si>
  <si>
    <t>Servicios Diversos Arnaud, SRL</t>
  </si>
  <si>
    <t>Teuddys Lucas Multiples Servicios y Soluciones, SRL</t>
  </si>
  <si>
    <t>Federico Bolivar Pelletier Valenzuela</t>
  </si>
  <si>
    <t>Agua Cristal, SA</t>
  </si>
  <si>
    <t>Baveras Fire Services, SRL</t>
  </si>
  <si>
    <t>Tretas Motion, SRL</t>
  </si>
  <si>
    <t>Q Service Center (QSC), SRL</t>
  </si>
  <si>
    <t>Multiservicios Paula, SRL</t>
  </si>
  <si>
    <t>Servicio de impresión y empastado de cuatro 4 ejemplares de la Memoria Institucional 2021</t>
  </si>
  <si>
    <t>SERVICIO DE DESINFECCIÓN GENERAL PROFUNDA Y ESPECIALIZADA CONTRA GÉRMENES, VIRUS, HONGOS Y BACTERIAS, EN TODAS LAS ÁREAS DE ESTA SEDE CENTRAL DE PROINDUSTRIA.</t>
  </si>
  <si>
    <t>SERVICIO DE REPARACIÓN DE LA BOMBA SUMERGIBLE TRIFASICA DE 5HP DE LA ZONA FRANCA INDUSTRIAL BONAO</t>
  </si>
  <si>
    <t>CONTRATACIÓN DE NOTARIO PÚBLICO PARA LA APERTURA DE LAS OFERTAS TÉCNICAS, SOBRE A, EN FECHA 17 DE ENERO DEL 2022, A LAS 11:30 A.M., Y LA APERTURA DE LECTURA DE LAS PROPUESTAS ECONÓMICAS, SOBRE B,</t>
  </si>
  <si>
    <t>Llenado de Setecientos Setenta (770) botellones de Agua Purificada, para ser consumida por los empleados y visitantes de esta Sede Central de Proindustria</t>
  </si>
  <si>
    <t>Servicio de llenado de 41 (cuarenta y un) extintores, los cuales serán colocados en los pasillos, oficinas externas y el club comedor de esta Sede Central de PROINDUSTRIA</t>
  </si>
  <si>
    <t>SERVICIO DE IMPRESIÓN DE UN BANNER TAMAÑO 10X10 MONTADO EN TRUST, QUE SERÁ UTILIZADO EN LA ACTIVIDAD ABASACA, LA CUAL SERÁ REALIZADA EN LOS GUANDULES, HATO DEL YAQUÉ EN SANTIAGO.</t>
  </si>
  <si>
    <t>COMPRA DE LUBRICANTES Y COOLANT</t>
  </si>
  <si>
    <t>SERVICIO DE IMPRESIÓN DE UN BANNER TAMAÑO 15X30, CON LA IMAGEN JUAN PABLO DUARTE Y EL LEMA “TRABAJEMOS POR Y PARA LA PATRIA”, QUE SERÁ UTILIZADO PARA COLOCARLO EN LA FACHADA DE NUESTRA INSTITUCIÓN</t>
  </si>
  <si>
    <t>JERAM IVESTIMENT, SRL</t>
  </si>
  <si>
    <t>Lic. Natalia Almánzar</t>
  </si>
  <si>
    <t>Enc. División de Compras y Contrataciones</t>
  </si>
  <si>
    <t xml:space="preserve">       RELACIÓN DE COMPRAS POR DEBAJO DEL UMBRAL DE FEBRERO 2022</t>
  </si>
  <si>
    <t>PROINDUSTRIA-UC-CD-2022-0013</t>
  </si>
  <si>
    <t>PROINDUSTRIA-UC-CD-2022-0014</t>
  </si>
  <si>
    <t>PROINDUSTRIA-UC-CD-2022-0015</t>
  </si>
  <si>
    <t>VEMEN (Ventura Mendieta), SRL</t>
  </si>
  <si>
    <t>Crisflor Floristeria SRL</t>
  </si>
  <si>
    <t>Viamar, SA</t>
  </si>
  <si>
    <t>J Torres Consultoria, SRL</t>
  </si>
  <si>
    <t>Grupo Remi, SRL</t>
  </si>
  <si>
    <t>Delta Comercial, SA</t>
  </si>
  <si>
    <t>PROINDUSTRIA-UC-CD-2022-0011</t>
  </si>
  <si>
    <t>PROINDUSTRIA-UC-CD-2022-0010</t>
  </si>
  <si>
    <t>PROINDUSTRIA-UC-CD-2022-0012</t>
  </si>
  <si>
    <t>PROINDUSTRIA-UC-CD-2022-0016</t>
  </si>
  <si>
    <t>PROINDUSTRIA-UC-CD-2022-0018</t>
  </si>
  <si>
    <t>PROINDUSTRIA-UC-CD-2022-0017</t>
  </si>
  <si>
    <t>PROINDUSTRIA-UC-CD-2022-0019</t>
  </si>
  <si>
    <t>PROINDUSTRIA-UC-CD-2022-0020</t>
  </si>
  <si>
    <t>PROINDUSTRIA-UC-CD-2022-0021</t>
  </si>
  <si>
    <t>PROINDUSTRIA-UC-CD-2022-0022</t>
  </si>
  <si>
    <t>Jeram Investiment, SRL</t>
  </si>
  <si>
    <t>ING JOSE ALBERTO BERAS &amp; ASOCIADOS, SRL</t>
  </si>
  <si>
    <t>FL Betances &amp; Asociados, SRL</t>
  </si>
  <si>
    <t>Boost Office, SRL</t>
  </si>
  <si>
    <t>San Miguel &amp; Cia, SRL</t>
  </si>
  <si>
    <t>Restaurantes y catering (servicios de comidas y bebidas)</t>
  </si>
  <si>
    <t xml:space="preserve">Productos  de  floricultura  y  silvicultura  </t>
  </si>
  <si>
    <t>Servicios de mantenimiento o reparaciones de transportes</t>
  </si>
  <si>
    <t>Servicios de recursos humanos</t>
  </si>
  <si>
    <t>Software</t>
  </si>
  <si>
    <t>Baterías  y  generadores  y  transmisión  de  energía  cinética</t>
  </si>
  <si>
    <t>Servicios inmobiliarios</t>
  </si>
  <si>
    <t>Equipo de laboratorio y científico</t>
  </si>
  <si>
    <t>Maquinaria,  equipo  y  suministros  de  procesos  industriales</t>
  </si>
  <si>
    <t>PROINDUSTRIA-UC-CD-2022-0023</t>
  </si>
  <si>
    <t>PROINDUSTRIA-UC-CD-2022-0025</t>
  </si>
  <si>
    <t>PROINDUSTRIA-UC-CD-2022-0026</t>
  </si>
  <si>
    <t>PROINDUSTRIA-UC-CD-2022-0027</t>
  </si>
  <si>
    <t>PROINDUSTRIA-UC-CD-2022-0024</t>
  </si>
  <si>
    <t>PROINDUSTRIA-UC-CD-2022-0029</t>
  </si>
  <si>
    <t>PROINDUSTRIA-UC-CD-2022-0028</t>
  </si>
  <si>
    <t>PROINDUSTRIA-UC-CD-2022-0030</t>
  </si>
  <si>
    <t>PROINDUSTRIA-UC-CD-2022-0032</t>
  </si>
  <si>
    <t>PROINDUSTRIA-UC-CD-2022-0033</t>
  </si>
  <si>
    <t>PROINDUSTRIA-UC-CD-2022-0034</t>
  </si>
  <si>
    <t>PROINDUSTRIA-UC-CD-2022-0035</t>
  </si>
  <si>
    <t>PROINDUSTRIA-UC-CD-2022-0031</t>
  </si>
  <si>
    <t>PROINDUSTRIA-UC-CD-2022-0038</t>
  </si>
  <si>
    <t>PROINDUSTRIA-UC-CD-2022-0036</t>
  </si>
  <si>
    <t>PROINDUSTRIA-UC-CD-2022-0037</t>
  </si>
  <si>
    <t>PROINDUSTRIA-UC-CD-2022-0039</t>
  </si>
  <si>
    <t>PROINDUSTRIA-UC-CD-2022-0040</t>
  </si>
  <si>
    <t>PROINDUSTRIA-UC-CD-2022-0041</t>
  </si>
  <si>
    <t>PROINDUSTRIA-UC-CD-2022-0042</t>
  </si>
  <si>
    <t>PROINDUSTRIA-UC-CD-2022-0043</t>
  </si>
  <si>
    <t>PROINDUSTRIA-UC-CD-2022-0044</t>
  </si>
  <si>
    <t>PROINDUSTRIA-UC-CD-2022-0045</t>
  </si>
  <si>
    <t>PROINDUSTRIA-UC-CD-2022-0046</t>
  </si>
  <si>
    <t>PROINDUSTRIA-UC-CD-2022-0047</t>
  </si>
  <si>
    <t>PROINDUSTRIA-UC-CD-2022-0048</t>
  </si>
  <si>
    <t>PROINDUSTRIA-UC-CD-2022-0049</t>
  </si>
  <si>
    <t>PROINDUSTRIA-UC-CD-2022-0050</t>
  </si>
  <si>
    <t>Enfoque Digital, SRL</t>
  </si>
  <si>
    <t>Sabe MG, SRL</t>
  </si>
  <si>
    <t>BARMEJ GLOBAL, SRL</t>
  </si>
  <si>
    <t>Frenos y Servicios Mil, SRL</t>
  </si>
  <si>
    <t>LM Espinal Mateo Enterprises, SRL</t>
  </si>
  <si>
    <t>Medina &amp; Smith Conexion, SRL</t>
  </si>
  <si>
    <t>La Bandeja Rosa, SRL</t>
  </si>
  <si>
    <t>Suinsa Suplidora Institucional, SSI, SRL</t>
  </si>
  <si>
    <t>Kleh National Supply, SRL</t>
  </si>
  <si>
    <t>Inversiones Tejeda Valera Inteval, SRL</t>
  </si>
  <si>
    <t>Sante, SRL</t>
  </si>
  <si>
    <t>Casapalmera Eventos y Producciones, SRL</t>
  </si>
  <si>
    <t>Rubén Antonio Santana Liriano</t>
  </si>
  <si>
    <t>Recolectora de Basura Serlimba, SRL</t>
  </si>
  <si>
    <t>REPARACIÓN DE LOS LENTES 18-55MM Y 18-135MM DE LA CÁMARA NIKON D3500, LOS CUALES SON UTILIZADOS POR LOS FOTÓGRAFOS PARA LAS ACTIVIDADES FUERA Y DENTRO DE NUESTRA INSTITUCIÓN.</t>
  </si>
  <si>
    <t>SERVICIO DE REFRIGERIOS</t>
  </si>
  <si>
    <t>Compra de rosas que serán utilizadas el martes 08 de marzo del año en curso por la conmemoración del día internacional de la mujer.</t>
  </si>
  <si>
    <t>SERVICIOS DE IMPRESIÓN DE (175) DIPLOMAS 8.5 X 11 EN CARTONITE SATINADO, FULL COLOR Y (175) BROCHURE 8.5 X 11 EN CARTONITE SATINADO, FULL COLOR Y DOBLADO  EN 3.</t>
  </si>
  <si>
    <t>SERVICIO RE REPARACIÓN O MANTENIMIENTO DE VARIOS VEHICULOS DE  LA INSTITUCIÓN.</t>
  </si>
  <si>
    <t>SERVICIOS DE IMPRESIÓN DE UN CERTIFICADO 35X50 EN MATERIAL COROPLAX Y SERVICIO DE IMPRESIÓN DE 200 INVITACIONES EN OPALINA BLANCA .</t>
  </si>
  <si>
    <t xml:space="preserve">ADQUISICIÓN DE LONAS 20X24 </t>
  </si>
  <si>
    <t>Servicio de coffee break y almuerzo, para 15 personas, para la capacitación del personal del Departamento Registro y Calificación Industrial los días 9, 10, 11 y 14 de marzo del presente año</t>
  </si>
  <si>
    <t>Contratación Notario Público</t>
  </si>
  <si>
    <t xml:space="preserve">COMPRA DE UN (1) TANQUE DE PRESIÓN PRESURIZADO EN FIBRA DE VIDRIO DE 87 GALONES, CON SERVICIO DE DESMONTE E INSTALACIÓN INCLUIDO, PARA SER UTILIZADO EN LA BOMBA DE AGUA DE ESTA SEDE CENTRAL. </t>
  </si>
  <si>
    <t xml:space="preserve">SERVICIOS DE REMOCIÓN, LIMPIEZA Y ACONDICIONAMIENTO DE LONAS ASFÁLTICAS DE POLIÉSTER GRANULADA DE 4 MM Y UNA LONGITUD DE 181 METROS CUADRADOS, PARA SER COLOCADAS EN EL TECHO DE ESTA SEDE CENTRAL </t>
  </si>
  <si>
    <t xml:space="preserve">Servicio de tasación </t>
  </si>
  <si>
    <t>SERVICIO DE CAMBIO DE LA CORREA DE DISTRIBUCIÓN A LA CAMIONETA TOYOTA HILUX COLOR BLANCO, AÑO 2014, PLACA L328771, FICHA 04, CHASIS MR0FR22G000774238, ASIGNADA A LA SECCIÓN DE TRANSPORTACIÓN.</t>
  </si>
  <si>
    <t>ADQUISICIÓN DE MATERIALES PARA SER UTILIZADOS EN EL MANTENIMIENTO PREVENTIVO DE LA PLANTA ELÉCTRICA DE ESTA SEDE CENTRAL</t>
  </si>
  <si>
    <t>SERVICIOS PARA EL LAMINADO COMPLETO DE LA JEEPETA TOYOTA PRADO, COLOR VERDE, AÑO 2016, PLACA G387824, FICHA 01, CHASIS JTEBH3FJ305098491 ASIGNADA A LA SUBDIRECCIÓN TÉCNICA.</t>
  </si>
  <si>
    <t>ADQUISICIÓN DE MOTHERBOARD, NUMERO DE REFERENCIA 911988-00 DESCRIPCION G3 SFF LGA 1151 DDR4 PARA LA REPARACION DEL EQUIPO DESKTOP PERTENECIENTE AL DEPARTAMENTO DE TESORERIA DE ESTA INSTITUCIÓN</t>
  </si>
  <si>
    <t>Servicio de almuerzo tipo buffet para 225 personas para los días 23 y 24 de marzo del año en curso por concepto de reunión con empresarios del sector industrial de Santiago</t>
  </si>
  <si>
    <t>SERVICIO DE REPARACIÓN DE LA BOMBA QUE SUPLE AGUA A LAS EMPRESAS DE LA ZONA FRANCA BONAO</t>
  </si>
  <si>
    <t>COMPRA DE TREINTA (30) GALONES DE PINTURA ACRÍLICA CHOCOLATE #57, TREINTA (30) GALONES DE ESMALTE COLOR GRIS #65 Y TRES (3) GALONES DE THINNER,.</t>
  </si>
  <si>
    <t xml:space="preserve">SERVICIO DE REFRIGERIO </t>
  </si>
  <si>
    <t>SERVICIO DE ALQUILE ADICCIONAL</t>
  </si>
  <si>
    <t>SERVICIO DE ALMUERO PARA 15 PERSONAS</t>
  </si>
  <si>
    <t>COMPRA DE TRES (3) ROLLOS DE ALAMBRE DE PÚAS GALVANIZADOS DE 250 METROS DE LONGITUD, PARA SER UTILIZADOS EN EL DISTRITO INDUSTRIAL SANTO DOMINGO OESTE (DISDO) .</t>
  </si>
  <si>
    <t>CONTRATACIÓN DE UN SERVICIO DE ENTRENAMIENTO SOBRE: ORATORIA, DOMINIO ESCÉNICO Y COMUNICACIÓN EFECTIVA, DIRIGIDA A DIRECTORES, SUBDIRECTORES, ENCARGADOS DEPARTAMENTALES Y ENCARGADOS DE DIVISIONES.</t>
  </si>
  <si>
    <t>SERVICIO DE RETIRO DE ESCOMBROS</t>
  </si>
  <si>
    <t>SERVICIO DE UN DESAYUNO PARA 25 PERSONAS</t>
  </si>
  <si>
    <t>COMPRA DE UN ARREGLO FLORAL</t>
  </si>
  <si>
    <t>COMPRA DE ARTÍCULOS PARA LA INSTALACIÓN DEL SISTEMA ELÉCTRICO DE MEDIA Y BAJA TENSIÓN ZONA FRANCA DE SALCEDO</t>
  </si>
  <si>
    <t xml:space="preserve">       RELACIÓN DE COMPRAS POR DEBAJO DEL UMBRAL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</si>
</sst>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9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indexed="64"/>
      <name val="Century Gothic"/>
      <family val="2"/>
    </font>
    <font>
      <b/>
      <sz val="12"/>
      <color theme="1"/>
      <name val="Century Gothic"/>
      <family val="2"/>
    </font>
    <font>
      <sz val="11"/>
      <color indexed="8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164" fontId="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2" xfId="0" applyFont="1" applyFill="1" applyBorder="1"/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0" fillId="3" borderId="2" xfId="1" applyFont="1" applyFill="1" applyBorder="1" applyAlignment="1">
      <alignment horizontal="right"/>
    </xf>
    <xf numFmtId="43" fontId="6" fillId="3" borderId="2" xfId="1" applyFont="1" applyFill="1" applyBorder="1" applyAlignment="1" applyProtection="1">
      <alignment horizontal="right" vertical="center" wrapText="1" readingOrder="1"/>
      <protection locked="0"/>
    </xf>
    <xf numFmtId="43" fontId="6" fillId="2" borderId="2" xfId="1" applyFont="1" applyFill="1" applyBorder="1" applyAlignment="1" applyProtection="1">
      <alignment horizontal="right" vertical="center" wrapText="1" readingOrder="1"/>
      <protection locked="0"/>
    </xf>
    <xf numFmtId="43" fontId="0" fillId="0" borderId="0" xfId="0" applyNumberFormat="1"/>
    <xf numFmtId="0" fontId="7" fillId="0" borderId="0" xfId="0" applyFont="1"/>
    <xf numFmtId="14" fontId="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0" fillId="0" borderId="0" xfId="0" applyNumberFormat="1"/>
    <xf numFmtId="43" fontId="6" fillId="2" borderId="2" xfId="1" applyFont="1" applyFill="1" applyBorder="1" applyAlignment="1" applyProtection="1">
      <alignment horizontal="center" vertical="center" wrapText="1" readingOrder="1"/>
      <protection locked="0"/>
    </xf>
    <xf numFmtId="43" fontId="0" fillId="0" borderId="0" xfId="1" applyFont="1"/>
    <xf numFmtId="43" fontId="2" fillId="0" borderId="0" xfId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43" fontId="5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1323974</xdr:colOff>
      <xdr:row>0</xdr:row>
      <xdr:rowOff>0</xdr:rowOff>
    </xdr:from>
    <xdr:to>
      <xdr:col>3</xdr:col>
      <xdr:colOff>1562099</xdr:colOff>
      <xdr:row>2</xdr:row>
      <xdr:rowOff>119068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706E92-18FC-49FB-BD60-F27EF8C59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49" y="0"/>
          <a:ext cx="3686175" cy="538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3</xdr:col>
      <xdr:colOff>904875</xdr:colOff>
      <xdr:row>2</xdr:row>
      <xdr:rowOff>119068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00A6E3-B843-491E-B4D7-A237AF8FD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4086225" cy="538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2543175</xdr:colOff>
      <xdr:row>3</xdr:row>
      <xdr:rowOff>119068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1069C0-C4E4-4AF4-866C-A5A3C1FE5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209550"/>
          <a:ext cx="4086225" cy="53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1A31-63E1-4C49-86FB-05804E00BBD4}">
  <sheetPr>
    <pageSetUpPr fitToPage="1"/>
  </sheetPr>
  <dimension ref="A1:F20"/>
  <sheetViews>
    <sheetView topLeftCell="A12" workbookViewId="0">
      <selection activeCell="E18" sqref="E18"/>
    </sheetView>
  </sheetViews>
  <sheetFormatPr baseColWidth="10" defaultRowHeight="16.5" x14ac:dyDescent="0.3"/>
  <cols>
    <col min="1" max="1" width="32.125" customWidth="1"/>
    <col min="2" max="2" width="22.5" customWidth="1"/>
    <col min="3" max="3" width="22.75" customWidth="1"/>
    <col min="4" max="4" width="21.5" customWidth="1"/>
    <col min="5" max="5" width="35.125" customWidth="1"/>
    <col min="6" max="6" width="21" customWidth="1"/>
  </cols>
  <sheetData>
    <row r="1" spans="1:6" x14ac:dyDescent="0.3">
      <c r="A1" s="1"/>
      <c r="B1" s="1"/>
      <c r="C1" s="1"/>
    </row>
    <row r="2" spans="1:6" x14ac:dyDescent="0.3">
      <c r="A2" s="1"/>
      <c r="B2" s="1"/>
      <c r="C2" s="1"/>
    </row>
    <row r="3" spans="1:6" x14ac:dyDescent="0.3">
      <c r="A3" s="1"/>
      <c r="B3" s="1"/>
      <c r="C3" s="1"/>
    </row>
    <row r="4" spans="1:6" x14ac:dyDescent="0.3">
      <c r="A4" s="20" t="s">
        <v>0</v>
      </c>
      <c r="B4" s="20"/>
      <c r="C4" s="20"/>
      <c r="D4" s="20"/>
      <c r="E4" s="20"/>
      <c r="F4" s="20"/>
    </row>
    <row r="5" spans="1:6" x14ac:dyDescent="0.3">
      <c r="A5" s="21" t="s">
        <v>8</v>
      </c>
      <c r="B5" s="21"/>
      <c r="C5" s="21"/>
      <c r="D5" s="21"/>
      <c r="E5" s="21"/>
      <c r="F5" s="21"/>
    </row>
    <row r="6" spans="1:6" ht="30" x14ac:dyDescent="0.3">
      <c r="A6" s="2" t="s">
        <v>1</v>
      </c>
      <c r="B6" s="3" t="s">
        <v>2</v>
      </c>
      <c r="C6" s="4" t="s">
        <v>3</v>
      </c>
      <c r="D6" s="4" t="s">
        <v>4</v>
      </c>
      <c r="E6" s="3" t="s">
        <v>5</v>
      </c>
      <c r="F6" s="3" t="s">
        <v>6</v>
      </c>
    </row>
    <row r="7" spans="1:6" s="7" customFormat="1" ht="49.5" x14ac:dyDescent="0.3">
      <c r="A7" s="5" t="s">
        <v>9</v>
      </c>
      <c r="B7" s="6">
        <v>44567.541720868052</v>
      </c>
      <c r="C7" s="5" t="s">
        <v>18</v>
      </c>
      <c r="D7" s="7" t="s">
        <v>37</v>
      </c>
      <c r="E7" s="5" t="s">
        <v>28</v>
      </c>
      <c r="F7" s="10">
        <v>23482</v>
      </c>
    </row>
    <row r="8" spans="1:6" s="7" customFormat="1" ht="99" x14ac:dyDescent="0.3">
      <c r="A8" s="8" t="s">
        <v>10</v>
      </c>
      <c r="B8" s="9">
        <v>44572.673617511573</v>
      </c>
      <c r="C8" s="8" t="s">
        <v>19</v>
      </c>
      <c r="D8" s="8" t="s">
        <v>20</v>
      </c>
      <c r="E8" s="8" t="s">
        <v>29</v>
      </c>
      <c r="F8" s="11">
        <v>39766</v>
      </c>
    </row>
    <row r="9" spans="1:6" s="7" customFormat="1" ht="66" x14ac:dyDescent="0.3">
      <c r="A9" s="5" t="s">
        <v>11</v>
      </c>
      <c r="B9" s="6">
        <v>44575.545161458329</v>
      </c>
      <c r="C9" s="5" t="s">
        <v>18</v>
      </c>
      <c r="D9" s="5" t="s">
        <v>21</v>
      </c>
      <c r="E9" s="5" t="s">
        <v>30</v>
      </c>
      <c r="F9" s="12">
        <v>20650</v>
      </c>
    </row>
    <row r="10" spans="1:6" s="7" customFormat="1" ht="115.5" x14ac:dyDescent="0.3">
      <c r="A10" s="8" t="s">
        <v>12</v>
      </c>
      <c r="B10" s="9">
        <v>44575.550063159717</v>
      </c>
      <c r="C10" s="8" t="s">
        <v>18</v>
      </c>
      <c r="D10" s="8" t="s">
        <v>22</v>
      </c>
      <c r="E10" s="8" t="s">
        <v>31</v>
      </c>
      <c r="F10" s="11">
        <v>35400</v>
      </c>
    </row>
    <row r="11" spans="1:6" s="7" customFormat="1" ht="82.5" x14ac:dyDescent="0.3">
      <c r="A11" s="5" t="s">
        <v>13</v>
      </c>
      <c r="B11" s="6">
        <v>44578.523643599532</v>
      </c>
      <c r="C11" s="5" t="s">
        <v>18</v>
      </c>
      <c r="D11" s="5" t="s">
        <v>23</v>
      </c>
      <c r="E11" s="5" t="s">
        <v>32</v>
      </c>
      <c r="F11" s="12">
        <v>46200</v>
      </c>
    </row>
    <row r="12" spans="1:6" s="7" customFormat="1" ht="82.5" x14ac:dyDescent="0.3">
      <c r="A12" s="8" t="s">
        <v>14</v>
      </c>
      <c r="B12" s="9">
        <v>44579.519450543979</v>
      </c>
      <c r="C12" s="8" t="s">
        <v>19</v>
      </c>
      <c r="D12" s="8" t="s">
        <v>24</v>
      </c>
      <c r="E12" s="8" t="s">
        <v>33</v>
      </c>
      <c r="F12" s="11">
        <v>40592</v>
      </c>
    </row>
    <row r="13" spans="1:6" s="7" customFormat="1" ht="99" x14ac:dyDescent="0.3">
      <c r="A13" s="5" t="s">
        <v>15</v>
      </c>
      <c r="B13" s="6">
        <v>44580.61811427083</v>
      </c>
      <c r="C13" s="5" t="s">
        <v>18</v>
      </c>
      <c r="D13" s="5" t="s">
        <v>25</v>
      </c>
      <c r="E13" s="5" t="s">
        <v>34</v>
      </c>
      <c r="F13" s="12">
        <v>9204</v>
      </c>
    </row>
    <row r="14" spans="1:6" s="7" customFormat="1" ht="33" x14ac:dyDescent="0.3">
      <c r="A14" s="8" t="s">
        <v>16</v>
      </c>
      <c r="B14" s="9">
        <v>44581.333388344909</v>
      </c>
      <c r="C14" s="8" t="s">
        <v>7</v>
      </c>
      <c r="D14" s="8" t="s">
        <v>26</v>
      </c>
      <c r="E14" s="8" t="s">
        <v>35</v>
      </c>
      <c r="F14" s="11">
        <v>84474</v>
      </c>
    </row>
    <row r="15" spans="1:6" s="7" customFormat="1" ht="115.5" x14ac:dyDescent="0.3">
      <c r="A15" s="5" t="s">
        <v>17</v>
      </c>
      <c r="B15" s="6">
        <v>44587.361138194443</v>
      </c>
      <c r="C15" s="5" t="s">
        <v>7</v>
      </c>
      <c r="D15" s="5" t="s">
        <v>27</v>
      </c>
      <c r="E15" s="5" t="s">
        <v>36</v>
      </c>
      <c r="F15" s="12">
        <v>45430</v>
      </c>
    </row>
    <row r="16" spans="1:6" x14ac:dyDescent="0.3">
      <c r="F16" s="13">
        <f>SUM(F7:F15)</f>
        <v>345198</v>
      </c>
    </row>
    <row r="18" spans="2:3" x14ac:dyDescent="0.3">
      <c r="B18" s="14"/>
      <c r="C18" s="14"/>
    </row>
    <row r="19" spans="2:3" x14ac:dyDescent="0.3">
      <c r="B19" s="22" t="s">
        <v>38</v>
      </c>
      <c r="C19" s="22"/>
    </row>
    <row r="20" spans="2:3" ht="17.25" x14ac:dyDescent="0.3">
      <c r="B20" s="23" t="s">
        <v>39</v>
      </c>
      <c r="C20" s="23"/>
    </row>
  </sheetData>
  <mergeCells count="4">
    <mergeCell ref="A4:F4"/>
    <mergeCell ref="A5:F5"/>
    <mergeCell ref="B19:C19"/>
    <mergeCell ref="B20:C20"/>
  </mergeCells>
  <pageMargins left="0.23622047244094488" right="0.23622047244094488" top="0.74803040244969377" bottom="0.74803040244969377" header="0.31496062992125984" footer="0.31496062992125984"/>
  <pageSetup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CDE9-F4D8-429B-98CA-EC3138363395}">
  <dimension ref="A1:F24"/>
  <sheetViews>
    <sheetView topLeftCell="A19" workbookViewId="0">
      <selection activeCell="B23" sqref="B23:C24"/>
    </sheetView>
  </sheetViews>
  <sheetFormatPr baseColWidth="10" defaultRowHeight="16.5" x14ac:dyDescent="0.3"/>
  <cols>
    <col min="1" max="1" width="32.375" customWidth="1"/>
    <col min="2" max="2" width="25" customWidth="1"/>
    <col min="3" max="3" width="17.75" customWidth="1"/>
    <col min="4" max="4" width="23" customWidth="1"/>
    <col min="5" max="5" width="27.5" customWidth="1"/>
    <col min="6" max="6" width="19.75" customWidth="1"/>
  </cols>
  <sheetData>
    <row r="1" spans="1:6" x14ac:dyDescent="0.3">
      <c r="A1" s="1"/>
      <c r="B1" s="1"/>
      <c r="C1" s="1"/>
    </row>
    <row r="2" spans="1:6" x14ac:dyDescent="0.3">
      <c r="A2" s="1"/>
      <c r="B2" s="1"/>
      <c r="C2" s="1"/>
    </row>
    <row r="3" spans="1:6" x14ac:dyDescent="0.3">
      <c r="A3" s="1"/>
      <c r="B3" s="1"/>
      <c r="C3" s="1"/>
    </row>
    <row r="4" spans="1:6" x14ac:dyDescent="0.3">
      <c r="A4" s="20" t="s">
        <v>0</v>
      </c>
      <c r="B4" s="20"/>
      <c r="C4" s="20"/>
      <c r="D4" s="20"/>
      <c r="E4" s="20"/>
      <c r="F4" s="20"/>
    </row>
    <row r="5" spans="1:6" x14ac:dyDescent="0.3">
      <c r="A5" s="24" t="s">
        <v>40</v>
      </c>
      <c r="B5" s="24"/>
      <c r="C5" s="24"/>
      <c r="D5" s="24"/>
      <c r="E5" s="24"/>
      <c r="F5" s="24"/>
    </row>
    <row r="6" spans="1:6" ht="30" x14ac:dyDescent="0.3">
      <c r="A6" s="2" t="s">
        <v>1</v>
      </c>
      <c r="B6" s="3" t="s">
        <v>2</v>
      </c>
      <c r="C6" s="4" t="s">
        <v>3</v>
      </c>
      <c r="D6" s="4" t="s">
        <v>4</v>
      </c>
      <c r="E6" s="3" t="s">
        <v>5</v>
      </c>
      <c r="F6" s="3" t="s">
        <v>6</v>
      </c>
    </row>
    <row r="7" spans="1:6" ht="49.5" x14ac:dyDescent="0.3">
      <c r="A7" s="5" t="s">
        <v>50</v>
      </c>
      <c r="B7" s="15">
        <v>44600.465287071755</v>
      </c>
      <c r="C7" s="5" t="s">
        <v>19</v>
      </c>
      <c r="D7" s="5" t="s">
        <v>44</v>
      </c>
      <c r="E7" s="5" t="s">
        <v>65</v>
      </c>
      <c r="F7" s="17">
        <v>20650</v>
      </c>
    </row>
    <row r="8" spans="1:6" ht="33" x14ac:dyDescent="0.3">
      <c r="A8" s="5" t="s">
        <v>51</v>
      </c>
      <c r="B8" s="15">
        <v>44600.631999884259</v>
      </c>
      <c r="C8" s="5" t="s">
        <v>18</v>
      </c>
      <c r="D8" s="5" t="s">
        <v>45</v>
      </c>
      <c r="E8" s="5" t="s">
        <v>66</v>
      </c>
      <c r="F8" s="17">
        <v>45548</v>
      </c>
    </row>
    <row r="9" spans="1:6" ht="49.5" x14ac:dyDescent="0.3">
      <c r="A9" s="5" t="s">
        <v>52</v>
      </c>
      <c r="B9" s="15">
        <v>44600.642396412033</v>
      </c>
      <c r="C9" s="5" t="s">
        <v>18</v>
      </c>
      <c r="D9" s="5" t="s">
        <v>46</v>
      </c>
      <c r="E9" s="5" t="s">
        <v>67</v>
      </c>
      <c r="F9" s="17">
        <v>10748</v>
      </c>
    </row>
    <row r="10" spans="1:6" ht="33" x14ac:dyDescent="0.3">
      <c r="A10" s="5" t="s">
        <v>41</v>
      </c>
      <c r="B10" s="15">
        <v>44601.534751967592</v>
      </c>
      <c r="C10" s="5" t="s">
        <v>7</v>
      </c>
      <c r="D10" s="5" t="s">
        <v>47</v>
      </c>
      <c r="E10" s="5" t="s">
        <v>68</v>
      </c>
      <c r="F10" s="17">
        <v>132040</v>
      </c>
    </row>
    <row r="11" spans="1:6" ht="25.5" customHeight="1" x14ac:dyDescent="0.3">
      <c r="A11" s="5" t="s">
        <v>42</v>
      </c>
      <c r="B11" s="15">
        <v>44601.662510034723</v>
      </c>
      <c r="C11" s="5" t="s">
        <v>7</v>
      </c>
      <c r="D11" s="5" t="s">
        <v>48</v>
      </c>
      <c r="E11" s="5" t="s">
        <v>69</v>
      </c>
      <c r="F11" s="17">
        <v>130795</v>
      </c>
    </row>
    <row r="12" spans="1:6" ht="49.5" x14ac:dyDescent="0.3">
      <c r="A12" s="5" t="s">
        <v>43</v>
      </c>
      <c r="B12" s="15">
        <v>44603.667788773149</v>
      </c>
      <c r="C12" s="5" t="s">
        <v>18</v>
      </c>
      <c r="D12" s="5" t="s">
        <v>49</v>
      </c>
      <c r="E12" s="5" t="s">
        <v>67</v>
      </c>
      <c r="F12" s="17">
        <v>21973</v>
      </c>
    </row>
    <row r="13" spans="1:6" ht="49.5" x14ac:dyDescent="0.3">
      <c r="A13" s="5" t="s">
        <v>53</v>
      </c>
      <c r="B13" s="15">
        <v>44608.543229826384</v>
      </c>
      <c r="C13" s="5" t="s">
        <v>19</v>
      </c>
      <c r="D13" s="5" t="s">
        <v>60</v>
      </c>
      <c r="E13" s="5" t="s">
        <v>70</v>
      </c>
      <c r="F13" s="17">
        <v>18172</v>
      </c>
    </row>
    <row r="14" spans="1:6" ht="49.5" x14ac:dyDescent="0.3">
      <c r="A14" s="5" t="s">
        <v>54</v>
      </c>
      <c r="B14" s="15">
        <v>44608.684068553237</v>
      </c>
      <c r="C14" s="5" t="s">
        <v>18</v>
      </c>
      <c r="D14" s="5" t="s">
        <v>49</v>
      </c>
      <c r="E14" s="5" t="s">
        <v>67</v>
      </c>
      <c r="F14" s="17">
        <v>13233</v>
      </c>
    </row>
    <row r="15" spans="1:6" ht="49.5" x14ac:dyDescent="0.3">
      <c r="A15" s="5" t="s">
        <v>55</v>
      </c>
      <c r="B15" s="15">
        <v>44609.583924502316</v>
      </c>
      <c r="C15" s="5" t="s">
        <v>18</v>
      </c>
      <c r="D15" s="5" t="s">
        <v>61</v>
      </c>
      <c r="E15" s="5" t="s">
        <v>71</v>
      </c>
      <c r="F15" s="17">
        <v>14160</v>
      </c>
    </row>
    <row r="16" spans="1:6" ht="33" x14ac:dyDescent="0.3">
      <c r="A16" s="5" t="s">
        <v>56</v>
      </c>
      <c r="B16" s="15">
        <v>44609.673661886569</v>
      </c>
      <c r="C16" s="5" t="s">
        <v>7</v>
      </c>
      <c r="D16" s="5" t="s">
        <v>62</v>
      </c>
      <c r="E16" s="5" t="s">
        <v>69</v>
      </c>
      <c r="F16" s="17">
        <v>136462</v>
      </c>
    </row>
    <row r="17" spans="1:6" ht="49.5" x14ac:dyDescent="0.3">
      <c r="A17" s="5" t="s">
        <v>57</v>
      </c>
      <c r="B17" s="15">
        <v>44609.678516469903</v>
      </c>
      <c r="C17" s="5" t="s">
        <v>18</v>
      </c>
      <c r="D17" s="5" t="s">
        <v>49</v>
      </c>
      <c r="E17" s="5" t="s">
        <v>67</v>
      </c>
      <c r="F17" s="17">
        <v>13264</v>
      </c>
    </row>
    <row r="18" spans="1:6" ht="33" x14ac:dyDescent="0.3">
      <c r="A18" s="5" t="s">
        <v>58</v>
      </c>
      <c r="B18" s="15">
        <v>44610.475701585645</v>
      </c>
      <c r="C18" s="5" t="s">
        <v>19</v>
      </c>
      <c r="D18" s="5" t="s">
        <v>63</v>
      </c>
      <c r="E18" s="5" t="s">
        <v>72</v>
      </c>
      <c r="F18" s="17">
        <v>126880</v>
      </c>
    </row>
    <row r="19" spans="1:6" ht="49.5" x14ac:dyDescent="0.3">
      <c r="A19" s="5" t="s">
        <v>59</v>
      </c>
      <c r="B19" s="15">
        <v>44616.465331400461</v>
      </c>
      <c r="C19" s="5" t="s">
        <v>18</v>
      </c>
      <c r="D19" s="5" t="s">
        <v>64</v>
      </c>
      <c r="E19" s="5" t="s">
        <v>73</v>
      </c>
      <c r="F19" s="17">
        <v>39246</v>
      </c>
    </row>
    <row r="20" spans="1:6" x14ac:dyDescent="0.3">
      <c r="B20" s="16"/>
      <c r="F20" s="18"/>
    </row>
    <row r="21" spans="1:6" x14ac:dyDescent="0.3">
      <c r="F21" s="19">
        <f>SUM(F7:F20)</f>
        <v>723171</v>
      </c>
    </row>
    <row r="23" spans="1:6" x14ac:dyDescent="0.3">
      <c r="B23" s="22" t="s">
        <v>38</v>
      </c>
      <c r="C23" s="22"/>
    </row>
    <row r="24" spans="1:6" ht="17.25" x14ac:dyDescent="0.3">
      <c r="B24" s="23" t="s">
        <v>39</v>
      </c>
      <c r="C24" s="23"/>
    </row>
  </sheetData>
  <mergeCells count="4">
    <mergeCell ref="A4:F4"/>
    <mergeCell ref="A5:F5"/>
    <mergeCell ref="B23:C23"/>
    <mergeCell ref="B24:C24"/>
  </mergeCells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7A49-4233-4C85-A3EC-1A6E558F8B61}">
  <dimension ref="A6:F46"/>
  <sheetViews>
    <sheetView tabSelected="1" workbookViewId="0">
      <selection activeCell="E12" sqref="E12"/>
    </sheetView>
  </sheetViews>
  <sheetFormatPr baseColWidth="10" defaultRowHeight="16.5" x14ac:dyDescent="0.3"/>
  <cols>
    <col min="1" max="1" width="31.5" customWidth="1"/>
    <col min="2" max="2" width="12.125" customWidth="1"/>
    <col min="3" max="3" width="21.25" customWidth="1"/>
    <col min="4" max="4" width="20.25" customWidth="1"/>
    <col min="5" max="5" width="37.625" customWidth="1"/>
    <col min="6" max="6" width="16.125" customWidth="1"/>
  </cols>
  <sheetData>
    <row r="6" spans="1:6" x14ac:dyDescent="0.3">
      <c r="A6" s="1"/>
      <c r="B6" s="1"/>
      <c r="C6" s="1"/>
    </row>
    <row r="7" spans="1:6" x14ac:dyDescent="0.3">
      <c r="A7" s="1"/>
      <c r="B7" s="1"/>
      <c r="C7" s="1"/>
    </row>
    <row r="8" spans="1:6" x14ac:dyDescent="0.3">
      <c r="A8" s="1"/>
      <c r="B8" s="1"/>
      <c r="C8" s="1"/>
    </row>
    <row r="9" spans="1:6" x14ac:dyDescent="0.3">
      <c r="A9" s="20" t="s">
        <v>0</v>
      </c>
      <c r="B9" s="20"/>
      <c r="C9" s="20"/>
      <c r="D9" s="20"/>
      <c r="E9" s="20"/>
      <c r="F9" s="20"/>
    </row>
    <row r="10" spans="1:6" x14ac:dyDescent="0.3">
      <c r="A10" s="24" t="s">
        <v>144</v>
      </c>
      <c r="B10" s="24"/>
      <c r="C10" s="24"/>
      <c r="D10" s="24"/>
      <c r="E10" s="24"/>
      <c r="F10" s="24"/>
    </row>
    <row r="11" spans="1:6" ht="30" x14ac:dyDescent="0.3">
      <c r="A11" s="2" t="s">
        <v>1</v>
      </c>
      <c r="B11" s="3" t="s">
        <v>2</v>
      </c>
      <c r="C11" s="4" t="s">
        <v>3</v>
      </c>
      <c r="D11" s="4" t="s">
        <v>4</v>
      </c>
      <c r="E11" s="3" t="s">
        <v>5</v>
      </c>
      <c r="F11" s="3" t="s">
        <v>6</v>
      </c>
    </row>
    <row r="12" spans="1:6" ht="115.5" x14ac:dyDescent="0.3">
      <c r="A12" s="5" t="s">
        <v>74</v>
      </c>
      <c r="B12" s="15">
        <v>44621.644456631941</v>
      </c>
      <c r="C12" s="5" t="s">
        <v>18</v>
      </c>
      <c r="D12" s="5" t="s">
        <v>102</v>
      </c>
      <c r="E12" s="5" t="s">
        <v>116</v>
      </c>
      <c r="F12" s="17">
        <v>5800</v>
      </c>
    </row>
    <row r="13" spans="1:6" ht="33" x14ac:dyDescent="0.3">
      <c r="A13" s="5" t="s">
        <v>75</v>
      </c>
      <c r="B13" s="15">
        <v>44623.650005706018</v>
      </c>
      <c r="C13" s="5" t="s">
        <v>7</v>
      </c>
      <c r="D13" s="5" t="s">
        <v>103</v>
      </c>
      <c r="E13" s="5" t="s">
        <v>117</v>
      </c>
      <c r="F13" s="17">
        <v>19116</v>
      </c>
    </row>
    <row r="14" spans="1:6" ht="33" x14ac:dyDescent="0.3">
      <c r="A14" s="5" t="s">
        <v>75</v>
      </c>
      <c r="B14" s="15">
        <v>44623.650005706018</v>
      </c>
      <c r="C14" s="5" t="s">
        <v>19</v>
      </c>
      <c r="D14" s="5" t="s">
        <v>60</v>
      </c>
      <c r="E14" s="5" t="s">
        <v>117</v>
      </c>
      <c r="F14" s="17">
        <v>19942</v>
      </c>
    </row>
    <row r="15" spans="1:6" ht="82.5" x14ac:dyDescent="0.3">
      <c r="A15" s="5" t="s">
        <v>76</v>
      </c>
      <c r="B15" s="15">
        <v>44624.434083368054</v>
      </c>
      <c r="C15" s="5" t="s">
        <v>18</v>
      </c>
      <c r="D15" s="5" t="s">
        <v>45</v>
      </c>
      <c r="E15" s="5" t="s">
        <v>118</v>
      </c>
      <c r="F15" s="17">
        <v>37067</v>
      </c>
    </row>
    <row r="16" spans="1:6" ht="99" x14ac:dyDescent="0.3">
      <c r="A16" s="5" t="s">
        <v>77</v>
      </c>
      <c r="B16" s="15">
        <v>44624.513924733794</v>
      </c>
      <c r="C16" s="5" t="s">
        <v>18</v>
      </c>
      <c r="D16" s="5" t="s">
        <v>104</v>
      </c>
      <c r="E16" s="5" t="s">
        <v>119</v>
      </c>
      <c r="F16" s="17">
        <v>52658</v>
      </c>
    </row>
    <row r="17" spans="1:6" ht="49.5" x14ac:dyDescent="0.3">
      <c r="A17" s="5" t="s">
        <v>78</v>
      </c>
      <c r="B17" s="15">
        <v>44624.524361145828</v>
      </c>
      <c r="C17" s="5" t="s">
        <v>18</v>
      </c>
      <c r="D17" s="5" t="s">
        <v>105</v>
      </c>
      <c r="E17" s="5" t="s">
        <v>120</v>
      </c>
      <c r="F17" s="17">
        <v>171985</v>
      </c>
    </row>
    <row r="18" spans="1:6" ht="82.5" x14ac:dyDescent="0.3">
      <c r="A18" s="5" t="s">
        <v>79</v>
      </c>
      <c r="B18" s="15">
        <v>44627.670187766205</v>
      </c>
      <c r="C18" s="5" t="s">
        <v>7</v>
      </c>
      <c r="D18" s="5" t="s">
        <v>27</v>
      </c>
      <c r="E18" s="5" t="s">
        <v>121</v>
      </c>
      <c r="F18" s="17">
        <v>4425</v>
      </c>
    </row>
    <row r="19" spans="1:6" ht="82.5" x14ac:dyDescent="0.3">
      <c r="A19" s="5" t="s">
        <v>79</v>
      </c>
      <c r="B19" s="15">
        <v>44627.670187766205</v>
      </c>
      <c r="C19" s="5" t="s">
        <v>18</v>
      </c>
      <c r="D19" s="5" t="s">
        <v>106</v>
      </c>
      <c r="E19" s="5" t="s">
        <v>121</v>
      </c>
      <c r="F19" s="17">
        <v>12114</v>
      </c>
    </row>
    <row r="20" spans="1:6" ht="33" x14ac:dyDescent="0.3">
      <c r="A20" s="5" t="s">
        <v>80</v>
      </c>
      <c r="B20" s="15">
        <v>44627.673629976853</v>
      </c>
      <c r="C20" s="5" t="s">
        <v>7</v>
      </c>
      <c r="D20" s="5" t="s">
        <v>107</v>
      </c>
      <c r="E20" s="5" t="s">
        <v>122</v>
      </c>
      <c r="F20" s="17">
        <v>28320</v>
      </c>
    </row>
    <row r="21" spans="1:6" ht="115.5" x14ac:dyDescent="0.3">
      <c r="A21" s="5" t="s">
        <v>81</v>
      </c>
      <c r="B21" s="15">
        <v>44628.569478206016</v>
      </c>
      <c r="C21" s="5" t="s">
        <v>19</v>
      </c>
      <c r="D21" s="5" t="s">
        <v>108</v>
      </c>
      <c r="E21" s="5" t="s">
        <v>123</v>
      </c>
      <c r="F21" s="17">
        <v>155884</v>
      </c>
    </row>
    <row r="22" spans="1:6" ht="33" x14ac:dyDescent="0.3">
      <c r="A22" s="5" t="s">
        <v>82</v>
      </c>
      <c r="B22" s="15">
        <v>44629.584053240738</v>
      </c>
      <c r="C22" s="5" t="s">
        <v>18</v>
      </c>
      <c r="D22" s="5" t="s">
        <v>22</v>
      </c>
      <c r="E22" s="5" t="s">
        <v>124</v>
      </c>
      <c r="F22" s="17">
        <v>30000</v>
      </c>
    </row>
    <row r="23" spans="1:6" ht="66" x14ac:dyDescent="0.3">
      <c r="A23" s="5" t="s">
        <v>83</v>
      </c>
      <c r="B23" s="15">
        <v>44634.576412615737</v>
      </c>
      <c r="C23" s="5" t="s">
        <v>18</v>
      </c>
      <c r="D23" s="5" t="s">
        <v>109</v>
      </c>
      <c r="E23" s="5" t="s">
        <v>143</v>
      </c>
      <c r="F23" s="17">
        <v>163632</v>
      </c>
    </row>
    <row r="24" spans="1:6" ht="115.5" x14ac:dyDescent="0.3">
      <c r="A24" s="5" t="s">
        <v>84</v>
      </c>
      <c r="B24" s="15">
        <v>44634.593778935181</v>
      </c>
      <c r="C24" s="5" t="s">
        <v>19</v>
      </c>
      <c r="D24" s="5" t="s">
        <v>63</v>
      </c>
      <c r="E24" s="5" t="s">
        <v>125</v>
      </c>
      <c r="F24" s="17">
        <v>149359</v>
      </c>
    </row>
    <row r="25" spans="1:6" ht="148.5" x14ac:dyDescent="0.3">
      <c r="A25" s="5" t="s">
        <v>85</v>
      </c>
      <c r="B25" s="15">
        <v>44635.368085567126</v>
      </c>
      <c r="C25" s="5" t="s">
        <v>19</v>
      </c>
      <c r="D25" s="5" t="s">
        <v>110</v>
      </c>
      <c r="E25" s="5" t="s">
        <v>126</v>
      </c>
      <c r="F25" s="17">
        <v>162604</v>
      </c>
    </row>
    <row r="26" spans="1:6" ht="49.5" x14ac:dyDescent="0.3">
      <c r="A26" s="5" t="s">
        <v>86</v>
      </c>
      <c r="B26" s="15">
        <v>44635.630570335648</v>
      </c>
      <c r="C26" s="5" t="s">
        <v>18</v>
      </c>
      <c r="D26" s="5" t="s">
        <v>61</v>
      </c>
      <c r="E26" s="5" t="s">
        <v>127</v>
      </c>
      <c r="F26" s="17">
        <v>109740</v>
      </c>
    </row>
    <row r="27" spans="1:6" ht="132" x14ac:dyDescent="0.3">
      <c r="A27" s="5" t="s">
        <v>87</v>
      </c>
      <c r="B27" s="15">
        <v>44637.54266712963</v>
      </c>
      <c r="C27" s="5" t="s">
        <v>18</v>
      </c>
      <c r="D27" s="5" t="s">
        <v>49</v>
      </c>
      <c r="E27" s="5" t="s">
        <v>128</v>
      </c>
      <c r="F27" s="17">
        <v>18403</v>
      </c>
    </row>
    <row r="28" spans="1:6" ht="82.5" x14ac:dyDescent="0.3">
      <c r="A28" s="5" t="s">
        <v>88</v>
      </c>
      <c r="B28" s="15">
        <v>44637.614610034718</v>
      </c>
      <c r="C28" s="5" t="s">
        <v>18</v>
      </c>
      <c r="D28" s="5" t="s">
        <v>64</v>
      </c>
      <c r="E28" s="5" t="s">
        <v>129</v>
      </c>
      <c r="F28" s="17">
        <v>31410</v>
      </c>
    </row>
    <row r="29" spans="1:6" ht="115.5" x14ac:dyDescent="0.3">
      <c r="A29" s="5" t="s">
        <v>89</v>
      </c>
      <c r="B29" s="15">
        <v>44638.61865138889</v>
      </c>
      <c r="C29" s="5" t="s">
        <v>19</v>
      </c>
      <c r="D29" s="5" t="s">
        <v>60</v>
      </c>
      <c r="E29" s="5" t="s">
        <v>130</v>
      </c>
      <c r="F29" s="17">
        <v>18200</v>
      </c>
    </row>
    <row r="30" spans="1:6" ht="132" x14ac:dyDescent="0.3">
      <c r="A30" s="5" t="s">
        <v>90</v>
      </c>
      <c r="B30" s="15">
        <v>44641.506964386572</v>
      </c>
      <c r="C30" s="5" t="s">
        <v>19</v>
      </c>
      <c r="D30" s="5" t="s">
        <v>111</v>
      </c>
      <c r="E30" s="5" t="s">
        <v>131</v>
      </c>
      <c r="F30" s="17">
        <v>9322</v>
      </c>
    </row>
    <row r="31" spans="1:6" ht="99" x14ac:dyDescent="0.3">
      <c r="A31" s="5" t="s">
        <v>91</v>
      </c>
      <c r="B31" s="15">
        <v>44642.597265428238</v>
      </c>
      <c r="C31" s="5" t="s">
        <v>18</v>
      </c>
      <c r="D31" s="5" t="s">
        <v>112</v>
      </c>
      <c r="E31" s="5" t="s">
        <v>132</v>
      </c>
      <c r="F31" s="17">
        <v>126298</v>
      </c>
    </row>
    <row r="32" spans="1:6" ht="66" x14ac:dyDescent="0.3">
      <c r="A32" s="5" t="s">
        <v>92</v>
      </c>
      <c r="B32" s="15">
        <v>44643.656253124995</v>
      </c>
      <c r="C32" s="5" t="s">
        <v>19</v>
      </c>
      <c r="D32" s="5" t="s">
        <v>110</v>
      </c>
      <c r="E32" s="5" t="s">
        <v>133</v>
      </c>
      <c r="F32" s="17">
        <v>17877</v>
      </c>
    </row>
    <row r="33" spans="1:6" ht="99" x14ac:dyDescent="0.3">
      <c r="A33" s="5" t="s">
        <v>93</v>
      </c>
      <c r="B33" s="15">
        <v>44644.468814849533</v>
      </c>
      <c r="C33" s="5" t="s">
        <v>7</v>
      </c>
      <c r="D33" s="5" t="s">
        <v>107</v>
      </c>
      <c r="E33" s="5" t="s">
        <v>134</v>
      </c>
      <c r="F33" s="17">
        <v>96072</v>
      </c>
    </row>
    <row r="34" spans="1:6" ht="49.5" x14ac:dyDescent="0.3">
      <c r="A34" s="5" t="s">
        <v>94</v>
      </c>
      <c r="B34" s="15">
        <v>44645.39588773148</v>
      </c>
      <c r="C34" s="5" t="s">
        <v>18</v>
      </c>
      <c r="D34" s="5" t="s">
        <v>113</v>
      </c>
      <c r="E34" s="5" t="s">
        <v>135</v>
      </c>
      <c r="F34" s="17">
        <v>70004</v>
      </c>
    </row>
    <row r="35" spans="1:6" ht="49.5" x14ac:dyDescent="0.3">
      <c r="A35" s="5" t="s">
        <v>95</v>
      </c>
      <c r="B35" s="15">
        <v>44645.562741979164</v>
      </c>
      <c r="C35" s="5" t="s">
        <v>18</v>
      </c>
      <c r="D35" s="5" t="s">
        <v>113</v>
      </c>
      <c r="E35" s="5" t="s">
        <v>136</v>
      </c>
      <c r="F35" s="17">
        <v>130095</v>
      </c>
    </row>
    <row r="36" spans="1:6" ht="33" x14ac:dyDescent="0.3">
      <c r="A36" s="5" t="s">
        <v>96</v>
      </c>
      <c r="B36" s="15">
        <v>44648.542455590279</v>
      </c>
      <c r="C36" s="5" t="s">
        <v>18</v>
      </c>
      <c r="D36" s="5"/>
      <c r="E36" s="5" t="s">
        <v>137</v>
      </c>
      <c r="F36" s="17"/>
    </row>
    <row r="37" spans="1:6" ht="115.5" x14ac:dyDescent="0.3">
      <c r="A37" s="5" t="s">
        <v>97</v>
      </c>
      <c r="B37" s="15">
        <v>44650.472247604164</v>
      </c>
      <c r="C37" s="5" t="s">
        <v>19</v>
      </c>
      <c r="D37" s="5" t="s">
        <v>63</v>
      </c>
      <c r="E37" s="5" t="s">
        <v>138</v>
      </c>
      <c r="F37" s="17">
        <v>15399</v>
      </c>
    </row>
    <row r="38" spans="1:6" ht="132" x14ac:dyDescent="0.3">
      <c r="A38" s="5" t="s">
        <v>98</v>
      </c>
      <c r="B38" s="15">
        <v>44650.534769988422</v>
      </c>
      <c r="C38" s="5" t="s">
        <v>18</v>
      </c>
      <c r="D38" s="5" t="s">
        <v>114</v>
      </c>
      <c r="E38" s="5" t="s">
        <v>139</v>
      </c>
      <c r="F38" s="17">
        <v>80240</v>
      </c>
    </row>
    <row r="39" spans="1:6" ht="33" x14ac:dyDescent="0.3">
      <c r="A39" s="5" t="s">
        <v>99</v>
      </c>
      <c r="B39" s="15">
        <v>44650.55209513889</v>
      </c>
      <c r="C39" s="5" t="s">
        <v>18</v>
      </c>
      <c r="D39" s="5" t="s">
        <v>115</v>
      </c>
      <c r="E39" s="5" t="s">
        <v>140</v>
      </c>
      <c r="F39" s="17">
        <v>10000</v>
      </c>
    </row>
    <row r="40" spans="1:6" ht="33" x14ac:dyDescent="0.3">
      <c r="A40" s="5" t="s">
        <v>100</v>
      </c>
      <c r="B40" s="15">
        <v>44651.44445289352</v>
      </c>
      <c r="C40" s="5" t="s">
        <v>19</v>
      </c>
      <c r="D40" s="5" t="s">
        <v>103</v>
      </c>
      <c r="E40" s="5" t="s">
        <v>141</v>
      </c>
      <c r="F40" s="17">
        <v>29677</v>
      </c>
    </row>
    <row r="41" spans="1:6" ht="33" x14ac:dyDescent="0.3">
      <c r="A41" s="5" t="s">
        <v>101</v>
      </c>
      <c r="B41" s="15">
        <v>44651.479205011572</v>
      </c>
      <c r="C41" s="5" t="s">
        <v>18</v>
      </c>
      <c r="D41" s="5" t="s">
        <v>45</v>
      </c>
      <c r="E41" s="5" t="s">
        <v>142</v>
      </c>
      <c r="F41" s="17">
        <v>8850</v>
      </c>
    </row>
    <row r="43" spans="1:6" x14ac:dyDescent="0.3">
      <c r="F43" s="25">
        <f>SUM(F12:F42)</f>
        <v>1784493</v>
      </c>
    </row>
    <row r="45" spans="1:6" x14ac:dyDescent="0.3">
      <c r="C45" s="22" t="s">
        <v>38</v>
      </c>
      <c r="D45" s="22"/>
    </row>
    <row r="46" spans="1:6" ht="17.25" x14ac:dyDescent="0.3">
      <c r="C46" s="23" t="s">
        <v>39</v>
      </c>
      <c r="D46" s="23"/>
    </row>
  </sheetData>
  <mergeCells count="4">
    <mergeCell ref="A9:F9"/>
    <mergeCell ref="A10:F10"/>
    <mergeCell ref="C45:D45"/>
    <mergeCell ref="C46:D46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Natalia Almanzar Ortega</cp:lastModifiedBy>
  <cp:lastPrinted>2022-04-22T19:57:42Z</cp:lastPrinted>
  <dcterms:created xsi:type="dcterms:W3CDTF">2022-02-08T16:43:13Z</dcterms:created>
  <dcterms:modified xsi:type="dcterms:W3CDTF">2022-04-22T20:01:07Z</dcterms:modified>
</cp:coreProperties>
</file>