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institicional\1.0\"/>
    </mc:Choice>
  </mc:AlternateContent>
  <xr:revisionPtr revIDLastSave="0" documentId="8_{36880BCC-F70D-43BE-BAC0-DCE2C07D9069}" xr6:coauthVersionLast="36" xr6:coauthVersionMax="36" xr10:uidLastSave="{00000000-0000-0000-0000-000000000000}"/>
  <bookViews>
    <workbookView xWindow="-120" yWindow="-120" windowWidth="29040" windowHeight="15720" tabRatio="704" xr2:uid="{00000000-000D-0000-FFFF-FFFF00000000}"/>
  </bookViews>
  <sheets>
    <sheet name="Data Cruda" sheetId="23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1" i="23" l="1"/>
  <c r="A101" i="23"/>
  <c r="B88" i="23" l="1"/>
  <c r="C88" i="23"/>
  <c r="D88" i="23"/>
  <c r="A88" i="23"/>
  <c r="B75" i="23"/>
  <c r="C75" i="23"/>
  <c r="A75" i="23"/>
  <c r="B62" i="23" l="1"/>
  <c r="A62" i="23"/>
  <c r="B41" i="23"/>
  <c r="C41" i="23"/>
  <c r="B49" i="23" l="1"/>
  <c r="C49" i="23"/>
  <c r="A49" i="23"/>
  <c r="B26" i="23" l="1"/>
  <c r="A26" i="23"/>
  <c r="B14" i="23"/>
  <c r="A14" i="23"/>
</calcChain>
</file>

<file path=xl/sharedStrings.xml><?xml version="1.0" encoding="utf-8"?>
<sst xmlns="http://schemas.openxmlformats.org/spreadsheetml/2006/main" count="816" uniqueCount="421">
  <si>
    <t>TOTAL</t>
  </si>
  <si>
    <t>NAVES RECUPERADAS</t>
  </si>
  <si>
    <t>-Vacías o en legal-</t>
  </si>
  <si>
    <t>Período</t>
  </si>
  <si>
    <t>SEPTIEMBRE 2020- MARZO 2022</t>
  </si>
  <si>
    <t>PARQUE</t>
  </si>
  <si>
    <t>MES/AÑO</t>
  </si>
  <si>
    <t>CANTIDAD DE NAVES</t>
  </si>
  <si>
    <t>La Vega</t>
  </si>
  <si>
    <t>San Pedro</t>
  </si>
  <si>
    <t>Bayaguana</t>
  </si>
  <si>
    <t xml:space="preserve">El Seibo </t>
  </si>
  <si>
    <t>*Salcedo</t>
  </si>
  <si>
    <t>Bonao</t>
  </si>
  <si>
    <t>Cotuí</t>
  </si>
  <si>
    <t>Mar- Ago/21</t>
  </si>
  <si>
    <t>PISDE</t>
  </si>
  <si>
    <t>La Armería</t>
  </si>
  <si>
    <t>Los Alcarrizos</t>
  </si>
  <si>
    <t xml:space="preserve">Moca </t>
  </si>
  <si>
    <t>Quisqueya*</t>
  </si>
  <si>
    <t>Nov/21-Feb/22</t>
  </si>
  <si>
    <t>TOTAL NAVES RECUPERADAS</t>
  </si>
  <si>
    <t>HATO NUEVO</t>
  </si>
  <si>
    <t>LA VEGA</t>
  </si>
  <si>
    <t>MOCA</t>
  </si>
  <si>
    <t>BAYAGUANA</t>
  </si>
  <si>
    <t>BONAO</t>
  </si>
  <si>
    <t>VILLA ALTAGRACIA</t>
  </si>
  <si>
    <t>Zonas Francas</t>
  </si>
  <si>
    <t>MASC</t>
  </si>
  <si>
    <t>FEM</t>
  </si>
  <si>
    <t>Madres solteras</t>
  </si>
  <si>
    <t>Zona Franca Barahona</t>
  </si>
  <si>
    <t>Zona Franca Bonao</t>
  </si>
  <si>
    <t>Zona Franca Cotuí</t>
  </si>
  <si>
    <t>Zona Franca Hato Nuevo</t>
  </si>
  <si>
    <t>Zona Franca El Seibo</t>
  </si>
  <si>
    <t>Zona Franca Hato Mayor</t>
  </si>
  <si>
    <t>Zona Franca La Armería</t>
  </si>
  <si>
    <t>Zona Franca Quisqueya (actual no operando)</t>
  </si>
  <si>
    <t>Zona Franca La Vega</t>
  </si>
  <si>
    <t>Zona Franca Los Alcarrizos</t>
  </si>
  <si>
    <t>Zona Franca Moca</t>
  </si>
  <si>
    <t>Zona Franca Salcedo</t>
  </si>
  <si>
    <t>Zona Franca San Francisco de Macorís</t>
  </si>
  <si>
    <t>Zona Franca San Pedro de Macorís</t>
  </si>
  <si>
    <t xml:space="preserve">Zona Franca Esperanza </t>
  </si>
  <si>
    <t>Zona Franca Villa Altagracia</t>
  </si>
  <si>
    <t>Zona Franca Baní</t>
  </si>
  <si>
    <t>TOTAL ZONAS FRANCAS</t>
  </si>
  <si>
    <t>Parques/Distritos</t>
  </si>
  <si>
    <t>Moca (Pymes)</t>
  </si>
  <si>
    <t>PILCA (Parque Industrial La Canela)</t>
  </si>
  <si>
    <t>PISDE (Parque Industrial Santo Domingo Este)</t>
  </si>
  <si>
    <t>PISAN (Parque Industrial San Cristóbal)</t>
  </si>
  <si>
    <t>CIEM (Centro de Incubación de Empresas)</t>
  </si>
  <si>
    <t>TOTAL PARQUES/DISTRITOS</t>
  </si>
  <si>
    <t>TOTAL GENERAL</t>
  </si>
  <si>
    <t>COTUI</t>
  </si>
  <si>
    <t>EL SEIBO</t>
  </si>
  <si>
    <t>HATO MAYOR</t>
  </si>
  <si>
    <t>LOS ALCARRIZOS</t>
  </si>
  <si>
    <t>QUISQUEYA</t>
  </si>
  <si>
    <t>Estadísticas PROINDUSTRIA Ene-feb-mar</t>
  </si>
  <si>
    <t>Industrias Nuevas Calificadas</t>
  </si>
  <si>
    <t xml:space="preserve">Renovación de Calificación </t>
  </si>
  <si>
    <t>Registros Asignados</t>
  </si>
  <si>
    <t>Registros Actualizados</t>
  </si>
  <si>
    <t>Registro y Calificación Industrial</t>
  </si>
  <si>
    <t>Proyectos en Aceleración</t>
  </si>
  <si>
    <t>Incubación y Aceleración de Industrias</t>
  </si>
  <si>
    <t>Cantidad de Capacitaciones</t>
  </si>
  <si>
    <t>Cantidad de Industrias</t>
  </si>
  <si>
    <t>Personas Capacitadas</t>
  </si>
  <si>
    <t>Capacitaciones</t>
  </si>
  <si>
    <t xml:space="preserve">Industriales Sensibilizados </t>
  </si>
  <si>
    <t>Empresas Asistidas</t>
  </si>
  <si>
    <t>Asistencias Apoyo a la Productividad</t>
  </si>
  <si>
    <t>Cantidad de Asistencias</t>
  </si>
  <si>
    <t>Asistencia Integral a las MIPYMIS</t>
  </si>
  <si>
    <t>Contratos de Arrendamiento Nuevos</t>
  </si>
  <si>
    <t>Solicitudes de Nuevos Arrendamientos en Zonas Francas</t>
  </si>
  <si>
    <t>Solicitudes de Renovación de Contratos en Zonas Francas</t>
  </si>
  <si>
    <t>Ocupación de Naves</t>
  </si>
  <si>
    <t>Naves recuperadas</t>
  </si>
  <si>
    <t>Naves próximas a recuperar</t>
  </si>
  <si>
    <t>Solicitudes de naves</t>
  </si>
  <si>
    <t>Generación de Empleos en Parques Industriales y de Zonas Francas de PROINDUSTRIA</t>
  </si>
  <si>
    <t>Total de empleos directos</t>
  </si>
  <si>
    <t>Empleadas femeninas</t>
  </si>
  <si>
    <t>Empleados masculinos</t>
  </si>
  <si>
    <t>N/A</t>
  </si>
  <si>
    <t>Recuperación de Naves</t>
  </si>
  <si>
    <t>* Parque Cerrado</t>
  </si>
  <si>
    <t>Ocupación y solicitud de naves</t>
  </si>
  <si>
    <t>Mes</t>
  </si>
  <si>
    <t>Solicitudes</t>
  </si>
  <si>
    <t>SOLICITUDES DE NUEVO ARRENDAMIENTO</t>
  </si>
  <si>
    <t>Suma</t>
  </si>
  <si>
    <t>Solicitudes de naves/locales recibidas en la gestión por mes</t>
  </si>
  <si>
    <t>Solicitudes por parque</t>
  </si>
  <si>
    <t>ACTIVIDAD ECONÓMICA</t>
  </si>
  <si>
    <t>ZONA/PARQUE DONDE SOLICITA</t>
  </si>
  <si>
    <t>FECHA</t>
  </si>
  <si>
    <t xml:space="preserve">Manufactura y distribución de miel orgánica </t>
  </si>
  <si>
    <t>6 DE NOVIEMBRE</t>
  </si>
  <si>
    <t>materia prima y productos del pelo</t>
  </si>
  <si>
    <t>Ventas de Alimentos</t>
  </si>
  <si>
    <t>23/02/2022 01/03/2022</t>
  </si>
  <si>
    <t>unidad farmaceutica</t>
  </si>
  <si>
    <t xml:space="preserve">Fabricación de productos para el cuidado del cabello y Venta al por Mayor de Mercancías N.C.P. </t>
  </si>
  <si>
    <t xml:space="preserve">Solicitud vía telefónico </t>
  </si>
  <si>
    <t>Manufactura textil</t>
  </si>
  <si>
    <t>comercializacion y exportacion de cacao en grano</t>
  </si>
  <si>
    <t>SAN FRANCISCO DE MACORÍS</t>
  </si>
  <si>
    <t>asistencia sanitaria de ambulancias 911</t>
  </si>
  <si>
    <t>Pinturas de diferentes genéricos, Emulsionadas, Acrílicas, Solventes, Impermealizantes y pinturas viales</t>
  </si>
  <si>
    <t>22/02/2022  27/01/2022</t>
  </si>
  <si>
    <t>Panapen, Platanos Cibaeños, Yuca Mocana pricipalmente</t>
  </si>
  <si>
    <t>03/01/2022 / 11/03/2022</t>
  </si>
  <si>
    <t xml:space="preserve">Chips electrónicos </t>
  </si>
  <si>
    <t>SAN PEDRO DE MACORÍS</t>
  </si>
  <si>
    <t>05/11/2021  26/01/2022</t>
  </si>
  <si>
    <t xml:space="preserve">Fabricación y exportación de productos  y dispositivos médicos e industriales. </t>
  </si>
  <si>
    <t>Elaboración y comercialización de productos plástico y de papel</t>
  </si>
  <si>
    <t xml:space="preserve"> Envases, Bolsas, Empaques y Cualquier otro producto en materiales plásticos.</t>
  </si>
  <si>
    <t xml:space="preserve">Elaboración, manufactura, y distribución de miel orgánica </t>
  </si>
  <si>
    <t>LA ARMERÍA</t>
  </si>
  <si>
    <t xml:space="preserve">Manufactura de ropa  </t>
  </si>
  <si>
    <t xml:space="preserve">Fabricación de cajas de cartón </t>
  </si>
  <si>
    <t>Servicios de Transporte</t>
  </si>
  <si>
    <t>Ayuntamiento Municipal</t>
  </si>
  <si>
    <t>Complejo Industrial de Agrotecnología Avanzada Dominicana (CIAAD)</t>
  </si>
  <si>
    <t>Importación y compra de ventas de vehículos, desarrollo de tecnologías relacionadas con el consumo de energía y otros tipos de productos, negocios y servicios</t>
  </si>
  <si>
    <t xml:space="preserve">Fabricacion de Cartones </t>
  </si>
  <si>
    <t>Procesamiento de frutas</t>
  </si>
  <si>
    <t>BANÍ</t>
  </si>
  <si>
    <t>Planta de procesamiento para materias primas de origen agrícola nacional, alimentos, farmaceuticas, cosmeticas y nutraceuticas</t>
  </si>
  <si>
    <t>Proceso de selección y empaque de frutas y vegetales.</t>
  </si>
  <si>
    <t>Exportacion e importacion de frutas y vegetales</t>
  </si>
  <si>
    <t>02/02/2022 - 11/04/2022</t>
  </si>
  <si>
    <t>Fabricacion de cintas adesivas</t>
  </si>
  <si>
    <t>Exportacion de aguacate y mangos</t>
  </si>
  <si>
    <t>24/02/2022 - 05-04-2022</t>
  </si>
  <si>
    <t xml:space="preserve">Actividad en la clasificación de Ropas </t>
  </si>
  <si>
    <t>Agroindustria del Casabe, Queso, Leche.</t>
  </si>
  <si>
    <t>SANTIAGO RODRÍGUEZ</t>
  </si>
  <si>
    <t xml:space="preserve">Planta ensambladora de vehículos </t>
  </si>
  <si>
    <t xml:space="preserve">Fabricación de botellas plásticas y envases PET </t>
  </si>
  <si>
    <t xml:space="preserve">Proceso de reciclaje </t>
  </si>
  <si>
    <t>PISAN</t>
  </si>
  <si>
    <t>Dispositivos Médicos y el sector agroindustrial, diseño y fabricación de maquinarias industriales, equipos, piezas, planos y elementos</t>
  </si>
  <si>
    <t>Creación de material publicitario, creación de letreros, vallas, serigarfias, tec.</t>
  </si>
  <si>
    <t>Produccion de tableros electricos</t>
  </si>
  <si>
    <t>PILCA</t>
  </si>
  <si>
    <t>Fabricación de botellas plásticas y envases PET en diferentes presentaciones</t>
  </si>
  <si>
    <t>Producción de tableros electricos</t>
  </si>
  <si>
    <t>OTROS</t>
  </si>
  <si>
    <t>Exportacion e impotacion de productos alimentarios, ropas, calzados, accesorios para damas, caballeros y niños</t>
  </si>
  <si>
    <t>Agroindustria Cárnica</t>
  </si>
  <si>
    <t xml:space="preserve"> Confección de prendas de vestir</t>
  </si>
  <si>
    <t>Fabricación y diseños de Puertas, Gavinetes, mesas, letreros y arte de resina</t>
  </si>
  <si>
    <t>Servicios de tecnología</t>
  </si>
  <si>
    <t>Servicios de electrónica, computadoras, sistemas de vigilancia, Tecnología y más</t>
  </si>
  <si>
    <t xml:space="preserve">Fabricación , Exportación, Distribución de Tuberías </t>
  </si>
  <si>
    <t>Venta al por mayor de articulos ferreteros</t>
  </si>
  <si>
    <t>08/10/2021      11/11/2021</t>
  </si>
  <si>
    <t>Fabricación de uniformes de seguridad y fabricación de prendas de vestir en general.</t>
  </si>
  <si>
    <t>Fabricación de ropa en general</t>
  </si>
  <si>
    <t>07/12/2021  09/12/2021</t>
  </si>
  <si>
    <t>Proyecto tecnológico</t>
  </si>
  <si>
    <t xml:space="preserve">Procesamiento, manejo, distribución y venta de alimentos de todo tipo </t>
  </si>
  <si>
    <t>Fabricantes de uniformes deportivos y empresariales</t>
  </si>
  <si>
    <t>Oficina Local</t>
  </si>
  <si>
    <t>PISAN - PRÉSTAMO</t>
  </si>
  <si>
    <t>Empacadora y Distribuidora de Pollos, S.R.L.</t>
  </si>
  <si>
    <t xml:space="preserve">Fabricantes de productos de belleza </t>
  </si>
  <si>
    <t xml:space="preserve">Oficina </t>
  </si>
  <si>
    <t>Cocina Industrial</t>
  </si>
  <si>
    <t>Servicios de Ingeniería</t>
  </si>
  <si>
    <t>Indurtia metalmecánica y soldadura estructural</t>
  </si>
  <si>
    <t>Oficina</t>
  </si>
  <si>
    <t>Refrigeración de carnes, frutas y vegetales, empaquetqmiento y distribución de los mismos</t>
  </si>
  <si>
    <t>Procesamiento, manejo, distribución y venta de alimentos de todo tipo.</t>
  </si>
  <si>
    <t xml:space="preserve">Servicios de Publicidad </t>
  </si>
  <si>
    <t>Alimentos y Bebidas</t>
  </si>
  <si>
    <t>15/05/202101/09/2021</t>
  </si>
  <si>
    <t xml:space="preserve">Cocina </t>
  </si>
  <si>
    <t>Parque de diversión para niños</t>
  </si>
  <si>
    <t>Cooperativa Agropecuaria de Servicios Multiples</t>
  </si>
  <si>
    <t>Procesamiento Industrial de Frutas Y vegetales</t>
  </si>
  <si>
    <t>Venta de alimentos y bebidas al público</t>
  </si>
  <si>
    <t>Proceso de Industrialización del Mango</t>
  </si>
  <si>
    <t>Empacar Vegetales</t>
  </si>
  <si>
    <t xml:space="preserve">Apiarios </t>
  </si>
  <si>
    <t>Pulpas de mangos y frutas</t>
  </si>
  <si>
    <t xml:space="preserve">Instalación de planta de líquidos </t>
  </si>
  <si>
    <t>Producción de productos de limpieza.</t>
  </si>
  <si>
    <t>Fabricantes de Zapatos</t>
  </si>
  <si>
    <t>Limpieza y corte de frutas para su procesamiento</t>
  </si>
  <si>
    <t>Alimentos.</t>
  </si>
  <si>
    <t>Fabricación de pañales</t>
  </si>
  <si>
    <t>Servicios de refrigeración, diseño y construcción de maquinarias.</t>
  </si>
  <si>
    <t>Fabricación de calzados</t>
  </si>
  <si>
    <t>03/08/2021 / 27/06/2021</t>
  </si>
  <si>
    <t xml:space="preserve">Productos de alto rendimiento </t>
  </si>
  <si>
    <t>06/09/2021 / 01/11/2021</t>
  </si>
  <si>
    <t>Productos cosmeticos</t>
  </si>
  <si>
    <t>Cocina</t>
  </si>
  <si>
    <t>Fabricación de etiquetas para todo tipo de productos</t>
  </si>
  <si>
    <t>Servicios de construcción,  servicios de transporte, servicios de fumigación, servicios para suplia alimentos, tec.</t>
  </si>
  <si>
    <t>Licores</t>
  </si>
  <si>
    <t xml:space="preserve">Fabricantes de línea de belleza </t>
  </si>
  <si>
    <t>Almacenes de depósito</t>
  </si>
  <si>
    <t>Exportación de Bitters (Líquidos que dan sabor a los cocteles)</t>
  </si>
  <si>
    <t>Comercialización de material reciclado</t>
  </si>
  <si>
    <t>Impresión y confección de prendas</t>
  </si>
  <si>
    <t xml:space="preserve">Elaboración de Ropa Deportiva </t>
  </si>
  <si>
    <t xml:space="preserve">LA VEGA / MOCA </t>
  </si>
  <si>
    <t>Procesamiento de tabaco.</t>
  </si>
  <si>
    <t xml:space="preserve">Corporación de Zonas Francas </t>
  </si>
  <si>
    <t>Bebidas saborizadas</t>
  </si>
  <si>
    <t xml:space="preserve">Fabricación de Joyas </t>
  </si>
  <si>
    <t xml:space="preserve">Ensamblaje de equipos </t>
  </si>
  <si>
    <t>Manufactura Textil</t>
  </si>
  <si>
    <t xml:space="preserve">Manufactura Textil </t>
  </si>
  <si>
    <t>Fabricantes de Metales</t>
  </si>
  <si>
    <t>Procesamiento de Prod. Agricola</t>
  </si>
  <si>
    <t>Procesamiento de Macadamia</t>
  </si>
  <si>
    <t xml:space="preserve">Almacen general  </t>
  </si>
  <si>
    <t xml:space="preserve">Ventas Productos Agricola </t>
  </si>
  <si>
    <t>Elaboración de Tabacos</t>
  </si>
  <si>
    <t xml:space="preserve">Fabricacion de plasticos </t>
  </si>
  <si>
    <t xml:space="preserve">Ensamblaje  de equipos </t>
  </si>
  <si>
    <t>Productos Agricolas</t>
  </si>
  <si>
    <t>Ensamblaje de equipos</t>
  </si>
  <si>
    <t>Creación de Metales</t>
  </si>
  <si>
    <t>Productos Agricola</t>
  </si>
  <si>
    <t>Elaboración de Cigarros</t>
  </si>
  <si>
    <t>Pausterización de jugo y leche</t>
  </si>
  <si>
    <t xml:space="preserve">Agentes Inmobiliario </t>
  </si>
  <si>
    <t>Almacen</t>
  </si>
  <si>
    <t xml:space="preserve">Ventas de muebles y electrodomesticos </t>
  </si>
  <si>
    <t>Almacenaje de piezas planta de reciclajes</t>
  </si>
  <si>
    <t>Fabricación de muebles y colchones</t>
  </si>
  <si>
    <t>Manufactura Textil, Trajes de Baño</t>
  </si>
  <si>
    <t xml:space="preserve">Comercialización de frutas y vegetales </t>
  </si>
  <si>
    <t>Manufactura textil, Trajes de Baño</t>
  </si>
  <si>
    <t> Taller Industrial de Ebanistería.</t>
  </si>
  <si>
    <t>Servicios agrícolas</t>
  </si>
  <si>
    <t xml:space="preserve">Elaboración deproductos Naturales </t>
  </si>
  <si>
    <t>Fábrica de embases plásticos, papel y metal</t>
  </si>
  <si>
    <t>Manufactura, exportación e importación de joyas en oro y plata</t>
  </si>
  <si>
    <t>15/03/2021 16/07/2021</t>
  </si>
  <si>
    <t>Fabricación de puertas y ventanas, shutters y productos relacionados</t>
  </si>
  <si>
    <t>Fabricantes de Cartón.</t>
  </si>
  <si>
    <t>Productos textiles, suvenires</t>
  </si>
  <si>
    <t>Confesión de textiles ( Uniformes)</t>
  </si>
  <si>
    <t>Asesoría y Consultoría en el área financiera y legal</t>
  </si>
  <si>
    <t>Fabricantes de equipos médicos</t>
  </si>
  <si>
    <t>Confecciones de cintas adhesivas</t>
  </si>
  <si>
    <t>Confecciones Textil</t>
  </si>
  <si>
    <t>Fabrica de cintas adhesivas</t>
  </si>
  <si>
    <t>Manufactura de ataudes</t>
  </si>
  <si>
    <t>Fabrica y comercialización de barquillos rellenos y crema untable de chocolates y avellanas</t>
  </si>
  <si>
    <t>Bolsa de Estiba Industriales</t>
  </si>
  <si>
    <t>04/10/2021    14/10/2021</t>
  </si>
  <si>
    <t>18/10/2021    17/11/2021</t>
  </si>
  <si>
    <t>Frabricación de bolsas de seguridad para embalaje</t>
  </si>
  <si>
    <t>Fabricación de ropa deportiva.</t>
  </si>
  <si>
    <t xml:space="preserve">Productos plásticos y papel </t>
  </si>
  <si>
    <t xml:space="preserve">Producción de dispositivos médicos electromecanicos </t>
  </si>
  <si>
    <t xml:space="preserve">Producción de dispositivos médicos </t>
  </si>
  <si>
    <t xml:space="preserve">Compra, procesamiento, secado y exportación de cacao orgánico </t>
  </si>
  <si>
    <t xml:space="preserve">Manufactuira y distribución de miel orgánica </t>
  </si>
  <si>
    <t>Fabrica de galletas (Angie White)</t>
  </si>
  <si>
    <t xml:space="preserve">Productos Agrícolas </t>
  </si>
  <si>
    <t xml:space="preserve">Reciclables papel platos vasos sorbetes fundas </t>
  </si>
  <si>
    <t>Cofección y elaboración de prenda de vestir</t>
  </si>
  <si>
    <t xml:space="preserve">Fabricación textil </t>
  </si>
  <si>
    <t>SANTO DOMINGO</t>
  </si>
  <si>
    <t>Importación de mercancía y a la venta al por mayor de electrodomésticos</t>
  </si>
  <si>
    <t>Maquinarias para cosecha y acarreo de frutas)</t>
  </si>
  <si>
    <t>Exportación de aguacates, lechosas, mangos, plátanos y más productos agrícolas.</t>
  </si>
  <si>
    <t>Fabricación y reparación de piezas industriales</t>
  </si>
  <si>
    <t>Productos agricolas</t>
  </si>
  <si>
    <t>Importar, producir, empacar y distribui productos alimenticios</t>
  </si>
  <si>
    <t>Almacenamiento de insumos</t>
  </si>
  <si>
    <t xml:space="preserve">Clasificación de ropas usada </t>
  </si>
  <si>
    <t>11/05/2021 27/09/2021    18/06/2021</t>
  </si>
  <si>
    <t xml:space="preserve">reciclado de papel carton plastico madera </t>
  </si>
  <si>
    <t>comercialización de frutas exóticas frescas de primera calidad, hortalizas y tubérculos.</t>
  </si>
  <si>
    <t>Equipos para pesca</t>
  </si>
  <si>
    <t xml:space="preserve">Almacén </t>
  </si>
  <si>
    <t xml:space="preserve">Elaboración de calzados </t>
  </si>
  <si>
    <t xml:space="preserve">Manufactura  textil </t>
  </si>
  <si>
    <t>Producción de galletas</t>
  </si>
  <si>
    <t>Alimentos, Carbón instantaneo de exportación e importación picaderas y panadería.</t>
  </si>
  <si>
    <t xml:space="preserve">Impresiones textil </t>
  </si>
  <si>
    <t>grandes empresas con intension de invertir, emprendedores e inversionistas</t>
  </si>
  <si>
    <t xml:space="preserve">Fabricación de productos y artículos de plástico </t>
  </si>
  <si>
    <t xml:space="preserve">Productores de carne </t>
  </si>
  <si>
    <t>Manufactura o servicios de mercado local</t>
  </si>
  <si>
    <t>Consultoría y Capacitación Empresarial</t>
  </si>
  <si>
    <t>Reciclaje de desechos post industriales</t>
  </si>
  <si>
    <t>Cambio de volantes de vehículos de motor</t>
  </si>
  <si>
    <t>27/01/2022 -01/02/2022</t>
  </si>
  <si>
    <t>Comercialización de productos derivados del acero</t>
  </si>
  <si>
    <t>Confeccion de mochilas, blusas , uniformes</t>
  </si>
  <si>
    <t>Istalaciones de Semilla</t>
  </si>
  <si>
    <t>Equipos industriales</t>
  </si>
  <si>
    <t>Fabricación de Tabacos</t>
  </si>
  <si>
    <t>VENTA DE DERIVADOS DE TABACO</t>
  </si>
  <si>
    <t>energia renovable, centro de datos, moda de alta costura</t>
  </si>
  <si>
    <t xml:space="preserve">Empaque, comerzalizacion y exportacion de frutas y vegetales </t>
  </si>
  <si>
    <t xml:space="preserve">Ensamblaje de vehículos de transporte personal </t>
  </si>
  <si>
    <t>Manufactura textil / Elaboración de ropa deportiva</t>
  </si>
  <si>
    <t>SAN PEDRO DE MACORÍS / BANí</t>
  </si>
  <si>
    <t>Confección de ropas de vestir</t>
  </si>
  <si>
    <t>Fabricación de ataúdes</t>
  </si>
  <si>
    <t>Producción y procesamiento de borlas y cordones de honor</t>
  </si>
  <si>
    <t>Reciclaje y clasificación de ropa usada</t>
  </si>
  <si>
    <t xml:space="preserve">Manufactura de muebles y mobiliarios escolares y del hogar </t>
  </si>
  <si>
    <t>exportacion agroindustrial</t>
  </si>
  <si>
    <t xml:space="preserve">Producción y distribución de Cubiertas de Aluzic y sus derivados </t>
  </si>
  <si>
    <t>Material sanitario</t>
  </si>
  <si>
    <t>Servicio de reciclajes de telas en sentido general y de Zona Franca</t>
  </si>
  <si>
    <t>Reciclaje de plásticos, carton y vidrio, importación  y exportación de productos relacionados con el reciclaje</t>
  </si>
  <si>
    <t>Exportación de mangos</t>
  </si>
  <si>
    <t>Asociacion Agropecuaria</t>
  </si>
  <si>
    <t>fabricantes de quesos y derivados</t>
  </si>
  <si>
    <t>Elaboración de casabe</t>
  </si>
  <si>
    <t>PISAN / BANÍ</t>
  </si>
  <si>
    <t>Soluciones de ingeniería de la Industria de manufactura local y multinacionales</t>
  </si>
  <si>
    <t>Lavandería</t>
  </si>
  <si>
    <t>Producción, exportación y distribución de cosmeticos y productos de limpieza</t>
  </si>
  <si>
    <t>Comercializadora Internacional</t>
  </si>
  <si>
    <t>OTROS/ VILLA ALTAGRACIA</t>
  </si>
  <si>
    <t xml:space="preserve">Fabricantes de muebles </t>
  </si>
  <si>
    <t xml:space="preserve">Fabricantes de tableros electricos </t>
  </si>
  <si>
    <t>Diseño y Ventas de muebles</t>
  </si>
  <si>
    <t>Resínas acrílicas</t>
  </si>
  <si>
    <t>Manufactura</t>
  </si>
  <si>
    <t>OTROS / HAINA, ZONA INDUSTRIAL DE HAINA, NIGUA O HERRERA</t>
  </si>
  <si>
    <t>Industrias Calificadas abril 2022</t>
  </si>
  <si>
    <t>Industrias Calificadas mayo - junio 2022</t>
  </si>
  <si>
    <t>Registros Industriales abril 2022</t>
  </si>
  <si>
    <t>Registros Industriales mayo - junio  2022</t>
  </si>
  <si>
    <t>Cantidad de acciones para fortalecer los Encadenamientos Productivos</t>
  </si>
  <si>
    <t>Cantidad de capacitaciones de Encadenamiento Productivo</t>
  </si>
  <si>
    <t>Cantidad de sensibilizaciones a grupos asociativos</t>
  </si>
  <si>
    <t>Número de Grupos Asociativos en gestación</t>
  </si>
  <si>
    <t>Encadenamiento Productivo</t>
  </si>
  <si>
    <t>30 de Junio del 2022</t>
  </si>
  <si>
    <t>Parque Industrial de Higüey (Cerrado)</t>
  </si>
  <si>
    <t>Asistencias a las Industrias Manufactureras abril 2022</t>
  </si>
  <si>
    <t>Asistencias a las Industrias Manufactureras mayo - junio 2022</t>
  </si>
  <si>
    <t>Actividades de Encadenamiento Productivo abril 2022</t>
  </si>
  <si>
    <t>Actividades de Encadenamiento Productivo mayo - junio 2022</t>
  </si>
  <si>
    <t>Asistencias Técnica en Mejoras Continuas mayo - junio 2022</t>
  </si>
  <si>
    <t>Programa Naciónal de Capacitación para la Industria Manufacturera mayo - junio 2022</t>
  </si>
  <si>
    <t>Ocupación y demanda de naves y locales en parques y distritos industriales junio 2022</t>
  </si>
  <si>
    <t>Empleos Directos Generados junio 2022 (estimados)</t>
  </si>
  <si>
    <t xml:space="preserve">Zona Franca/Parque
o Distrito Industrial </t>
  </si>
  <si>
    <t xml:space="preserve">Naves Existentes </t>
  </si>
  <si>
    <t xml:space="preserve">Disponibles </t>
  </si>
  <si>
    <t xml:space="preserve">Ocupadas </t>
  </si>
  <si>
    <t>% de ocupación</t>
  </si>
  <si>
    <t>Zona Norte o Cibao</t>
  </si>
  <si>
    <t xml:space="preserve">Zona Franca Bonao </t>
  </si>
  <si>
    <t xml:space="preserve">Zona Franca Cotuí </t>
  </si>
  <si>
    <t xml:space="preserve">Zona Franca La Vega </t>
  </si>
  <si>
    <t xml:space="preserve">Zona Franca Moca </t>
  </si>
  <si>
    <t xml:space="preserve">Zona Franca Salcedo </t>
  </si>
  <si>
    <t>Zona Franca San
Francisco de Macorís</t>
  </si>
  <si>
    <t>Zona Este</t>
  </si>
  <si>
    <t xml:space="preserve">Zona Franca El Seibo </t>
  </si>
  <si>
    <t xml:space="preserve">Zona Franca Hato
Mayor </t>
  </si>
  <si>
    <t xml:space="preserve">Zona Franca San Pedro
de Macorís </t>
  </si>
  <si>
    <t xml:space="preserve">Zona Franca
Quisqueya </t>
  </si>
  <si>
    <t>Zona Sur</t>
  </si>
  <si>
    <t xml:space="preserve">Zona Franca La
Armería </t>
  </si>
  <si>
    <t xml:space="preserve">Zona Franca Barahona </t>
  </si>
  <si>
    <t xml:space="preserve">Zona Franca Villa
Altagracia </t>
  </si>
  <si>
    <t xml:space="preserve">Zona Franca Baní </t>
  </si>
  <si>
    <t>Gran Santo Domingo</t>
  </si>
  <si>
    <t xml:space="preserve">Zona Franca Hato
Nuevo </t>
  </si>
  <si>
    <t xml:space="preserve">Zona Franca Los
Alcarrizos </t>
  </si>
  <si>
    <t>Parques Industriales</t>
  </si>
  <si>
    <t xml:space="preserve">Parque Industrial
Bayaguana </t>
  </si>
  <si>
    <t xml:space="preserve">Parque Industrial
Higüey </t>
  </si>
  <si>
    <t xml:space="preserve">Parque Industrial La
Canela (PILCA) </t>
  </si>
  <si>
    <t>Parque Industrial Santo
Domingo Este
(PISDE)</t>
  </si>
  <si>
    <t xml:space="preserve">Parque Industrial San
Cristóbal (PISAN) </t>
  </si>
  <si>
    <t>Centro de Aceleración
Empresarial 6 de
Noviembre (CIEM)</t>
  </si>
  <si>
    <t>Pequeñas Industrias
dentro de la Zona
Franca de Moca
(PIMOCA)</t>
  </si>
  <si>
    <t xml:space="preserve">TOTAL </t>
  </si>
  <si>
    <t>Cantidad de Proyectos Centro de Incubación y Aceleración para junio  2022</t>
  </si>
  <si>
    <t>Proyectos en Pre-Incubación</t>
  </si>
  <si>
    <t>Proyectos en Incubación</t>
  </si>
  <si>
    <t>Industrias Calificadas abril - junio 2022</t>
  </si>
  <si>
    <t>Registros Industriales abril - junio  2022</t>
  </si>
  <si>
    <t>Programa Naciónal de Capacitación para la Industria Manufacturera abril 2022</t>
  </si>
  <si>
    <t>Actividades Formativas a emprendedores abril - junio 2022</t>
  </si>
  <si>
    <t>Asistencias Técnicas a emprendedores</t>
  </si>
  <si>
    <t>Emprendedores asistidos</t>
  </si>
  <si>
    <t>Programa Naciónal de Capacitación para la Industria Manufacturera abril - junio 2022</t>
  </si>
  <si>
    <t>ene-feb: 0 mar:12</t>
  </si>
  <si>
    <t>ene-feb: 0 mar:232</t>
  </si>
  <si>
    <t>ene-feb: 0 mar:304.5</t>
  </si>
  <si>
    <t>abr:12 may-jun: 12</t>
  </si>
  <si>
    <t>abr:232 may-jun: 164</t>
  </si>
  <si>
    <t>abr:304.5 may-jun: 401</t>
  </si>
  <si>
    <t>Asistencias Técnica en Mejoras Continuas abril 2022</t>
  </si>
  <si>
    <t>Asistencias Técnica en Mejoras Continuas abril - junio 2022</t>
  </si>
  <si>
    <t>Actividades de Encadenamiento Productivo abril - junio 2022</t>
  </si>
  <si>
    <t>Cantidad de Contratos Firmados abril - junio 2022</t>
  </si>
  <si>
    <t>Cantidad de Contratos Firmados mayo - junio 2022</t>
  </si>
  <si>
    <t>Cantidad de Contratos Firmados abril 2022</t>
  </si>
  <si>
    <t>Naves y locales industriales ocupados (de 394)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</si>
</sst>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" fontId="0" fillId="0" borderId="0" xfId="0" applyNumberFormat="1"/>
    <xf numFmtId="0" fontId="1" fillId="0" borderId="0" xfId="0" applyFont="1"/>
    <xf numFmtId="17" fontId="4" fillId="0" borderId="0" xfId="0" applyNumberFormat="1" applyFont="1" applyAlignment="1">
      <alignment horizontal="center" vertical="center" wrapText="1"/>
    </xf>
    <xf numFmtId="17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46" fontId="0" fillId="0" borderId="0" xfId="0" applyNumberFormat="1" applyFill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colors>
    <mruColors>
      <color rgb="FF009900"/>
      <color rgb="FF008000"/>
      <color rgb="FF00CC00"/>
      <color rgb="FF2DC131"/>
      <color rgb="FF00A400"/>
      <color rgb="FF33660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4327-4369-4A78-9C39-1523BCC2AAAC}">
  <dimension ref="A1:G528"/>
  <sheetViews>
    <sheetView tabSelected="1" workbookViewId="0">
      <selection activeCell="A36" sqref="A36:D36"/>
    </sheetView>
  </sheetViews>
  <sheetFormatPr baseColWidth="10" defaultColWidth="9.140625" defaultRowHeight="15" x14ac:dyDescent="0.25"/>
  <cols>
    <col min="1" max="1" width="78.28515625" bestFit="1" customWidth="1"/>
    <col min="2" max="2" width="54" bestFit="1" customWidth="1"/>
    <col min="3" max="3" width="45.85546875" bestFit="1" customWidth="1"/>
    <col min="4" max="4" width="40.42578125" bestFit="1" customWidth="1"/>
  </cols>
  <sheetData>
    <row r="1" spans="1:2" x14ac:dyDescent="0.25">
      <c r="A1" t="s">
        <v>64</v>
      </c>
    </row>
    <row r="3" spans="1:2" x14ac:dyDescent="0.25">
      <c r="A3" s="2" t="s">
        <v>69</v>
      </c>
    </row>
    <row r="4" spans="1:2" x14ac:dyDescent="0.25">
      <c r="A4" t="s">
        <v>345</v>
      </c>
    </row>
    <row r="5" spans="1:2" x14ac:dyDescent="0.25">
      <c r="A5" t="s">
        <v>65</v>
      </c>
      <c r="B5" t="s">
        <v>66</v>
      </c>
    </row>
    <row r="6" spans="1:2" x14ac:dyDescent="0.25">
      <c r="A6">
        <v>0</v>
      </c>
      <c r="B6">
        <v>18</v>
      </c>
    </row>
    <row r="8" spans="1:2" x14ac:dyDescent="0.25">
      <c r="A8" t="s">
        <v>346</v>
      </c>
    </row>
    <row r="9" spans="1:2" x14ac:dyDescent="0.25">
      <c r="A9" t="s">
        <v>65</v>
      </c>
      <c r="B9" t="s">
        <v>66</v>
      </c>
    </row>
    <row r="10" spans="1:2" x14ac:dyDescent="0.25">
      <c r="A10">
        <v>6</v>
      </c>
      <c r="B10">
        <v>37</v>
      </c>
    </row>
    <row r="12" spans="1:2" x14ac:dyDescent="0.25">
      <c r="A12" t="s">
        <v>401</v>
      </c>
    </row>
    <row r="13" spans="1:2" x14ac:dyDescent="0.25">
      <c r="A13" t="s">
        <v>65</v>
      </c>
      <c r="B13" t="s">
        <v>66</v>
      </c>
    </row>
    <row r="14" spans="1:2" x14ac:dyDescent="0.25">
      <c r="A14">
        <f>+A10+A6</f>
        <v>6</v>
      </c>
      <c r="B14">
        <f>+B10+B6</f>
        <v>55</v>
      </c>
    </row>
    <row r="16" spans="1:2" x14ac:dyDescent="0.25">
      <c r="A16" t="s">
        <v>347</v>
      </c>
    </row>
    <row r="17" spans="1:3" x14ac:dyDescent="0.25">
      <c r="A17" t="s">
        <v>67</v>
      </c>
      <c r="B17" t="s">
        <v>68</v>
      </c>
    </row>
    <row r="18" spans="1:3" x14ac:dyDescent="0.25">
      <c r="A18">
        <v>292</v>
      </c>
      <c r="B18">
        <v>43</v>
      </c>
    </row>
    <row r="20" spans="1:3" x14ac:dyDescent="0.25">
      <c r="A20" t="s">
        <v>348</v>
      </c>
    </row>
    <row r="21" spans="1:3" x14ac:dyDescent="0.25">
      <c r="A21" t="s">
        <v>67</v>
      </c>
      <c r="B21" t="s">
        <v>68</v>
      </c>
    </row>
    <row r="22" spans="1:3" x14ac:dyDescent="0.25">
      <c r="A22">
        <v>371</v>
      </c>
      <c r="B22">
        <v>138</v>
      </c>
    </row>
    <row r="24" spans="1:3" x14ac:dyDescent="0.25">
      <c r="A24" s="9" t="s">
        <v>402</v>
      </c>
    </row>
    <row r="25" spans="1:3" x14ac:dyDescent="0.25">
      <c r="A25" t="s">
        <v>67</v>
      </c>
      <c r="B25" t="s">
        <v>68</v>
      </c>
    </row>
    <row r="26" spans="1:3" x14ac:dyDescent="0.25">
      <c r="A26">
        <f>+A22+A18</f>
        <v>663</v>
      </c>
      <c r="B26">
        <f>+B22+B18</f>
        <v>181</v>
      </c>
    </row>
    <row r="28" spans="1:3" x14ac:dyDescent="0.25">
      <c r="A28" s="2" t="s">
        <v>71</v>
      </c>
    </row>
    <row r="30" spans="1:3" x14ac:dyDescent="0.25">
      <c r="A30" t="s">
        <v>398</v>
      </c>
    </row>
    <row r="31" spans="1:3" x14ac:dyDescent="0.25">
      <c r="A31" t="s">
        <v>399</v>
      </c>
      <c r="B31" t="s">
        <v>400</v>
      </c>
      <c r="C31" t="s">
        <v>70</v>
      </c>
    </row>
    <row r="32" spans="1:3" x14ac:dyDescent="0.25">
      <c r="A32">
        <v>15</v>
      </c>
      <c r="B32">
        <v>13</v>
      </c>
      <c r="C32">
        <v>8</v>
      </c>
    </row>
    <row r="34" spans="1:7" x14ac:dyDescent="0.25">
      <c r="A34" t="s">
        <v>404</v>
      </c>
    </row>
    <row r="35" spans="1:7" x14ac:dyDescent="0.25">
      <c r="A35" t="s">
        <v>72</v>
      </c>
      <c r="B35" t="s">
        <v>74</v>
      </c>
      <c r="C35" t="s">
        <v>405</v>
      </c>
      <c r="D35" t="s">
        <v>406</v>
      </c>
    </row>
    <row r="36" spans="1:7" x14ac:dyDescent="0.25">
      <c r="A36" s="10">
        <v>5</v>
      </c>
      <c r="B36" s="10">
        <v>129</v>
      </c>
      <c r="C36" s="10">
        <v>153</v>
      </c>
      <c r="D36" s="10">
        <v>126</v>
      </c>
    </row>
    <row r="38" spans="1:7" x14ac:dyDescent="0.25">
      <c r="A38" s="2" t="s">
        <v>75</v>
      </c>
    </row>
    <row r="39" spans="1:7" x14ac:dyDescent="0.25">
      <c r="A39" t="s">
        <v>403</v>
      </c>
    </row>
    <row r="40" spans="1:7" x14ac:dyDescent="0.25">
      <c r="A40" t="s">
        <v>72</v>
      </c>
      <c r="B40" t="s">
        <v>73</v>
      </c>
      <c r="C40" t="s">
        <v>74</v>
      </c>
    </row>
    <row r="41" spans="1:7" x14ac:dyDescent="0.25">
      <c r="A41" s="10">
        <v>17</v>
      </c>
      <c r="B41" s="10">
        <f>232+151</f>
        <v>383</v>
      </c>
      <c r="C41" s="11">
        <f>304.5+28</f>
        <v>332.5</v>
      </c>
    </row>
    <row r="42" spans="1:7" x14ac:dyDescent="0.25">
      <c r="A42" t="s">
        <v>408</v>
      </c>
      <c r="B42" t="s">
        <v>409</v>
      </c>
      <c r="C42" t="s">
        <v>410</v>
      </c>
    </row>
    <row r="43" spans="1:7" x14ac:dyDescent="0.25">
      <c r="A43" t="s">
        <v>361</v>
      </c>
    </row>
    <row r="44" spans="1:7" x14ac:dyDescent="0.25">
      <c r="A44" t="s">
        <v>72</v>
      </c>
      <c r="B44" t="s">
        <v>73</v>
      </c>
      <c r="C44" t="s">
        <v>74</v>
      </c>
    </row>
    <row r="45" spans="1:7" x14ac:dyDescent="0.25">
      <c r="A45" s="10">
        <v>12</v>
      </c>
      <c r="B45" s="10">
        <v>164</v>
      </c>
      <c r="C45" s="11">
        <v>401</v>
      </c>
      <c r="G45" s="1"/>
    </row>
    <row r="46" spans="1:7" x14ac:dyDescent="0.25">
      <c r="A46" s="12" t="s">
        <v>411</v>
      </c>
      <c r="B46" s="12" t="s">
        <v>412</v>
      </c>
      <c r="C46" s="12" t="s">
        <v>413</v>
      </c>
    </row>
    <row r="47" spans="1:7" x14ac:dyDescent="0.25">
      <c r="A47" s="10" t="s">
        <v>407</v>
      </c>
      <c r="B47" s="10"/>
      <c r="C47" s="10"/>
    </row>
    <row r="48" spans="1:7" x14ac:dyDescent="0.25">
      <c r="A48" s="10" t="s">
        <v>72</v>
      </c>
      <c r="B48" s="10" t="s">
        <v>73</v>
      </c>
      <c r="C48" s="10" t="s">
        <v>74</v>
      </c>
    </row>
    <row r="49" spans="1:7" x14ac:dyDescent="0.25">
      <c r="A49" s="10">
        <f>+A41+A45</f>
        <v>29</v>
      </c>
      <c r="B49" s="10">
        <f t="shared" ref="B49:C49" si="0">+B41+B45</f>
        <v>547</v>
      </c>
      <c r="C49" s="11">
        <f t="shared" si="0"/>
        <v>733.5</v>
      </c>
      <c r="G49" s="1"/>
    </row>
    <row r="50" spans="1:7" x14ac:dyDescent="0.25">
      <c r="A50" s="10"/>
      <c r="B50" s="10"/>
      <c r="C50" s="10"/>
    </row>
    <row r="51" spans="1:7" x14ac:dyDescent="0.25">
      <c r="A51" s="2" t="s">
        <v>78</v>
      </c>
    </row>
    <row r="52" spans="1:7" x14ac:dyDescent="0.25">
      <c r="A52" s="10" t="s">
        <v>414</v>
      </c>
    </row>
    <row r="53" spans="1:7" x14ac:dyDescent="0.25">
      <c r="A53" t="s">
        <v>76</v>
      </c>
      <c r="B53" t="s">
        <v>77</v>
      </c>
    </row>
    <row r="54" spans="1:7" x14ac:dyDescent="0.25">
      <c r="A54">
        <v>8</v>
      </c>
      <c r="B54">
        <v>7</v>
      </c>
    </row>
    <row r="56" spans="1:7" x14ac:dyDescent="0.25">
      <c r="A56" t="s">
        <v>360</v>
      </c>
    </row>
    <row r="57" spans="1:7" x14ac:dyDescent="0.25">
      <c r="A57" t="s">
        <v>76</v>
      </c>
      <c r="B57" t="s">
        <v>77</v>
      </c>
    </row>
    <row r="58" spans="1:7" x14ac:dyDescent="0.25">
      <c r="A58">
        <v>9</v>
      </c>
      <c r="B58">
        <v>6</v>
      </c>
    </row>
    <row r="60" spans="1:7" x14ac:dyDescent="0.25">
      <c r="A60" t="s">
        <v>415</v>
      </c>
    </row>
    <row r="61" spans="1:7" x14ac:dyDescent="0.25">
      <c r="A61" t="s">
        <v>76</v>
      </c>
      <c r="B61" t="s">
        <v>77</v>
      </c>
    </row>
    <row r="62" spans="1:7" x14ac:dyDescent="0.25">
      <c r="A62">
        <f>+A54+A58</f>
        <v>17</v>
      </c>
      <c r="B62">
        <f>+B54+B58</f>
        <v>13</v>
      </c>
    </row>
    <row r="64" spans="1:7" x14ac:dyDescent="0.25">
      <c r="A64" s="2" t="s">
        <v>80</v>
      </c>
    </row>
    <row r="65" spans="1:4" x14ac:dyDescent="0.25">
      <c r="A65" t="s">
        <v>356</v>
      </c>
    </row>
    <row r="66" spans="1:4" x14ac:dyDescent="0.25">
      <c r="A66" t="s">
        <v>79</v>
      </c>
      <c r="B66" t="s">
        <v>72</v>
      </c>
      <c r="C66" t="s">
        <v>74</v>
      </c>
    </row>
    <row r="67" spans="1:4" x14ac:dyDescent="0.25">
      <c r="A67" s="10">
        <v>285</v>
      </c>
      <c r="B67" s="10">
        <v>5</v>
      </c>
      <c r="C67" s="10">
        <v>152</v>
      </c>
    </row>
    <row r="68" spans="1:4" x14ac:dyDescent="0.25">
      <c r="A68" s="10"/>
      <c r="B68" s="10"/>
      <c r="C68" s="10"/>
    </row>
    <row r="69" spans="1:4" x14ac:dyDescent="0.25">
      <c r="A69" s="10" t="s">
        <v>357</v>
      </c>
      <c r="B69" s="10"/>
      <c r="C69" s="10"/>
    </row>
    <row r="70" spans="1:4" x14ac:dyDescent="0.25">
      <c r="A70" s="10" t="s">
        <v>79</v>
      </c>
      <c r="B70" s="10" t="s">
        <v>72</v>
      </c>
      <c r="C70" s="10" t="s">
        <v>74</v>
      </c>
    </row>
    <row r="71" spans="1:4" x14ac:dyDescent="0.25">
      <c r="A71" s="10">
        <v>290</v>
      </c>
      <c r="B71" s="10">
        <v>3</v>
      </c>
      <c r="C71" s="10">
        <v>46</v>
      </c>
    </row>
    <row r="72" spans="1:4" x14ac:dyDescent="0.25">
      <c r="A72" s="10"/>
      <c r="B72" s="10"/>
      <c r="C72" s="10"/>
    </row>
    <row r="73" spans="1:4" x14ac:dyDescent="0.25">
      <c r="A73" s="10" t="s">
        <v>357</v>
      </c>
      <c r="B73" s="10"/>
      <c r="C73" s="10"/>
    </row>
    <row r="74" spans="1:4" x14ac:dyDescent="0.25">
      <c r="A74" s="10" t="s">
        <v>79</v>
      </c>
      <c r="B74" s="10" t="s">
        <v>72</v>
      </c>
      <c r="C74" s="10" t="s">
        <v>74</v>
      </c>
    </row>
    <row r="75" spans="1:4" x14ac:dyDescent="0.25">
      <c r="A75" s="10">
        <f>+A67+A71</f>
        <v>575</v>
      </c>
      <c r="B75" s="10">
        <f t="shared" ref="B75:C75" si="1">+B67+B71</f>
        <v>8</v>
      </c>
      <c r="C75" s="10">
        <f t="shared" si="1"/>
        <v>198</v>
      </c>
    </row>
    <row r="77" spans="1:4" x14ac:dyDescent="0.25">
      <c r="A77" s="2" t="s">
        <v>353</v>
      </c>
    </row>
    <row r="78" spans="1:4" x14ac:dyDescent="0.25">
      <c r="A78" t="s">
        <v>358</v>
      </c>
    </row>
    <row r="79" spans="1:4" x14ac:dyDescent="0.25">
      <c r="A79" t="s">
        <v>349</v>
      </c>
      <c r="B79" t="s">
        <v>350</v>
      </c>
      <c r="C79" t="s">
        <v>351</v>
      </c>
      <c r="D79" t="s">
        <v>352</v>
      </c>
    </row>
    <row r="80" spans="1:4" x14ac:dyDescent="0.25">
      <c r="A80">
        <v>1</v>
      </c>
      <c r="B80">
        <v>0</v>
      </c>
      <c r="C80" s="10">
        <v>1</v>
      </c>
      <c r="D80" s="10">
        <v>0</v>
      </c>
    </row>
    <row r="81" spans="1:4" x14ac:dyDescent="0.25">
      <c r="C81" s="10"/>
      <c r="D81" s="10"/>
    </row>
    <row r="82" spans="1:4" x14ac:dyDescent="0.25">
      <c r="A82" t="s">
        <v>359</v>
      </c>
      <c r="C82" s="10"/>
      <c r="D82" s="10"/>
    </row>
    <row r="83" spans="1:4" x14ac:dyDescent="0.25">
      <c r="A83" t="s">
        <v>349</v>
      </c>
      <c r="B83" t="s">
        <v>350</v>
      </c>
      <c r="C83" s="10" t="s">
        <v>351</v>
      </c>
      <c r="D83" s="10" t="s">
        <v>352</v>
      </c>
    </row>
    <row r="84" spans="1:4" x14ac:dyDescent="0.25">
      <c r="A84">
        <v>0</v>
      </c>
      <c r="B84">
        <v>1</v>
      </c>
      <c r="C84" s="10">
        <v>3</v>
      </c>
      <c r="D84" s="10">
        <v>0</v>
      </c>
    </row>
    <row r="85" spans="1:4" x14ac:dyDescent="0.25">
      <c r="C85" s="10"/>
      <c r="D85" s="10"/>
    </row>
    <row r="86" spans="1:4" x14ac:dyDescent="0.25">
      <c r="A86" t="s">
        <v>416</v>
      </c>
      <c r="C86" s="10"/>
      <c r="D86" s="10"/>
    </row>
    <row r="87" spans="1:4" x14ac:dyDescent="0.25">
      <c r="A87" t="s">
        <v>349</v>
      </c>
      <c r="B87" t="s">
        <v>350</v>
      </c>
      <c r="C87" t="s">
        <v>351</v>
      </c>
      <c r="D87" t="s">
        <v>352</v>
      </c>
    </row>
    <row r="88" spans="1:4" x14ac:dyDescent="0.25">
      <c r="A88">
        <f>+A84+A80</f>
        <v>1</v>
      </c>
      <c r="B88">
        <f t="shared" ref="B88:D88" si="2">+B84+B80</f>
        <v>1</v>
      </c>
      <c r="C88">
        <f t="shared" si="2"/>
        <v>4</v>
      </c>
      <c r="D88">
        <f t="shared" si="2"/>
        <v>0</v>
      </c>
    </row>
    <row r="90" spans="1:4" x14ac:dyDescent="0.25">
      <c r="A90" s="2" t="s">
        <v>81</v>
      </c>
    </row>
    <row r="91" spans="1:4" x14ac:dyDescent="0.25">
      <c r="A91" t="s">
        <v>419</v>
      </c>
    </row>
    <row r="92" spans="1:4" x14ac:dyDescent="0.25">
      <c r="A92" s="10" t="s">
        <v>82</v>
      </c>
      <c r="B92" s="10" t="s">
        <v>83</v>
      </c>
    </row>
    <row r="93" spans="1:4" x14ac:dyDescent="0.25">
      <c r="A93" s="10">
        <v>5</v>
      </c>
      <c r="B93" s="10">
        <v>0</v>
      </c>
    </row>
    <row r="94" spans="1:4" x14ac:dyDescent="0.25">
      <c r="A94" s="10"/>
      <c r="B94" s="10"/>
    </row>
    <row r="95" spans="1:4" x14ac:dyDescent="0.25">
      <c r="A95" s="10" t="s">
        <v>418</v>
      </c>
      <c r="B95" s="10"/>
    </row>
    <row r="96" spans="1:4" x14ac:dyDescent="0.25">
      <c r="A96" s="10" t="s">
        <v>82</v>
      </c>
      <c r="B96" s="10" t="s">
        <v>83</v>
      </c>
    </row>
    <row r="97" spans="1:4" x14ac:dyDescent="0.25">
      <c r="A97" s="10">
        <v>6</v>
      </c>
      <c r="B97" s="10">
        <v>3</v>
      </c>
    </row>
    <row r="98" spans="1:4" x14ac:dyDescent="0.25">
      <c r="A98" s="10"/>
      <c r="B98" s="10"/>
    </row>
    <row r="99" spans="1:4" x14ac:dyDescent="0.25">
      <c r="A99" s="10" t="s">
        <v>417</v>
      </c>
      <c r="B99" s="10"/>
    </row>
    <row r="100" spans="1:4" x14ac:dyDescent="0.25">
      <c r="A100" s="10" t="s">
        <v>82</v>
      </c>
      <c r="B100" s="10" t="s">
        <v>83</v>
      </c>
    </row>
    <row r="101" spans="1:4" x14ac:dyDescent="0.25">
      <c r="A101" s="10">
        <f>+A93+A97</f>
        <v>11</v>
      </c>
      <c r="B101" s="10">
        <f>+B93+B97</f>
        <v>3</v>
      </c>
    </row>
    <row r="103" spans="1:4" x14ac:dyDescent="0.25">
      <c r="A103" s="2" t="s">
        <v>84</v>
      </c>
    </row>
    <row r="104" spans="1:4" x14ac:dyDescent="0.25">
      <c r="A104" t="s">
        <v>362</v>
      </c>
    </row>
    <row r="105" spans="1:4" x14ac:dyDescent="0.25">
      <c r="A105" t="s">
        <v>420</v>
      </c>
      <c r="B105" t="s">
        <v>85</v>
      </c>
      <c r="C105" t="s">
        <v>86</v>
      </c>
      <c r="D105" t="s">
        <v>87</v>
      </c>
    </row>
    <row r="106" spans="1:4" x14ac:dyDescent="0.25">
      <c r="A106" s="10">
        <v>388</v>
      </c>
      <c r="B106" s="10">
        <v>6</v>
      </c>
      <c r="C106" s="10">
        <v>0</v>
      </c>
      <c r="D106" s="10">
        <v>270</v>
      </c>
    </row>
    <row r="108" spans="1:4" x14ac:dyDescent="0.25">
      <c r="A108" s="2" t="s">
        <v>88</v>
      </c>
    </row>
    <row r="109" spans="1:4" x14ac:dyDescent="0.25">
      <c r="A109" t="s">
        <v>363</v>
      </c>
    </row>
    <row r="110" spans="1:4" x14ac:dyDescent="0.25">
      <c r="A110" t="s">
        <v>89</v>
      </c>
      <c r="B110" t="s">
        <v>90</v>
      </c>
      <c r="C110" t="s">
        <v>91</v>
      </c>
    </row>
    <row r="111" spans="1:4" x14ac:dyDescent="0.25">
      <c r="A111">
        <v>23858</v>
      </c>
      <c r="B111">
        <v>11887</v>
      </c>
      <c r="C111">
        <v>10750</v>
      </c>
    </row>
    <row r="113" spans="1:5" x14ac:dyDescent="0.25">
      <c r="A113" s="2" t="s">
        <v>29</v>
      </c>
      <c r="B113" t="s">
        <v>354</v>
      </c>
    </row>
    <row r="114" spans="1:5" x14ac:dyDescent="0.25">
      <c r="A114" t="s">
        <v>29</v>
      </c>
      <c r="B114" t="s">
        <v>30</v>
      </c>
      <c r="C114" t="s">
        <v>31</v>
      </c>
      <c r="D114" t="s">
        <v>32</v>
      </c>
      <c r="E114" t="s">
        <v>0</v>
      </c>
    </row>
    <row r="115" spans="1:5" x14ac:dyDescent="0.25">
      <c r="A115" t="s">
        <v>33</v>
      </c>
      <c r="B115" t="s">
        <v>92</v>
      </c>
      <c r="C115" t="s">
        <v>92</v>
      </c>
      <c r="D115" t="s">
        <v>92</v>
      </c>
      <c r="E115">
        <v>1218</v>
      </c>
    </row>
    <row r="116" spans="1:5" x14ac:dyDescent="0.25">
      <c r="A116" t="s">
        <v>34</v>
      </c>
      <c r="B116">
        <v>237</v>
      </c>
      <c r="C116">
        <v>225</v>
      </c>
      <c r="D116">
        <v>51</v>
      </c>
      <c r="E116">
        <v>462</v>
      </c>
    </row>
    <row r="117" spans="1:5" x14ac:dyDescent="0.25">
      <c r="A117" t="s">
        <v>35</v>
      </c>
      <c r="B117">
        <v>75</v>
      </c>
      <c r="C117">
        <v>106</v>
      </c>
      <c r="D117">
        <v>42</v>
      </c>
      <c r="E117">
        <v>181</v>
      </c>
    </row>
    <row r="118" spans="1:5" x14ac:dyDescent="0.25">
      <c r="A118" t="s">
        <v>36</v>
      </c>
      <c r="B118">
        <v>116</v>
      </c>
      <c r="C118">
        <v>79</v>
      </c>
      <c r="D118">
        <v>31</v>
      </c>
      <c r="E118">
        <v>195</v>
      </c>
    </row>
    <row r="119" spans="1:5" x14ac:dyDescent="0.25">
      <c r="A119" t="s">
        <v>37</v>
      </c>
      <c r="B119">
        <v>13</v>
      </c>
      <c r="C119">
        <v>85</v>
      </c>
      <c r="D119">
        <v>0</v>
      </c>
      <c r="E119">
        <v>98</v>
      </c>
    </row>
    <row r="120" spans="1:5" x14ac:dyDescent="0.25">
      <c r="A120" t="s">
        <v>38</v>
      </c>
      <c r="B120">
        <v>25</v>
      </c>
      <c r="C120">
        <v>89</v>
      </c>
      <c r="D120">
        <v>0</v>
      </c>
      <c r="E120">
        <v>114</v>
      </c>
    </row>
    <row r="121" spans="1:5" x14ac:dyDescent="0.25">
      <c r="A121" t="s">
        <v>39</v>
      </c>
      <c r="B121">
        <v>205</v>
      </c>
      <c r="C121">
        <v>385</v>
      </c>
      <c r="D121">
        <v>77</v>
      </c>
      <c r="E121">
        <v>590</v>
      </c>
    </row>
    <row r="122" spans="1:5" x14ac:dyDescent="0.25">
      <c r="A122" t="s">
        <v>40</v>
      </c>
      <c r="B122" t="s">
        <v>92</v>
      </c>
      <c r="C122" t="s">
        <v>92</v>
      </c>
      <c r="D122" t="s">
        <v>92</v>
      </c>
      <c r="E122">
        <v>0</v>
      </c>
    </row>
    <row r="123" spans="1:5" x14ac:dyDescent="0.25">
      <c r="A123" t="s">
        <v>41</v>
      </c>
      <c r="B123">
        <v>2057</v>
      </c>
      <c r="C123">
        <v>2096</v>
      </c>
      <c r="D123">
        <v>0</v>
      </c>
      <c r="E123">
        <v>4153</v>
      </c>
    </row>
    <row r="124" spans="1:5" x14ac:dyDescent="0.25">
      <c r="A124" t="s">
        <v>42</v>
      </c>
      <c r="B124">
        <v>464</v>
      </c>
      <c r="C124">
        <v>775</v>
      </c>
      <c r="D124">
        <v>20</v>
      </c>
      <c r="E124">
        <v>1239</v>
      </c>
    </row>
    <row r="125" spans="1:5" x14ac:dyDescent="0.25">
      <c r="A125" t="s">
        <v>43</v>
      </c>
      <c r="B125">
        <v>673</v>
      </c>
      <c r="C125">
        <v>1270</v>
      </c>
      <c r="D125">
        <v>499</v>
      </c>
      <c r="E125">
        <v>1943</v>
      </c>
    </row>
    <row r="126" spans="1:5" x14ac:dyDescent="0.25">
      <c r="A126" t="s">
        <v>44</v>
      </c>
      <c r="B126" t="s">
        <v>92</v>
      </c>
      <c r="C126" t="s">
        <v>92</v>
      </c>
      <c r="D126" t="s">
        <v>92</v>
      </c>
      <c r="E126">
        <v>0</v>
      </c>
    </row>
    <row r="127" spans="1:5" x14ac:dyDescent="0.25">
      <c r="A127" t="s">
        <v>45</v>
      </c>
      <c r="B127">
        <v>125</v>
      </c>
      <c r="C127">
        <v>63</v>
      </c>
      <c r="D127">
        <v>7</v>
      </c>
      <c r="E127">
        <v>188</v>
      </c>
    </row>
    <row r="128" spans="1:5" x14ac:dyDescent="0.25">
      <c r="A128" t="s">
        <v>46</v>
      </c>
      <c r="B128">
        <v>4025</v>
      </c>
      <c r="C128">
        <v>4945</v>
      </c>
      <c r="D128">
        <v>487</v>
      </c>
      <c r="E128">
        <v>8970</v>
      </c>
    </row>
    <row r="129" spans="1:5" x14ac:dyDescent="0.25">
      <c r="A129" t="s">
        <v>47</v>
      </c>
      <c r="B129">
        <v>1780</v>
      </c>
      <c r="C129">
        <v>1195</v>
      </c>
      <c r="D129">
        <v>0</v>
      </c>
      <c r="E129">
        <v>2975</v>
      </c>
    </row>
    <row r="130" spans="1:5" x14ac:dyDescent="0.25">
      <c r="A130" t="s">
        <v>48</v>
      </c>
      <c r="B130">
        <v>199</v>
      </c>
      <c r="C130">
        <v>74</v>
      </c>
      <c r="D130">
        <v>15</v>
      </c>
      <c r="E130">
        <v>273</v>
      </c>
    </row>
    <row r="131" spans="1:5" x14ac:dyDescent="0.25">
      <c r="A131" t="s">
        <v>49</v>
      </c>
      <c r="B131">
        <v>240</v>
      </c>
      <c r="C131">
        <v>177</v>
      </c>
      <c r="D131">
        <v>0</v>
      </c>
      <c r="E131">
        <v>417</v>
      </c>
    </row>
    <row r="132" spans="1:5" x14ac:dyDescent="0.25">
      <c r="A132" t="s">
        <v>50</v>
      </c>
      <c r="B132">
        <v>10234</v>
      </c>
      <c r="C132">
        <v>11564</v>
      </c>
      <c r="D132">
        <v>1229</v>
      </c>
      <c r="E132">
        <v>23016</v>
      </c>
    </row>
    <row r="133" spans="1:5" x14ac:dyDescent="0.25">
      <c r="A133" s="2" t="s">
        <v>51</v>
      </c>
      <c r="B133" t="s">
        <v>30</v>
      </c>
      <c r="C133" t="s">
        <v>31</v>
      </c>
      <c r="D133" t="s">
        <v>32</v>
      </c>
      <c r="E133" t="s">
        <v>0</v>
      </c>
    </row>
    <row r="134" spans="1:5" x14ac:dyDescent="0.25">
      <c r="A134" t="s">
        <v>10</v>
      </c>
      <c r="B134" t="s">
        <v>92</v>
      </c>
      <c r="C134" t="s">
        <v>92</v>
      </c>
      <c r="D134" t="s">
        <v>92</v>
      </c>
      <c r="E134">
        <v>3</v>
      </c>
    </row>
    <row r="135" spans="1:5" x14ac:dyDescent="0.25">
      <c r="A135" t="s">
        <v>52</v>
      </c>
      <c r="B135">
        <v>59</v>
      </c>
      <c r="C135">
        <v>41</v>
      </c>
      <c r="D135">
        <v>0</v>
      </c>
      <c r="E135">
        <v>100</v>
      </c>
    </row>
    <row r="136" spans="1:5" x14ac:dyDescent="0.25">
      <c r="A136" t="s">
        <v>53</v>
      </c>
      <c r="B136">
        <v>107</v>
      </c>
      <c r="C136">
        <v>38</v>
      </c>
      <c r="D136">
        <v>7</v>
      </c>
      <c r="E136">
        <v>145</v>
      </c>
    </row>
    <row r="137" spans="1:5" x14ac:dyDescent="0.25">
      <c r="A137" t="s">
        <v>54</v>
      </c>
      <c r="B137">
        <v>102</v>
      </c>
      <c r="C137">
        <v>65</v>
      </c>
      <c r="D137">
        <v>29</v>
      </c>
      <c r="E137">
        <v>167</v>
      </c>
    </row>
    <row r="138" spans="1:5" x14ac:dyDescent="0.25">
      <c r="A138" t="s">
        <v>55</v>
      </c>
      <c r="B138">
        <v>226</v>
      </c>
      <c r="C138">
        <v>170</v>
      </c>
      <c r="D138">
        <v>26</v>
      </c>
      <c r="E138">
        <v>396</v>
      </c>
    </row>
    <row r="139" spans="1:5" x14ac:dyDescent="0.25">
      <c r="A139" t="s">
        <v>56</v>
      </c>
      <c r="B139">
        <v>22</v>
      </c>
      <c r="C139">
        <v>9</v>
      </c>
      <c r="D139">
        <v>2</v>
      </c>
      <c r="E139">
        <v>31</v>
      </c>
    </row>
    <row r="140" spans="1:5" x14ac:dyDescent="0.25">
      <c r="A140" t="s">
        <v>355</v>
      </c>
      <c r="B140">
        <v>0</v>
      </c>
      <c r="C140">
        <v>0</v>
      </c>
      <c r="D140">
        <v>0</v>
      </c>
      <c r="E140">
        <v>0</v>
      </c>
    </row>
    <row r="141" spans="1:5" x14ac:dyDescent="0.25">
      <c r="A141" t="s">
        <v>57</v>
      </c>
      <c r="B141">
        <v>516</v>
      </c>
      <c r="C141">
        <v>323</v>
      </c>
      <c r="D141">
        <v>64</v>
      </c>
      <c r="E141">
        <v>842</v>
      </c>
    </row>
    <row r="142" spans="1:5" x14ac:dyDescent="0.25">
      <c r="A142" t="s">
        <v>58</v>
      </c>
      <c r="B142">
        <v>10750</v>
      </c>
      <c r="C142">
        <v>11887</v>
      </c>
      <c r="D142">
        <v>1293</v>
      </c>
      <c r="E142">
        <v>23858</v>
      </c>
    </row>
    <row r="144" spans="1:5" x14ac:dyDescent="0.25">
      <c r="A144" s="2" t="s">
        <v>93</v>
      </c>
    </row>
    <row r="145" spans="1:4" x14ac:dyDescent="0.25">
      <c r="A145" t="s">
        <v>1</v>
      </c>
    </row>
    <row r="146" spans="1:4" x14ac:dyDescent="0.25">
      <c r="A146" t="s">
        <v>2</v>
      </c>
    </row>
    <row r="147" spans="1:4" x14ac:dyDescent="0.25">
      <c r="A147" t="s">
        <v>3</v>
      </c>
    </row>
    <row r="148" spans="1:4" x14ac:dyDescent="0.25">
      <c r="A148" t="s">
        <v>4</v>
      </c>
    </row>
    <row r="150" spans="1:4" x14ac:dyDescent="0.25">
      <c r="A150" t="s">
        <v>5</v>
      </c>
      <c r="B150" t="s">
        <v>6</v>
      </c>
      <c r="C150" t="s">
        <v>7</v>
      </c>
      <c r="D150" t="s">
        <v>0</v>
      </c>
    </row>
    <row r="151" spans="1:4" x14ac:dyDescent="0.25">
      <c r="A151" t="s">
        <v>8</v>
      </c>
      <c r="B151" s="3">
        <v>43922</v>
      </c>
      <c r="C151">
        <v>4</v>
      </c>
      <c r="D151">
        <v>11</v>
      </c>
    </row>
    <row r="152" spans="1:4" x14ac:dyDescent="0.25">
      <c r="B152" s="3">
        <v>44197</v>
      </c>
      <c r="C152">
        <v>2</v>
      </c>
    </row>
    <row r="153" spans="1:4" x14ac:dyDescent="0.25">
      <c r="B153" s="3">
        <v>44256</v>
      </c>
      <c r="C153">
        <v>1</v>
      </c>
    </row>
    <row r="154" spans="1:4" ht="21" customHeight="1" x14ac:dyDescent="0.25">
      <c r="B154" s="3">
        <v>44287</v>
      </c>
      <c r="C154">
        <v>1</v>
      </c>
    </row>
    <row r="155" spans="1:4" ht="21" customHeight="1" x14ac:dyDescent="0.25">
      <c r="B155" s="3">
        <v>44287</v>
      </c>
      <c r="C155">
        <v>1</v>
      </c>
    </row>
    <row r="156" spans="1:4" x14ac:dyDescent="0.25">
      <c r="B156" s="3">
        <v>44470</v>
      </c>
      <c r="C156">
        <v>1</v>
      </c>
    </row>
    <row r="157" spans="1:4" x14ac:dyDescent="0.25">
      <c r="B157" s="3">
        <v>44440</v>
      </c>
      <c r="C157">
        <v>1</v>
      </c>
    </row>
    <row r="158" spans="1:4" x14ac:dyDescent="0.25">
      <c r="A158" t="s">
        <v>9</v>
      </c>
      <c r="B158" s="3">
        <v>44105</v>
      </c>
      <c r="C158">
        <v>1</v>
      </c>
      <c r="D158">
        <v>8</v>
      </c>
    </row>
    <row r="159" spans="1:4" x14ac:dyDescent="0.25">
      <c r="B159" s="3">
        <v>44348</v>
      </c>
      <c r="C159">
        <v>1</v>
      </c>
    </row>
    <row r="160" spans="1:4" x14ac:dyDescent="0.25">
      <c r="B160" s="3">
        <v>44136</v>
      </c>
      <c r="C160">
        <v>1</v>
      </c>
    </row>
    <row r="161" spans="1:4" x14ac:dyDescent="0.25">
      <c r="B161" s="3">
        <v>44317</v>
      </c>
      <c r="C161">
        <v>1</v>
      </c>
    </row>
    <row r="162" spans="1:4" x14ac:dyDescent="0.25">
      <c r="B162" s="3">
        <v>44287</v>
      </c>
      <c r="C162">
        <v>1</v>
      </c>
    </row>
    <row r="163" spans="1:4" x14ac:dyDescent="0.25">
      <c r="B163" s="3">
        <v>44501</v>
      </c>
      <c r="C163">
        <v>1</v>
      </c>
    </row>
    <row r="164" spans="1:4" x14ac:dyDescent="0.25">
      <c r="B164" s="3">
        <v>44136</v>
      </c>
      <c r="C164">
        <v>1</v>
      </c>
    </row>
    <row r="165" spans="1:4" x14ac:dyDescent="0.25">
      <c r="B165" s="3">
        <v>44682</v>
      </c>
      <c r="C165">
        <v>1</v>
      </c>
    </row>
    <row r="166" spans="1:4" x14ac:dyDescent="0.25">
      <c r="A166" t="s">
        <v>10</v>
      </c>
      <c r="B166" s="3">
        <v>44136</v>
      </c>
      <c r="C166">
        <v>1</v>
      </c>
      <c r="D166">
        <v>1</v>
      </c>
    </row>
    <row r="167" spans="1:4" x14ac:dyDescent="0.25">
      <c r="A167" t="s">
        <v>11</v>
      </c>
      <c r="B167" s="3">
        <v>44470</v>
      </c>
      <c r="C167">
        <v>1</v>
      </c>
      <c r="D167">
        <v>1</v>
      </c>
    </row>
    <row r="168" spans="1:4" x14ac:dyDescent="0.25">
      <c r="A168" t="s">
        <v>12</v>
      </c>
      <c r="B168" s="3">
        <v>44197</v>
      </c>
      <c r="C168">
        <v>1</v>
      </c>
      <c r="D168">
        <v>1</v>
      </c>
    </row>
    <row r="169" spans="1:4" x14ac:dyDescent="0.25">
      <c r="A169" t="s">
        <v>13</v>
      </c>
      <c r="B169" s="3">
        <v>44228</v>
      </c>
      <c r="C169">
        <v>1</v>
      </c>
      <c r="D169">
        <v>2</v>
      </c>
    </row>
    <row r="170" spans="1:4" x14ac:dyDescent="0.25">
      <c r="B170" s="3">
        <v>44652</v>
      </c>
      <c r="C170">
        <v>1</v>
      </c>
    </row>
    <row r="171" spans="1:4" x14ac:dyDescent="0.25">
      <c r="A171" t="s">
        <v>14</v>
      </c>
      <c r="B171" s="3" t="s">
        <v>15</v>
      </c>
      <c r="C171">
        <v>4</v>
      </c>
      <c r="D171">
        <v>4</v>
      </c>
    </row>
    <row r="172" spans="1:4" x14ac:dyDescent="0.25">
      <c r="A172" t="s">
        <v>16</v>
      </c>
      <c r="B172" s="3">
        <v>44348</v>
      </c>
      <c r="C172">
        <v>1</v>
      </c>
      <c r="D172">
        <v>3</v>
      </c>
    </row>
    <row r="173" spans="1:4" x14ac:dyDescent="0.25">
      <c r="B173" s="3">
        <v>44470</v>
      </c>
      <c r="C173">
        <v>1</v>
      </c>
    </row>
    <row r="174" spans="1:4" x14ac:dyDescent="0.25">
      <c r="B174" s="3">
        <v>44652</v>
      </c>
      <c r="C174">
        <v>1</v>
      </c>
    </row>
    <row r="175" spans="1:4" x14ac:dyDescent="0.25">
      <c r="A175" t="s">
        <v>17</v>
      </c>
      <c r="B175" s="3">
        <v>44287</v>
      </c>
      <c r="C175">
        <v>1</v>
      </c>
      <c r="D175">
        <v>1</v>
      </c>
    </row>
    <row r="176" spans="1:4" x14ac:dyDescent="0.25">
      <c r="A176" t="s">
        <v>18</v>
      </c>
      <c r="B176" s="3">
        <v>44317</v>
      </c>
      <c r="C176">
        <v>1</v>
      </c>
      <c r="D176">
        <v>4</v>
      </c>
    </row>
    <row r="177" spans="1:5" x14ac:dyDescent="0.25">
      <c r="B177" s="3">
        <v>44317</v>
      </c>
      <c r="C177">
        <v>1</v>
      </c>
    </row>
    <row r="178" spans="1:5" x14ac:dyDescent="0.25">
      <c r="B178" s="3">
        <v>44409</v>
      </c>
      <c r="C178">
        <v>1</v>
      </c>
    </row>
    <row r="179" spans="1:5" x14ac:dyDescent="0.25">
      <c r="B179" s="3">
        <v>44378</v>
      </c>
      <c r="C179">
        <v>1</v>
      </c>
    </row>
    <row r="180" spans="1:5" x14ac:dyDescent="0.25">
      <c r="A180" t="s">
        <v>19</v>
      </c>
      <c r="B180" s="3">
        <v>44317</v>
      </c>
      <c r="C180">
        <v>1</v>
      </c>
      <c r="D180">
        <v>1</v>
      </c>
    </row>
    <row r="181" spans="1:5" x14ac:dyDescent="0.25">
      <c r="A181" t="s">
        <v>20</v>
      </c>
      <c r="B181" s="3" t="s">
        <v>21</v>
      </c>
      <c r="C181">
        <v>3</v>
      </c>
      <c r="D181">
        <v>3</v>
      </c>
    </row>
    <row r="182" spans="1:5" x14ac:dyDescent="0.25">
      <c r="A182" t="s">
        <v>22</v>
      </c>
      <c r="D182">
        <v>37</v>
      </c>
    </row>
    <row r="183" spans="1:5" x14ac:dyDescent="0.25">
      <c r="A183" t="s">
        <v>94</v>
      </c>
    </row>
    <row r="185" spans="1:5" x14ac:dyDescent="0.25">
      <c r="A185" s="2" t="s">
        <v>95</v>
      </c>
    </row>
    <row r="186" spans="1:5" ht="30" x14ac:dyDescent="0.25">
      <c r="A186" s="8" t="s">
        <v>364</v>
      </c>
      <c r="B186" t="s">
        <v>365</v>
      </c>
      <c r="C186" t="s">
        <v>366</v>
      </c>
      <c r="D186" t="s">
        <v>367</v>
      </c>
      <c r="E186" t="s">
        <v>368</v>
      </c>
    </row>
    <row r="187" spans="1:5" x14ac:dyDescent="0.25">
      <c r="A187" s="9" t="s">
        <v>369</v>
      </c>
    </row>
    <row r="188" spans="1:5" x14ac:dyDescent="0.25">
      <c r="A188" s="9" t="s">
        <v>370</v>
      </c>
      <c r="B188">
        <v>16</v>
      </c>
      <c r="C188">
        <v>0</v>
      </c>
      <c r="D188">
        <v>16</v>
      </c>
      <c r="E188" s="7">
        <v>1</v>
      </c>
    </row>
    <row r="189" spans="1:5" x14ac:dyDescent="0.25">
      <c r="A189" s="9" t="s">
        <v>371</v>
      </c>
      <c r="B189">
        <v>5</v>
      </c>
      <c r="C189">
        <v>1</v>
      </c>
      <c r="D189">
        <v>4</v>
      </c>
      <c r="E189" s="7">
        <v>0.8</v>
      </c>
    </row>
    <row r="190" spans="1:5" x14ac:dyDescent="0.25">
      <c r="A190" s="9" t="s">
        <v>372</v>
      </c>
      <c r="B190">
        <v>48</v>
      </c>
      <c r="C190">
        <v>0</v>
      </c>
      <c r="D190">
        <v>48</v>
      </c>
      <c r="E190" s="7">
        <v>1</v>
      </c>
    </row>
    <row r="191" spans="1:5" x14ac:dyDescent="0.25">
      <c r="A191" s="9" t="s">
        <v>373</v>
      </c>
      <c r="B191">
        <v>19</v>
      </c>
      <c r="C191">
        <v>0</v>
      </c>
      <c r="D191">
        <v>19</v>
      </c>
      <c r="E191" s="7">
        <v>1</v>
      </c>
    </row>
    <row r="192" spans="1:5" x14ac:dyDescent="0.25">
      <c r="A192" s="9" t="s">
        <v>374</v>
      </c>
      <c r="B192">
        <v>3</v>
      </c>
      <c r="C192">
        <v>0</v>
      </c>
      <c r="D192">
        <v>3</v>
      </c>
      <c r="E192" s="7">
        <v>1</v>
      </c>
    </row>
    <row r="193" spans="1:5" ht="30" x14ac:dyDescent="0.25">
      <c r="A193" s="8" t="s">
        <v>375</v>
      </c>
      <c r="B193">
        <v>10</v>
      </c>
      <c r="C193">
        <v>0</v>
      </c>
      <c r="D193">
        <v>10</v>
      </c>
      <c r="E193" s="7">
        <v>1</v>
      </c>
    </row>
    <row r="194" spans="1:5" x14ac:dyDescent="0.25">
      <c r="A194" s="9" t="s">
        <v>47</v>
      </c>
      <c r="B194">
        <v>14</v>
      </c>
      <c r="C194">
        <v>0</v>
      </c>
      <c r="D194">
        <v>14</v>
      </c>
      <c r="E194" s="7">
        <v>1</v>
      </c>
    </row>
    <row r="195" spans="1:5" x14ac:dyDescent="0.25">
      <c r="A195" s="9" t="s">
        <v>376</v>
      </c>
    </row>
    <row r="196" spans="1:5" x14ac:dyDescent="0.25">
      <c r="A196" s="9" t="s">
        <v>377</v>
      </c>
      <c r="B196">
        <v>3</v>
      </c>
      <c r="C196">
        <v>1</v>
      </c>
      <c r="D196">
        <v>2</v>
      </c>
      <c r="E196" s="7">
        <v>0.67</v>
      </c>
    </row>
    <row r="197" spans="1:5" ht="30" x14ac:dyDescent="0.25">
      <c r="A197" s="8" t="s">
        <v>378</v>
      </c>
      <c r="B197">
        <v>4</v>
      </c>
      <c r="C197">
        <v>0</v>
      </c>
      <c r="D197">
        <v>4</v>
      </c>
      <c r="E197" s="7">
        <v>1</v>
      </c>
    </row>
    <row r="198" spans="1:5" ht="30" x14ac:dyDescent="0.25">
      <c r="A198" s="8" t="s">
        <v>379</v>
      </c>
      <c r="B198">
        <v>122</v>
      </c>
      <c r="C198">
        <v>0</v>
      </c>
      <c r="D198">
        <v>122</v>
      </c>
      <c r="E198" s="7">
        <v>1</v>
      </c>
    </row>
    <row r="199" spans="1:5" ht="30" x14ac:dyDescent="0.25">
      <c r="A199" s="8" t="s">
        <v>380</v>
      </c>
      <c r="B199">
        <v>3</v>
      </c>
      <c r="C199">
        <v>0</v>
      </c>
      <c r="D199">
        <v>3</v>
      </c>
      <c r="E199" s="7">
        <v>1</v>
      </c>
    </row>
    <row r="200" spans="1:5" x14ac:dyDescent="0.25">
      <c r="A200" s="9" t="s">
        <v>381</v>
      </c>
    </row>
    <row r="201" spans="1:5" ht="30" x14ac:dyDescent="0.25">
      <c r="A201" s="8" t="s">
        <v>382</v>
      </c>
      <c r="B201">
        <v>18</v>
      </c>
      <c r="C201">
        <v>0</v>
      </c>
      <c r="D201">
        <v>18</v>
      </c>
      <c r="E201" s="7">
        <v>1</v>
      </c>
    </row>
    <row r="202" spans="1:5" x14ac:dyDescent="0.25">
      <c r="A202" s="9" t="s">
        <v>383</v>
      </c>
      <c r="B202">
        <v>11</v>
      </c>
      <c r="C202">
        <v>0</v>
      </c>
      <c r="D202">
        <v>11</v>
      </c>
      <c r="E202" s="7">
        <v>1</v>
      </c>
    </row>
    <row r="203" spans="1:5" ht="30" x14ac:dyDescent="0.25">
      <c r="A203" s="8" t="s">
        <v>384</v>
      </c>
      <c r="B203">
        <v>13</v>
      </c>
      <c r="C203">
        <v>0</v>
      </c>
      <c r="D203">
        <v>13</v>
      </c>
      <c r="E203" s="7">
        <v>1</v>
      </c>
    </row>
    <row r="204" spans="1:5" x14ac:dyDescent="0.25">
      <c r="A204" s="9" t="s">
        <v>385</v>
      </c>
      <c r="B204">
        <v>25</v>
      </c>
      <c r="C204">
        <v>4</v>
      </c>
      <c r="D204">
        <v>21</v>
      </c>
      <c r="E204" s="7">
        <v>0.84</v>
      </c>
    </row>
    <row r="205" spans="1:5" x14ac:dyDescent="0.25">
      <c r="A205" s="9" t="s">
        <v>386</v>
      </c>
    </row>
    <row r="206" spans="1:5" ht="30" x14ac:dyDescent="0.25">
      <c r="A206" s="8" t="s">
        <v>387</v>
      </c>
      <c r="B206">
        <v>9</v>
      </c>
      <c r="C206">
        <v>0</v>
      </c>
      <c r="D206">
        <v>9</v>
      </c>
      <c r="E206" s="7">
        <v>1</v>
      </c>
    </row>
    <row r="207" spans="1:5" ht="30" x14ac:dyDescent="0.25">
      <c r="A207" s="8" t="s">
        <v>388</v>
      </c>
      <c r="B207">
        <v>28</v>
      </c>
      <c r="C207">
        <v>0</v>
      </c>
      <c r="D207">
        <v>28</v>
      </c>
      <c r="E207" s="7">
        <v>1</v>
      </c>
    </row>
    <row r="208" spans="1:5" x14ac:dyDescent="0.25">
      <c r="A208" s="8"/>
      <c r="E208" s="7"/>
    </row>
    <row r="209" spans="1:5" x14ac:dyDescent="0.25">
      <c r="A209" s="9" t="s">
        <v>389</v>
      </c>
    </row>
    <row r="210" spans="1:5" ht="30" x14ac:dyDescent="0.25">
      <c r="A210" s="8" t="s">
        <v>390</v>
      </c>
      <c r="B210">
        <v>2</v>
      </c>
      <c r="C210">
        <v>0</v>
      </c>
      <c r="D210">
        <v>2</v>
      </c>
      <c r="E210" s="7">
        <v>1</v>
      </c>
    </row>
    <row r="211" spans="1:5" ht="30" x14ac:dyDescent="0.25">
      <c r="A211" s="8" t="s">
        <v>391</v>
      </c>
      <c r="B211">
        <v>4</v>
      </c>
      <c r="C211">
        <v>0</v>
      </c>
      <c r="D211">
        <v>4</v>
      </c>
      <c r="E211" s="7">
        <v>1</v>
      </c>
    </row>
    <row r="212" spans="1:5" ht="30" x14ac:dyDescent="0.25">
      <c r="A212" s="8" t="s">
        <v>392</v>
      </c>
      <c r="B212">
        <v>12</v>
      </c>
      <c r="C212">
        <v>0</v>
      </c>
      <c r="D212">
        <v>12</v>
      </c>
      <c r="E212" s="7">
        <v>1</v>
      </c>
    </row>
    <row r="213" spans="1:5" ht="45" x14ac:dyDescent="0.25">
      <c r="A213" s="6" t="s">
        <v>393</v>
      </c>
      <c r="B213">
        <v>8</v>
      </c>
      <c r="C213">
        <v>0</v>
      </c>
      <c r="D213">
        <v>8</v>
      </c>
      <c r="E213" s="7">
        <v>1</v>
      </c>
    </row>
    <row r="214" spans="1:5" ht="30" x14ac:dyDescent="0.25">
      <c r="A214" s="6" t="s">
        <v>394</v>
      </c>
      <c r="B214">
        <v>13</v>
      </c>
      <c r="C214">
        <v>0</v>
      </c>
      <c r="D214">
        <v>13</v>
      </c>
      <c r="E214" s="7">
        <v>1</v>
      </c>
    </row>
    <row r="215" spans="1:5" ht="45" x14ac:dyDescent="0.25">
      <c r="A215" s="6" t="s">
        <v>395</v>
      </c>
      <c r="B215">
        <v>2</v>
      </c>
      <c r="C215">
        <v>0</v>
      </c>
      <c r="D215">
        <v>2</v>
      </c>
      <c r="E215" s="7">
        <v>1</v>
      </c>
    </row>
    <row r="216" spans="1:5" ht="60" x14ac:dyDescent="0.25">
      <c r="A216" s="6" t="s">
        <v>396</v>
      </c>
      <c r="B216">
        <v>2</v>
      </c>
      <c r="C216">
        <v>0</v>
      </c>
      <c r="D216">
        <v>2</v>
      </c>
      <c r="E216" s="7">
        <v>1</v>
      </c>
    </row>
    <row r="217" spans="1:5" x14ac:dyDescent="0.25">
      <c r="A217" t="s">
        <v>397</v>
      </c>
      <c r="B217">
        <v>394</v>
      </c>
      <c r="C217">
        <v>6</v>
      </c>
      <c r="D217">
        <v>388</v>
      </c>
      <c r="E217" s="7">
        <v>0.98</v>
      </c>
    </row>
    <row r="219" spans="1:5" x14ac:dyDescent="0.25">
      <c r="A219" s="2" t="s">
        <v>98</v>
      </c>
    </row>
    <row r="220" spans="1:5" x14ac:dyDescent="0.25">
      <c r="A220" t="s">
        <v>100</v>
      </c>
    </row>
    <row r="221" spans="1:5" x14ac:dyDescent="0.25">
      <c r="A221" t="s">
        <v>96</v>
      </c>
      <c r="B221" t="s">
        <v>97</v>
      </c>
      <c r="C221" t="s">
        <v>99</v>
      </c>
    </row>
    <row r="222" spans="1:5" x14ac:dyDescent="0.25">
      <c r="A222" s="3">
        <v>44044</v>
      </c>
      <c r="B222">
        <v>12</v>
      </c>
    </row>
    <row r="223" spans="1:5" x14ac:dyDescent="0.25">
      <c r="A223" s="3">
        <v>44228</v>
      </c>
      <c r="B223">
        <v>4</v>
      </c>
      <c r="C223">
        <v>16</v>
      </c>
    </row>
    <row r="224" spans="1:5" x14ac:dyDescent="0.25">
      <c r="A224" s="3">
        <v>44256</v>
      </c>
      <c r="B224">
        <v>29</v>
      </c>
      <c r="C224">
        <v>45</v>
      </c>
    </row>
    <row r="225" spans="1:3" x14ac:dyDescent="0.25">
      <c r="A225" s="3">
        <v>44287</v>
      </c>
      <c r="B225">
        <v>17</v>
      </c>
      <c r="C225">
        <v>62</v>
      </c>
    </row>
    <row r="226" spans="1:3" x14ac:dyDescent="0.25">
      <c r="A226" s="3">
        <v>44317</v>
      </c>
      <c r="B226">
        <v>40</v>
      </c>
      <c r="C226">
        <v>102</v>
      </c>
    </row>
    <row r="227" spans="1:3" x14ac:dyDescent="0.25">
      <c r="A227" s="3">
        <v>44348</v>
      </c>
      <c r="B227">
        <v>15</v>
      </c>
      <c r="C227">
        <v>117</v>
      </c>
    </row>
    <row r="228" spans="1:3" x14ac:dyDescent="0.25">
      <c r="A228" s="3">
        <v>44378</v>
      </c>
      <c r="B228">
        <v>27</v>
      </c>
      <c r="C228">
        <v>144</v>
      </c>
    </row>
    <row r="229" spans="1:3" x14ac:dyDescent="0.25">
      <c r="A229" s="3">
        <v>44409</v>
      </c>
      <c r="B229">
        <v>26</v>
      </c>
      <c r="C229">
        <v>170</v>
      </c>
    </row>
    <row r="230" spans="1:3" x14ac:dyDescent="0.25">
      <c r="A230" s="3">
        <v>44440</v>
      </c>
      <c r="B230">
        <v>21</v>
      </c>
      <c r="C230">
        <v>191</v>
      </c>
    </row>
    <row r="231" spans="1:3" x14ac:dyDescent="0.25">
      <c r="A231" s="3">
        <v>44470</v>
      </c>
      <c r="B231">
        <v>7</v>
      </c>
      <c r="C231">
        <v>198</v>
      </c>
    </row>
    <row r="232" spans="1:3" x14ac:dyDescent="0.25">
      <c r="A232" s="3">
        <v>44501</v>
      </c>
      <c r="B232">
        <v>7</v>
      </c>
      <c r="C232">
        <v>205</v>
      </c>
    </row>
    <row r="233" spans="1:3" x14ac:dyDescent="0.25">
      <c r="A233" s="3">
        <v>44531</v>
      </c>
      <c r="B233">
        <v>11</v>
      </c>
      <c r="C233">
        <v>216</v>
      </c>
    </row>
    <row r="234" spans="1:3" x14ac:dyDescent="0.25">
      <c r="A234" s="3">
        <v>44562</v>
      </c>
      <c r="B234">
        <v>21</v>
      </c>
      <c r="C234">
        <v>237</v>
      </c>
    </row>
    <row r="235" spans="1:3" x14ac:dyDescent="0.25">
      <c r="A235" s="3">
        <v>44593</v>
      </c>
      <c r="B235">
        <v>12</v>
      </c>
      <c r="C235">
        <v>249</v>
      </c>
    </row>
    <row r="236" spans="1:3" x14ac:dyDescent="0.25">
      <c r="A236" s="3">
        <v>44621</v>
      </c>
      <c r="B236">
        <v>12</v>
      </c>
      <c r="C236">
        <v>261</v>
      </c>
    </row>
    <row r="237" spans="1:3" x14ac:dyDescent="0.25">
      <c r="A237" s="3">
        <v>44652</v>
      </c>
      <c r="B237">
        <v>15</v>
      </c>
      <c r="C237">
        <v>276</v>
      </c>
    </row>
    <row r="238" spans="1:3" x14ac:dyDescent="0.25">
      <c r="A238" s="3">
        <v>44682</v>
      </c>
      <c r="B238">
        <v>11</v>
      </c>
      <c r="C238">
        <v>287</v>
      </c>
    </row>
    <row r="239" spans="1:3" x14ac:dyDescent="0.25">
      <c r="A239" s="3">
        <v>44713</v>
      </c>
      <c r="B239">
        <v>11</v>
      </c>
      <c r="C239">
        <v>298</v>
      </c>
    </row>
    <row r="241" spans="1:4" x14ac:dyDescent="0.25">
      <c r="A241" t="s">
        <v>101</v>
      </c>
    </row>
    <row r="242" spans="1:4" x14ac:dyDescent="0.25">
      <c r="A242" s="5" t="s">
        <v>103</v>
      </c>
      <c r="B242" s="5" t="s">
        <v>102</v>
      </c>
      <c r="C242" s="5" t="s">
        <v>104</v>
      </c>
      <c r="D242" s="5" t="s">
        <v>96</v>
      </c>
    </row>
    <row r="243" spans="1:4" x14ac:dyDescent="0.25">
      <c r="A243" s="4" t="s">
        <v>106</v>
      </c>
      <c r="B243" s="5" t="s">
        <v>105</v>
      </c>
      <c r="C243" s="4">
        <v>44567</v>
      </c>
      <c r="D243" s="4">
        <v>44562</v>
      </c>
    </row>
    <row r="244" spans="1:4" x14ac:dyDescent="0.25">
      <c r="A244" s="4" t="s">
        <v>106</v>
      </c>
      <c r="B244" s="5" t="s">
        <v>107</v>
      </c>
      <c r="C244" s="4">
        <v>44610</v>
      </c>
      <c r="D244" s="4">
        <v>44593</v>
      </c>
    </row>
    <row r="245" spans="1:4" x14ac:dyDescent="0.25">
      <c r="A245" s="4" t="s">
        <v>106</v>
      </c>
      <c r="B245" s="5" t="s">
        <v>108</v>
      </c>
      <c r="C245" s="4" t="s">
        <v>109</v>
      </c>
      <c r="D245" s="4">
        <v>44593</v>
      </c>
    </row>
    <row r="246" spans="1:4" x14ac:dyDescent="0.25">
      <c r="A246" s="4" t="s">
        <v>106</v>
      </c>
      <c r="B246" s="5" t="s">
        <v>110</v>
      </c>
      <c r="C246" s="4">
        <v>44638</v>
      </c>
      <c r="D246" s="4">
        <v>44621</v>
      </c>
    </row>
    <row r="247" spans="1:4" x14ac:dyDescent="0.25">
      <c r="A247" s="4" t="s">
        <v>106</v>
      </c>
      <c r="B247" s="5" t="s">
        <v>309</v>
      </c>
      <c r="C247" s="4">
        <v>44656</v>
      </c>
      <c r="D247" s="4">
        <v>44652</v>
      </c>
    </row>
    <row r="248" spans="1:4" x14ac:dyDescent="0.25">
      <c r="A248" s="4" t="s">
        <v>106</v>
      </c>
      <c r="B248" s="5" t="s">
        <v>310</v>
      </c>
      <c r="C248" s="4">
        <v>44656</v>
      </c>
      <c r="D248" s="4">
        <v>44652</v>
      </c>
    </row>
    <row r="249" spans="1:4" x14ac:dyDescent="0.25">
      <c r="A249" s="4" t="s">
        <v>106</v>
      </c>
      <c r="B249" s="5" t="s">
        <v>311</v>
      </c>
      <c r="C249" s="4">
        <v>44656</v>
      </c>
      <c r="D249" s="4">
        <v>44652</v>
      </c>
    </row>
    <row r="250" spans="1:4" ht="30" x14ac:dyDescent="0.25">
      <c r="A250" s="4" t="s">
        <v>106</v>
      </c>
      <c r="B250" s="5" t="s">
        <v>111</v>
      </c>
      <c r="C250" s="4">
        <v>44649</v>
      </c>
      <c r="D250" s="4">
        <v>44621</v>
      </c>
    </row>
    <row r="251" spans="1:4" x14ac:dyDescent="0.25">
      <c r="A251" s="4" t="s">
        <v>106</v>
      </c>
      <c r="B251" s="5" t="s">
        <v>200</v>
      </c>
      <c r="C251" s="4">
        <v>44280</v>
      </c>
      <c r="D251" s="4">
        <v>44256</v>
      </c>
    </row>
    <row r="252" spans="1:4" x14ac:dyDescent="0.25">
      <c r="A252" s="4" t="s">
        <v>106</v>
      </c>
      <c r="B252" s="5" t="s">
        <v>201</v>
      </c>
      <c r="C252" s="4">
        <v>44280</v>
      </c>
      <c r="D252" s="4">
        <v>44256</v>
      </c>
    </row>
    <row r="253" spans="1:4" x14ac:dyDescent="0.25">
      <c r="A253" s="4" t="s">
        <v>106</v>
      </c>
      <c r="B253" s="5" t="s">
        <v>202</v>
      </c>
      <c r="C253" s="4">
        <v>44298</v>
      </c>
      <c r="D253" s="4">
        <v>44287</v>
      </c>
    </row>
    <row r="254" spans="1:4" x14ac:dyDescent="0.25">
      <c r="A254" s="4" t="s">
        <v>106</v>
      </c>
      <c r="B254" s="5" t="s">
        <v>179</v>
      </c>
      <c r="C254" s="4">
        <v>44301</v>
      </c>
      <c r="D254" s="4">
        <v>44287</v>
      </c>
    </row>
    <row r="255" spans="1:4" x14ac:dyDescent="0.25">
      <c r="A255" s="4" t="s">
        <v>106</v>
      </c>
      <c r="B255" s="5" t="s">
        <v>112</v>
      </c>
      <c r="C255" s="4">
        <v>44309</v>
      </c>
      <c r="D255" s="4">
        <v>44287</v>
      </c>
    </row>
    <row r="256" spans="1:4" x14ac:dyDescent="0.25">
      <c r="A256" s="4" t="s">
        <v>106</v>
      </c>
      <c r="B256" s="5" t="s">
        <v>179</v>
      </c>
      <c r="C256" s="4">
        <v>44312</v>
      </c>
      <c r="D256" s="4">
        <v>44287</v>
      </c>
    </row>
    <row r="257" spans="1:4" x14ac:dyDescent="0.25">
      <c r="A257" s="4" t="s">
        <v>106</v>
      </c>
      <c r="B257" s="5" t="s">
        <v>179</v>
      </c>
      <c r="C257" s="4">
        <v>44329</v>
      </c>
      <c r="D257" s="4">
        <v>44317</v>
      </c>
    </row>
    <row r="258" spans="1:4" x14ac:dyDescent="0.25">
      <c r="A258" s="4" t="s">
        <v>106</v>
      </c>
      <c r="B258" s="5" t="s">
        <v>112</v>
      </c>
      <c r="C258" s="4">
        <v>44314</v>
      </c>
      <c r="D258" s="4">
        <v>44287</v>
      </c>
    </row>
    <row r="259" spans="1:4" x14ac:dyDescent="0.25">
      <c r="A259" s="4" t="s">
        <v>106</v>
      </c>
      <c r="B259" s="5" t="s">
        <v>112</v>
      </c>
      <c r="C259" s="4">
        <v>44319</v>
      </c>
      <c r="D259" s="4">
        <v>44317</v>
      </c>
    </row>
    <row r="260" spans="1:4" ht="30" x14ac:dyDescent="0.25">
      <c r="A260" s="4" t="s">
        <v>106</v>
      </c>
      <c r="B260" s="5" t="s">
        <v>203</v>
      </c>
      <c r="C260" s="4">
        <v>44322</v>
      </c>
      <c r="D260" s="4">
        <v>44317</v>
      </c>
    </row>
    <row r="261" spans="1:4" x14ac:dyDescent="0.25">
      <c r="A261" s="4" t="s">
        <v>106</v>
      </c>
      <c r="B261" s="5" t="s">
        <v>204</v>
      </c>
      <c r="C261" s="4" t="s">
        <v>205</v>
      </c>
      <c r="D261" s="4">
        <v>44348</v>
      </c>
    </row>
    <row r="262" spans="1:4" x14ac:dyDescent="0.25">
      <c r="A262" s="4" t="s">
        <v>106</v>
      </c>
      <c r="B262" s="5" t="s">
        <v>178</v>
      </c>
      <c r="C262" s="4">
        <v>44413</v>
      </c>
      <c r="D262" s="4">
        <v>44409</v>
      </c>
    </row>
    <row r="263" spans="1:4" x14ac:dyDescent="0.25">
      <c r="A263" s="4" t="s">
        <v>106</v>
      </c>
      <c r="B263" s="5" t="s">
        <v>206</v>
      </c>
      <c r="C263" s="4" t="s">
        <v>207</v>
      </c>
      <c r="D263" s="4">
        <v>44440</v>
      </c>
    </row>
    <row r="264" spans="1:4" x14ac:dyDescent="0.25">
      <c r="A264" s="4" t="s">
        <v>106</v>
      </c>
      <c r="B264" s="5" t="s">
        <v>192</v>
      </c>
      <c r="C264" s="4">
        <v>44460</v>
      </c>
      <c r="D264" s="4">
        <v>44440</v>
      </c>
    </row>
    <row r="265" spans="1:4" x14ac:dyDescent="0.25">
      <c r="A265" s="4" t="s">
        <v>106</v>
      </c>
      <c r="B265" s="5" t="s">
        <v>208</v>
      </c>
      <c r="C265" s="4">
        <v>44466</v>
      </c>
      <c r="D265" s="4">
        <v>44440</v>
      </c>
    </row>
    <row r="266" spans="1:4" x14ac:dyDescent="0.25">
      <c r="A266" s="4" t="s">
        <v>106</v>
      </c>
      <c r="B266" s="5" t="s">
        <v>209</v>
      </c>
      <c r="C266" s="4">
        <v>44468</v>
      </c>
      <c r="D266" s="4">
        <v>44440</v>
      </c>
    </row>
    <row r="267" spans="1:4" x14ac:dyDescent="0.25">
      <c r="A267" s="4" t="s">
        <v>106</v>
      </c>
      <c r="B267" s="5" t="s">
        <v>209</v>
      </c>
      <c r="C267" s="4">
        <v>44469</v>
      </c>
      <c r="D267" s="4">
        <v>44440</v>
      </c>
    </row>
    <row r="268" spans="1:4" x14ac:dyDescent="0.25">
      <c r="A268" s="4" t="s">
        <v>106</v>
      </c>
      <c r="B268" s="5" t="s">
        <v>210</v>
      </c>
      <c r="C268" s="4">
        <v>44469</v>
      </c>
      <c r="D268" s="4">
        <v>44440</v>
      </c>
    </row>
    <row r="269" spans="1:4" ht="45" x14ac:dyDescent="0.25">
      <c r="A269" s="4" t="s">
        <v>106</v>
      </c>
      <c r="B269" s="5" t="s">
        <v>211</v>
      </c>
      <c r="C269" s="4">
        <v>44546</v>
      </c>
      <c r="D269" s="4">
        <v>44531</v>
      </c>
    </row>
    <row r="270" spans="1:4" x14ac:dyDescent="0.25">
      <c r="A270" s="4" t="s">
        <v>137</v>
      </c>
      <c r="B270" s="5" t="s">
        <v>136</v>
      </c>
      <c r="C270" s="4">
        <v>44601</v>
      </c>
      <c r="D270" s="4">
        <v>44593</v>
      </c>
    </row>
    <row r="271" spans="1:4" ht="45" x14ac:dyDescent="0.25">
      <c r="A271" s="4" t="s">
        <v>137</v>
      </c>
      <c r="B271" s="5" t="s">
        <v>138</v>
      </c>
      <c r="C271" s="4">
        <v>44589</v>
      </c>
      <c r="D271" s="4">
        <v>44562</v>
      </c>
    </row>
    <row r="272" spans="1:4" x14ac:dyDescent="0.25">
      <c r="A272" s="4" t="s">
        <v>137</v>
      </c>
      <c r="B272" s="5" t="s">
        <v>139</v>
      </c>
      <c r="C272" s="4">
        <v>44588</v>
      </c>
      <c r="D272" s="4">
        <v>44562</v>
      </c>
    </row>
    <row r="273" spans="1:4" x14ac:dyDescent="0.25">
      <c r="A273" s="4" t="s">
        <v>137</v>
      </c>
      <c r="B273" s="5" t="s">
        <v>140</v>
      </c>
      <c r="C273" s="4" t="s">
        <v>141</v>
      </c>
      <c r="D273" s="4">
        <v>44593</v>
      </c>
    </row>
    <row r="274" spans="1:4" ht="30" x14ac:dyDescent="0.25">
      <c r="A274" s="4" t="s">
        <v>137</v>
      </c>
      <c r="B274" s="5" t="s">
        <v>117</v>
      </c>
      <c r="C274" s="4">
        <v>44594</v>
      </c>
      <c r="D274" s="4">
        <v>44593</v>
      </c>
    </row>
    <row r="275" spans="1:4" x14ac:dyDescent="0.25">
      <c r="A275" s="4" t="s">
        <v>137</v>
      </c>
      <c r="B275" s="5" t="s">
        <v>142</v>
      </c>
      <c r="C275" s="4">
        <v>44581</v>
      </c>
      <c r="D275" s="4">
        <v>44562</v>
      </c>
    </row>
    <row r="276" spans="1:4" x14ac:dyDescent="0.25">
      <c r="A276" s="4" t="s">
        <v>137</v>
      </c>
      <c r="B276" s="5" t="s">
        <v>143</v>
      </c>
      <c r="C276" s="4" t="s">
        <v>144</v>
      </c>
      <c r="D276" s="4">
        <v>44593</v>
      </c>
    </row>
    <row r="277" spans="1:4" x14ac:dyDescent="0.25">
      <c r="A277" s="4" t="s">
        <v>137</v>
      </c>
      <c r="B277" s="5" t="s">
        <v>324</v>
      </c>
      <c r="C277" s="4">
        <v>44656</v>
      </c>
      <c r="D277" s="4">
        <v>44652</v>
      </c>
    </row>
    <row r="278" spans="1:4" ht="30" x14ac:dyDescent="0.25">
      <c r="A278" s="4" t="s">
        <v>137</v>
      </c>
      <c r="B278" s="5" t="s">
        <v>325</v>
      </c>
      <c r="C278" s="4">
        <v>44672</v>
      </c>
      <c r="D278" s="4">
        <v>44652</v>
      </c>
    </row>
    <row r="279" spans="1:4" x14ac:dyDescent="0.25">
      <c r="A279" s="4" t="s">
        <v>137</v>
      </c>
      <c r="B279" s="5" t="s">
        <v>145</v>
      </c>
      <c r="C279" s="4">
        <v>44623</v>
      </c>
      <c r="D279" s="4">
        <v>44621</v>
      </c>
    </row>
    <row r="280" spans="1:4" x14ac:dyDescent="0.25">
      <c r="A280" s="4" t="s">
        <v>137</v>
      </c>
      <c r="B280" s="5" t="s">
        <v>326</v>
      </c>
      <c r="C280" s="4">
        <v>44701</v>
      </c>
      <c r="D280" s="4">
        <v>44682</v>
      </c>
    </row>
    <row r="281" spans="1:4" ht="30" x14ac:dyDescent="0.25">
      <c r="A281" s="4" t="s">
        <v>137</v>
      </c>
      <c r="B281" s="5" t="s">
        <v>327</v>
      </c>
      <c r="C281" s="4">
        <v>44713</v>
      </c>
      <c r="D281" s="4">
        <v>44713</v>
      </c>
    </row>
    <row r="282" spans="1:4" ht="30" x14ac:dyDescent="0.25">
      <c r="A282" s="4" t="s">
        <v>137</v>
      </c>
      <c r="B282" s="5" t="s">
        <v>328</v>
      </c>
      <c r="C282" s="4">
        <v>44713</v>
      </c>
      <c r="D282" s="4">
        <v>44713</v>
      </c>
    </row>
    <row r="283" spans="1:4" x14ac:dyDescent="0.25">
      <c r="A283" s="4" t="s">
        <v>137</v>
      </c>
      <c r="B283" s="5" t="s">
        <v>329</v>
      </c>
      <c r="C283" s="4">
        <v>44732</v>
      </c>
      <c r="D283" s="4">
        <v>44713</v>
      </c>
    </row>
    <row r="284" spans="1:4" ht="30" x14ac:dyDescent="0.25">
      <c r="A284" s="4" t="s">
        <v>26</v>
      </c>
      <c r="B284" s="5" t="s">
        <v>274</v>
      </c>
      <c r="C284" s="4">
        <v>44266</v>
      </c>
      <c r="D284" s="4">
        <v>44256</v>
      </c>
    </row>
    <row r="285" spans="1:4" x14ac:dyDescent="0.25">
      <c r="A285" s="5" t="s">
        <v>26</v>
      </c>
      <c r="B285" s="5" t="s">
        <v>275</v>
      </c>
      <c r="C285" s="4">
        <v>44460</v>
      </c>
      <c r="D285" s="4">
        <v>44440</v>
      </c>
    </row>
    <row r="286" spans="1:4" x14ac:dyDescent="0.25">
      <c r="A286" s="4" t="s">
        <v>27</v>
      </c>
      <c r="B286" s="5" t="s">
        <v>150</v>
      </c>
      <c r="C286" s="4">
        <v>44580</v>
      </c>
      <c r="D286" s="4">
        <v>44562</v>
      </c>
    </row>
    <row r="287" spans="1:4" x14ac:dyDescent="0.25">
      <c r="A287" s="5" t="s">
        <v>27</v>
      </c>
      <c r="B287" s="5" t="s">
        <v>112</v>
      </c>
      <c r="C287" s="4">
        <v>44460</v>
      </c>
      <c r="D287" s="4">
        <v>44440</v>
      </c>
    </row>
    <row r="288" spans="1:4" x14ac:dyDescent="0.25">
      <c r="A288" s="5" t="s">
        <v>27</v>
      </c>
      <c r="B288" s="5" t="s">
        <v>112</v>
      </c>
      <c r="C288" s="4">
        <v>44460</v>
      </c>
      <c r="D288" s="4">
        <v>44440</v>
      </c>
    </row>
    <row r="289" spans="1:4" x14ac:dyDescent="0.25">
      <c r="A289" s="5" t="s">
        <v>27</v>
      </c>
      <c r="B289" s="5" t="s">
        <v>276</v>
      </c>
      <c r="C289" s="4">
        <v>44460</v>
      </c>
      <c r="D289" s="4">
        <v>44440</v>
      </c>
    </row>
    <row r="290" spans="1:4" x14ac:dyDescent="0.25">
      <c r="A290" s="5" t="s">
        <v>27</v>
      </c>
      <c r="B290" s="5" t="s">
        <v>112</v>
      </c>
      <c r="C290" s="4">
        <v>44539</v>
      </c>
      <c r="D290" s="4">
        <v>44531</v>
      </c>
    </row>
    <row r="291" spans="1:4" x14ac:dyDescent="0.25">
      <c r="A291" s="5" t="s">
        <v>27</v>
      </c>
      <c r="B291" s="5" t="s">
        <v>277</v>
      </c>
      <c r="C291" s="4">
        <v>44540</v>
      </c>
      <c r="D291" s="4">
        <v>44531</v>
      </c>
    </row>
    <row r="292" spans="1:4" x14ac:dyDescent="0.25">
      <c r="A292" s="5" t="s">
        <v>27</v>
      </c>
      <c r="B292" s="5" t="s">
        <v>278</v>
      </c>
      <c r="C292" s="4">
        <v>44540</v>
      </c>
      <c r="D292" s="4">
        <v>44531</v>
      </c>
    </row>
    <row r="293" spans="1:4" x14ac:dyDescent="0.25">
      <c r="A293" s="5" t="s">
        <v>27</v>
      </c>
      <c r="B293" s="5" t="s">
        <v>279</v>
      </c>
      <c r="C293" s="4">
        <v>44343</v>
      </c>
      <c r="D293" s="4">
        <v>44317</v>
      </c>
    </row>
    <row r="294" spans="1:4" x14ac:dyDescent="0.25">
      <c r="A294" s="4" t="s">
        <v>59</v>
      </c>
      <c r="B294" s="5" t="s">
        <v>312</v>
      </c>
      <c r="C294" s="4">
        <v>44734</v>
      </c>
      <c r="D294" s="4">
        <v>44713</v>
      </c>
    </row>
    <row r="295" spans="1:4" x14ac:dyDescent="0.25">
      <c r="A295" s="5" t="s">
        <v>60</v>
      </c>
      <c r="B295" s="5" t="s">
        <v>301</v>
      </c>
      <c r="C295" s="4">
        <v>44334</v>
      </c>
      <c r="D295" s="4">
        <v>44317</v>
      </c>
    </row>
    <row r="296" spans="1:4" x14ac:dyDescent="0.25">
      <c r="A296" s="5" t="s">
        <v>60</v>
      </c>
      <c r="B296" s="5" t="s">
        <v>302</v>
      </c>
      <c r="C296" s="4">
        <v>44365</v>
      </c>
      <c r="D296" s="4">
        <v>44348</v>
      </c>
    </row>
    <row r="297" spans="1:4" x14ac:dyDescent="0.25">
      <c r="A297" s="5" t="s">
        <v>60</v>
      </c>
      <c r="B297" s="5" t="s">
        <v>303</v>
      </c>
      <c r="C297" s="4">
        <v>44448</v>
      </c>
      <c r="D297" s="4">
        <v>44440</v>
      </c>
    </row>
    <row r="298" spans="1:4" x14ac:dyDescent="0.25">
      <c r="A298" s="4" t="s">
        <v>61</v>
      </c>
      <c r="B298" s="5" t="s">
        <v>149</v>
      </c>
      <c r="C298" s="4">
        <v>44580</v>
      </c>
      <c r="D298" s="4">
        <v>44562</v>
      </c>
    </row>
    <row r="299" spans="1:4" ht="30" x14ac:dyDescent="0.25">
      <c r="A299" s="4" t="s">
        <v>61</v>
      </c>
      <c r="B299" s="5" t="s">
        <v>156</v>
      </c>
      <c r="C299" s="4">
        <v>44580</v>
      </c>
      <c r="D299" s="4">
        <v>44562</v>
      </c>
    </row>
    <row r="300" spans="1:4" x14ac:dyDescent="0.25">
      <c r="A300" s="4" t="s">
        <v>23</v>
      </c>
      <c r="B300" s="5" t="s">
        <v>212</v>
      </c>
      <c r="C300" s="4">
        <v>44292</v>
      </c>
      <c r="D300" s="4">
        <v>44287</v>
      </c>
    </row>
    <row r="301" spans="1:4" x14ac:dyDescent="0.25">
      <c r="A301" s="4" t="s">
        <v>23</v>
      </c>
      <c r="B301" s="5" t="s">
        <v>213</v>
      </c>
      <c r="C301" s="4">
        <v>44353</v>
      </c>
      <c r="D301" s="4">
        <v>44348</v>
      </c>
    </row>
    <row r="302" spans="1:4" x14ac:dyDescent="0.25">
      <c r="A302" s="4" t="s">
        <v>23</v>
      </c>
      <c r="B302" s="5" t="s">
        <v>214</v>
      </c>
      <c r="C302" s="4">
        <v>44365</v>
      </c>
      <c r="D302" s="4">
        <v>44348</v>
      </c>
    </row>
    <row r="303" spans="1:4" x14ac:dyDescent="0.25">
      <c r="A303" s="4" t="s">
        <v>23</v>
      </c>
      <c r="B303" s="5"/>
      <c r="C303" s="4">
        <v>44369</v>
      </c>
      <c r="D303" s="4">
        <v>44348</v>
      </c>
    </row>
    <row r="304" spans="1:4" x14ac:dyDescent="0.25">
      <c r="A304" s="4" t="s">
        <v>23</v>
      </c>
      <c r="B304" s="5" t="s">
        <v>214</v>
      </c>
      <c r="C304" s="4">
        <v>44376</v>
      </c>
      <c r="D304" s="4">
        <v>44348</v>
      </c>
    </row>
    <row r="305" spans="1:4" ht="30" x14ac:dyDescent="0.25">
      <c r="A305" s="4" t="s">
        <v>23</v>
      </c>
      <c r="B305" s="5" t="s">
        <v>215</v>
      </c>
      <c r="C305" s="4">
        <v>44439</v>
      </c>
      <c r="D305" s="4">
        <v>44409</v>
      </c>
    </row>
    <row r="306" spans="1:4" x14ac:dyDescent="0.25">
      <c r="A306" s="4" t="s">
        <v>23</v>
      </c>
      <c r="B306" s="5" t="s">
        <v>112</v>
      </c>
      <c r="C306" s="4">
        <v>44480</v>
      </c>
      <c r="D306" s="4">
        <v>44470</v>
      </c>
    </row>
    <row r="307" spans="1:4" x14ac:dyDescent="0.25">
      <c r="A307" s="4" t="s">
        <v>128</v>
      </c>
      <c r="B307" s="5" t="s">
        <v>127</v>
      </c>
      <c r="C307" s="4">
        <v>44565</v>
      </c>
      <c r="D307" s="4">
        <v>44562</v>
      </c>
    </row>
    <row r="308" spans="1:4" x14ac:dyDescent="0.25">
      <c r="A308" s="4" t="s">
        <v>128</v>
      </c>
      <c r="B308" s="5" t="s">
        <v>129</v>
      </c>
      <c r="C308" s="4">
        <v>44637</v>
      </c>
      <c r="D308" s="4">
        <v>44621</v>
      </c>
    </row>
    <row r="309" spans="1:4" x14ac:dyDescent="0.25">
      <c r="A309" s="4" t="s">
        <v>128</v>
      </c>
      <c r="B309" s="5" t="s">
        <v>322</v>
      </c>
      <c r="C309" s="4">
        <v>44742</v>
      </c>
      <c r="D309" s="4">
        <v>44713</v>
      </c>
    </row>
    <row r="310" spans="1:4" x14ac:dyDescent="0.25">
      <c r="A310" s="5" t="s">
        <v>128</v>
      </c>
      <c r="B310" s="5" t="s">
        <v>283</v>
      </c>
      <c r="C310" s="4">
        <v>44316</v>
      </c>
      <c r="D310" s="4">
        <v>44287</v>
      </c>
    </row>
    <row r="311" spans="1:4" ht="30" x14ac:dyDescent="0.25">
      <c r="A311" s="5" t="s">
        <v>128</v>
      </c>
      <c r="B311" s="5" t="s">
        <v>284</v>
      </c>
      <c r="C311" s="4">
        <v>44377</v>
      </c>
      <c r="D311" s="4">
        <v>44348</v>
      </c>
    </row>
    <row r="312" spans="1:4" x14ac:dyDescent="0.25">
      <c r="A312" s="5" t="s">
        <v>128</v>
      </c>
      <c r="B312" s="5" t="s">
        <v>285</v>
      </c>
      <c r="C312" s="4">
        <v>44377</v>
      </c>
      <c r="D312" s="4">
        <v>44348</v>
      </c>
    </row>
    <row r="313" spans="1:4" x14ac:dyDescent="0.25">
      <c r="A313" s="5" t="s">
        <v>128</v>
      </c>
      <c r="B313" s="5" t="s">
        <v>286</v>
      </c>
      <c r="C313" s="4">
        <v>44375</v>
      </c>
      <c r="D313" s="4">
        <v>44348</v>
      </c>
    </row>
    <row r="314" spans="1:4" ht="30" x14ac:dyDescent="0.25">
      <c r="A314" s="5" t="s">
        <v>128</v>
      </c>
      <c r="B314" s="5" t="s">
        <v>287</v>
      </c>
      <c r="C314" s="4">
        <v>44410</v>
      </c>
      <c r="D314" s="4">
        <v>44409</v>
      </c>
    </row>
    <row r="315" spans="1:4" x14ac:dyDescent="0.25">
      <c r="A315" s="5" t="s">
        <v>128</v>
      </c>
      <c r="B315" s="5" t="s">
        <v>288</v>
      </c>
      <c r="C315" s="4">
        <v>44419</v>
      </c>
      <c r="D315" s="4">
        <v>44409</v>
      </c>
    </row>
    <row r="316" spans="1:4" x14ac:dyDescent="0.25">
      <c r="A316" s="4" t="s">
        <v>24</v>
      </c>
      <c r="B316" s="5" t="s">
        <v>112</v>
      </c>
      <c r="C316" s="4">
        <v>44572</v>
      </c>
      <c r="D316" s="4">
        <v>44562</v>
      </c>
    </row>
    <row r="317" spans="1:4" x14ac:dyDescent="0.25">
      <c r="A317" s="4" t="s">
        <v>24</v>
      </c>
      <c r="B317" s="5" t="s">
        <v>113</v>
      </c>
      <c r="C317" s="4">
        <v>44572</v>
      </c>
      <c r="D317" s="4">
        <v>44562</v>
      </c>
    </row>
    <row r="318" spans="1:4" x14ac:dyDescent="0.25">
      <c r="A318" s="4" t="s">
        <v>24</v>
      </c>
      <c r="B318" s="5" t="s">
        <v>296</v>
      </c>
      <c r="C318" s="4">
        <v>44735</v>
      </c>
      <c r="D318" s="4">
        <v>44713</v>
      </c>
    </row>
    <row r="319" spans="1:4" x14ac:dyDescent="0.25">
      <c r="A319" s="4" t="s">
        <v>24</v>
      </c>
      <c r="B319" s="5" t="s">
        <v>312</v>
      </c>
      <c r="C319" s="4">
        <v>44735</v>
      </c>
      <c r="D319" s="4">
        <v>44713</v>
      </c>
    </row>
    <row r="320" spans="1:4" x14ac:dyDescent="0.25">
      <c r="A320" s="4" t="s">
        <v>24</v>
      </c>
      <c r="B320" s="5" t="s">
        <v>313</v>
      </c>
      <c r="C320" s="4">
        <v>44722</v>
      </c>
      <c r="D320" s="4">
        <v>44713</v>
      </c>
    </row>
    <row r="321" spans="1:4" x14ac:dyDescent="0.25">
      <c r="A321" s="4" t="s">
        <v>24</v>
      </c>
      <c r="B321" s="5" t="s">
        <v>216</v>
      </c>
      <c r="C321" s="4">
        <v>44322</v>
      </c>
      <c r="D321" s="4">
        <v>44317</v>
      </c>
    </row>
    <row r="322" spans="1:4" x14ac:dyDescent="0.25">
      <c r="A322" s="4" t="s">
        <v>24</v>
      </c>
      <c r="B322" s="5" t="s">
        <v>217</v>
      </c>
      <c r="C322" s="4">
        <v>44320</v>
      </c>
      <c r="D322" s="4">
        <v>44317</v>
      </c>
    </row>
    <row r="323" spans="1:4" x14ac:dyDescent="0.25">
      <c r="A323" s="4" t="s">
        <v>24</v>
      </c>
      <c r="B323" s="5" t="s">
        <v>217</v>
      </c>
      <c r="C323" s="4">
        <v>44253</v>
      </c>
      <c r="D323" s="4">
        <v>44228</v>
      </c>
    </row>
    <row r="324" spans="1:4" x14ac:dyDescent="0.25">
      <c r="A324" s="4" t="s">
        <v>24</v>
      </c>
      <c r="B324" s="5"/>
      <c r="C324" s="4">
        <v>44305</v>
      </c>
      <c r="D324" s="4">
        <v>44287</v>
      </c>
    </row>
    <row r="325" spans="1:4" x14ac:dyDescent="0.25">
      <c r="A325" s="4" t="s">
        <v>24</v>
      </c>
      <c r="B325" s="5" t="s">
        <v>217</v>
      </c>
      <c r="C325" s="4">
        <v>44305</v>
      </c>
      <c r="D325" s="4">
        <v>44287</v>
      </c>
    </row>
    <row r="326" spans="1:4" x14ac:dyDescent="0.25">
      <c r="A326" s="4" t="s">
        <v>24</v>
      </c>
      <c r="B326" s="5" t="s">
        <v>112</v>
      </c>
      <c r="C326" s="4">
        <v>44319</v>
      </c>
      <c r="D326" s="4">
        <v>44317</v>
      </c>
    </row>
    <row r="327" spans="1:4" x14ac:dyDescent="0.25">
      <c r="A327" s="4" t="s">
        <v>24</v>
      </c>
      <c r="B327" s="5" t="s">
        <v>220</v>
      </c>
      <c r="C327" s="4">
        <v>44335</v>
      </c>
      <c r="D327" s="4">
        <v>44317</v>
      </c>
    </row>
    <row r="328" spans="1:4" x14ac:dyDescent="0.25">
      <c r="A328" s="4" t="s">
        <v>24</v>
      </c>
      <c r="B328" s="5" t="s">
        <v>221</v>
      </c>
      <c r="C328" s="4">
        <v>44336</v>
      </c>
      <c r="D328" s="4">
        <v>44317</v>
      </c>
    </row>
    <row r="329" spans="1:4" x14ac:dyDescent="0.25">
      <c r="A329" s="4" t="s">
        <v>24</v>
      </c>
      <c r="B329" s="5" t="s">
        <v>222</v>
      </c>
      <c r="C329" s="4">
        <v>44337</v>
      </c>
      <c r="D329" s="4">
        <v>44317</v>
      </c>
    </row>
    <row r="330" spans="1:4" x14ac:dyDescent="0.25">
      <c r="A330" s="4" t="s">
        <v>24</v>
      </c>
      <c r="B330" s="5" t="s">
        <v>223</v>
      </c>
      <c r="C330" s="4">
        <v>44337</v>
      </c>
      <c r="D330" s="4">
        <v>44317</v>
      </c>
    </row>
    <row r="331" spans="1:4" x14ac:dyDescent="0.25">
      <c r="A331" s="4" t="s">
        <v>24</v>
      </c>
      <c r="B331" s="5" t="s">
        <v>224</v>
      </c>
      <c r="C331" s="4">
        <v>44339</v>
      </c>
      <c r="D331" s="4">
        <v>44317</v>
      </c>
    </row>
    <row r="332" spans="1:4" x14ac:dyDescent="0.25">
      <c r="A332" s="4" t="s">
        <v>24</v>
      </c>
      <c r="B332" s="5" t="s">
        <v>225</v>
      </c>
      <c r="C332" s="4">
        <v>44340</v>
      </c>
      <c r="D332" s="4">
        <v>44317</v>
      </c>
    </row>
    <row r="333" spans="1:4" x14ac:dyDescent="0.25">
      <c r="A333" s="4" t="s">
        <v>24</v>
      </c>
      <c r="B333" s="5" t="s">
        <v>112</v>
      </c>
      <c r="C333" s="4">
        <v>44344</v>
      </c>
      <c r="D333" s="4">
        <v>44317</v>
      </c>
    </row>
    <row r="334" spans="1:4" x14ac:dyDescent="0.25">
      <c r="A334" s="4" t="s">
        <v>24</v>
      </c>
      <c r="B334" s="5" t="s">
        <v>226</v>
      </c>
      <c r="C334" s="4">
        <v>44397</v>
      </c>
      <c r="D334" s="4">
        <v>44378</v>
      </c>
    </row>
    <row r="335" spans="1:4" x14ac:dyDescent="0.25">
      <c r="A335" s="4" t="s">
        <v>24</v>
      </c>
      <c r="B335" s="5" t="s">
        <v>227</v>
      </c>
      <c r="C335" s="4">
        <v>44398</v>
      </c>
      <c r="D335" s="4">
        <v>44378</v>
      </c>
    </row>
    <row r="336" spans="1:4" x14ac:dyDescent="0.25">
      <c r="A336" s="4" t="s">
        <v>24</v>
      </c>
      <c r="B336" s="5" t="s">
        <v>199</v>
      </c>
      <c r="C336" s="4">
        <v>44399</v>
      </c>
      <c r="D336" s="4">
        <v>44378</v>
      </c>
    </row>
    <row r="337" spans="1:4" x14ac:dyDescent="0.25">
      <c r="A337" s="4" t="s">
        <v>24</v>
      </c>
      <c r="B337" s="5" t="s">
        <v>228</v>
      </c>
      <c r="C337" s="4">
        <v>44400</v>
      </c>
      <c r="D337" s="4">
        <v>44378</v>
      </c>
    </row>
    <row r="338" spans="1:4" x14ac:dyDescent="0.25">
      <c r="A338" s="4" t="s">
        <v>24</v>
      </c>
      <c r="B338" s="5" t="s">
        <v>225</v>
      </c>
      <c r="C338" s="4">
        <v>44400</v>
      </c>
      <c r="D338" s="4">
        <v>44378</v>
      </c>
    </row>
    <row r="339" spans="1:4" x14ac:dyDescent="0.25">
      <c r="A339" s="4" t="s">
        <v>24</v>
      </c>
      <c r="B339" s="5" t="s">
        <v>112</v>
      </c>
      <c r="C339" s="4">
        <v>44400</v>
      </c>
      <c r="D339" s="4">
        <v>44378</v>
      </c>
    </row>
    <row r="340" spans="1:4" x14ac:dyDescent="0.25">
      <c r="A340" s="4" t="s">
        <v>24</v>
      </c>
      <c r="B340" s="5" t="s">
        <v>229</v>
      </c>
      <c r="C340" s="4">
        <v>44403</v>
      </c>
      <c r="D340" s="4">
        <v>44378</v>
      </c>
    </row>
    <row r="341" spans="1:4" x14ac:dyDescent="0.25">
      <c r="A341" s="4" t="s">
        <v>24</v>
      </c>
      <c r="B341" s="5" t="s">
        <v>230</v>
      </c>
      <c r="C341" s="4">
        <v>44403</v>
      </c>
      <c r="D341" s="4">
        <v>44378</v>
      </c>
    </row>
    <row r="342" spans="1:4" x14ac:dyDescent="0.25">
      <c r="A342" s="4" t="s">
        <v>24</v>
      </c>
      <c r="B342" s="5" t="s">
        <v>231</v>
      </c>
      <c r="C342" s="4">
        <v>44405</v>
      </c>
      <c r="D342" s="4">
        <v>44378</v>
      </c>
    </row>
    <row r="343" spans="1:4" x14ac:dyDescent="0.25">
      <c r="A343" s="4" t="s">
        <v>24</v>
      </c>
      <c r="B343" s="5" t="s">
        <v>112</v>
      </c>
      <c r="C343" s="4">
        <v>44405</v>
      </c>
      <c r="D343" s="4">
        <v>44378</v>
      </c>
    </row>
    <row r="344" spans="1:4" x14ac:dyDescent="0.25">
      <c r="A344" s="4" t="s">
        <v>24</v>
      </c>
      <c r="B344" s="5" t="s">
        <v>232</v>
      </c>
      <c r="C344" s="4">
        <v>44405</v>
      </c>
      <c r="D344" s="4">
        <v>44378</v>
      </c>
    </row>
    <row r="345" spans="1:4" x14ac:dyDescent="0.25">
      <c r="A345" s="4" t="s">
        <v>24</v>
      </c>
      <c r="B345" s="5" t="s">
        <v>225</v>
      </c>
      <c r="C345" s="4">
        <v>44407</v>
      </c>
      <c r="D345" s="4">
        <v>44378</v>
      </c>
    </row>
    <row r="346" spans="1:4" x14ac:dyDescent="0.25">
      <c r="A346" s="4" t="s">
        <v>24</v>
      </c>
      <c r="B346" s="5" t="s">
        <v>233</v>
      </c>
      <c r="C346" s="4">
        <v>44407</v>
      </c>
      <c r="D346" s="4">
        <v>44378</v>
      </c>
    </row>
    <row r="347" spans="1:4" x14ac:dyDescent="0.25">
      <c r="A347" s="4" t="s">
        <v>24</v>
      </c>
      <c r="B347" s="5" t="s">
        <v>233</v>
      </c>
      <c r="C347" s="4">
        <v>44407</v>
      </c>
      <c r="D347" s="4">
        <v>44378</v>
      </c>
    </row>
    <row r="348" spans="1:4" x14ac:dyDescent="0.25">
      <c r="A348" s="4" t="s">
        <v>24</v>
      </c>
      <c r="B348" s="5" t="s">
        <v>234</v>
      </c>
      <c r="C348" s="4">
        <v>44407</v>
      </c>
      <c r="D348" s="4">
        <v>44378</v>
      </c>
    </row>
    <row r="349" spans="1:4" x14ac:dyDescent="0.25">
      <c r="A349" s="4" t="s">
        <v>24</v>
      </c>
      <c r="B349" s="5" t="s">
        <v>235</v>
      </c>
      <c r="C349" s="4">
        <v>44412</v>
      </c>
      <c r="D349" s="4">
        <v>44409</v>
      </c>
    </row>
    <row r="350" spans="1:4" x14ac:dyDescent="0.25">
      <c r="A350" s="4" t="s">
        <v>24</v>
      </c>
      <c r="B350" s="5" t="s">
        <v>236</v>
      </c>
      <c r="C350" s="4">
        <v>44412</v>
      </c>
      <c r="D350" s="4">
        <v>44409</v>
      </c>
    </row>
    <row r="351" spans="1:4" x14ac:dyDescent="0.25">
      <c r="A351" s="4" t="s">
        <v>24</v>
      </c>
      <c r="B351" s="5" t="s">
        <v>237</v>
      </c>
      <c r="C351" s="4">
        <v>44412</v>
      </c>
      <c r="D351" s="4">
        <v>44409</v>
      </c>
    </row>
    <row r="352" spans="1:4" x14ac:dyDescent="0.25">
      <c r="A352" s="4" t="s">
        <v>24</v>
      </c>
      <c r="B352" s="5" t="s">
        <v>112</v>
      </c>
      <c r="C352" s="4">
        <v>44412</v>
      </c>
      <c r="D352" s="4">
        <v>44409</v>
      </c>
    </row>
    <row r="353" spans="1:4" x14ac:dyDescent="0.25">
      <c r="A353" s="4" t="s">
        <v>24</v>
      </c>
      <c r="B353" s="5" t="s">
        <v>112</v>
      </c>
      <c r="C353" s="4">
        <v>44421</v>
      </c>
      <c r="D353" s="4">
        <v>44409</v>
      </c>
    </row>
    <row r="354" spans="1:4" x14ac:dyDescent="0.25">
      <c r="A354" s="4" t="s">
        <v>24</v>
      </c>
      <c r="B354" s="5" t="s">
        <v>112</v>
      </c>
      <c r="C354" s="4">
        <v>44420</v>
      </c>
      <c r="D354" s="4">
        <v>44409</v>
      </c>
    </row>
    <row r="355" spans="1:4" x14ac:dyDescent="0.25">
      <c r="A355" s="4" t="s">
        <v>24</v>
      </c>
      <c r="B355" s="5" t="s">
        <v>112</v>
      </c>
      <c r="C355" s="4">
        <v>44420</v>
      </c>
      <c r="D355" s="4">
        <v>44409</v>
      </c>
    </row>
    <row r="356" spans="1:4" x14ac:dyDescent="0.25">
      <c r="A356" s="4" t="s">
        <v>24</v>
      </c>
      <c r="B356" s="5" t="s">
        <v>238</v>
      </c>
      <c r="C356" s="4">
        <v>44420</v>
      </c>
      <c r="D356" s="4">
        <v>44409</v>
      </c>
    </row>
    <row r="357" spans="1:4" x14ac:dyDescent="0.25">
      <c r="A357" s="4" t="s">
        <v>24</v>
      </c>
      <c r="B357" s="5" t="s">
        <v>225</v>
      </c>
      <c r="C357" s="4">
        <v>44420</v>
      </c>
      <c r="D357" s="4">
        <v>44409</v>
      </c>
    </row>
    <row r="358" spans="1:4" x14ac:dyDescent="0.25">
      <c r="A358" s="4" t="s">
        <v>24</v>
      </c>
      <c r="B358" s="5" t="s">
        <v>238</v>
      </c>
      <c r="C358" s="4">
        <v>44420</v>
      </c>
      <c r="D358" s="4">
        <v>44409</v>
      </c>
    </row>
    <row r="359" spans="1:4" x14ac:dyDescent="0.25">
      <c r="A359" s="4" t="s">
        <v>24</v>
      </c>
      <c r="B359" s="5" t="s">
        <v>239</v>
      </c>
      <c r="C359" s="4">
        <v>44420</v>
      </c>
      <c r="D359" s="4">
        <v>44409</v>
      </c>
    </row>
    <row r="360" spans="1:4" x14ac:dyDescent="0.25">
      <c r="A360" s="4" t="s">
        <v>24</v>
      </c>
      <c r="B360" s="5" t="s">
        <v>238</v>
      </c>
      <c r="C360" s="4">
        <v>44420</v>
      </c>
      <c r="D360" s="4">
        <v>44409</v>
      </c>
    </row>
    <row r="361" spans="1:4" x14ac:dyDescent="0.25">
      <c r="A361" s="4" t="s">
        <v>24</v>
      </c>
      <c r="B361" s="5" t="s">
        <v>226</v>
      </c>
      <c r="C361" s="4">
        <v>44420</v>
      </c>
      <c r="D361" s="4">
        <v>44409</v>
      </c>
    </row>
    <row r="362" spans="1:4" x14ac:dyDescent="0.25">
      <c r="A362" s="4" t="s">
        <v>24</v>
      </c>
      <c r="B362" s="5" t="s">
        <v>232</v>
      </c>
      <c r="C362" s="4">
        <v>44420</v>
      </c>
      <c r="D362" s="4">
        <v>44409</v>
      </c>
    </row>
    <row r="363" spans="1:4" x14ac:dyDescent="0.25">
      <c r="A363" s="4" t="s">
        <v>24</v>
      </c>
      <c r="B363" s="5" t="s">
        <v>232</v>
      </c>
      <c r="C363" s="4">
        <v>44420</v>
      </c>
      <c r="D363" s="4">
        <v>44409</v>
      </c>
    </row>
    <row r="364" spans="1:4" x14ac:dyDescent="0.25">
      <c r="A364" s="4" t="s">
        <v>24</v>
      </c>
      <c r="B364" s="5" t="s">
        <v>225</v>
      </c>
      <c r="C364" s="4">
        <v>44420</v>
      </c>
      <c r="D364" s="4">
        <v>44409</v>
      </c>
    </row>
    <row r="365" spans="1:4" x14ac:dyDescent="0.25">
      <c r="A365" s="4" t="s">
        <v>24</v>
      </c>
      <c r="B365" s="5" t="s">
        <v>232</v>
      </c>
      <c r="C365" s="4">
        <v>44420</v>
      </c>
      <c r="D365" s="4">
        <v>44409</v>
      </c>
    </row>
    <row r="366" spans="1:4" x14ac:dyDescent="0.25">
      <c r="A366" s="4" t="s">
        <v>24</v>
      </c>
      <c r="B366" s="5" t="s">
        <v>232</v>
      </c>
      <c r="C366" s="4">
        <v>44438</v>
      </c>
      <c r="D366" s="4">
        <v>44409</v>
      </c>
    </row>
    <row r="367" spans="1:4" x14ac:dyDescent="0.25">
      <c r="A367" s="4" t="s">
        <v>24</v>
      </c>
      <c r="B367" s="5" t="s">
        <v>232</v>
      </c>
      <c r="C367" s="4">
        <v>44442</v>
      </c>
      <c r="D367" s="4">
        <v>44440</v>
      </c>
    </row>
    <row r="368" spans="1:4" x14ac:dyDescent="0.25">
      <c r="A368" s="4" t="s">
        <v>24</v>
      </c>
      <c r="B368" s="5" t="s">
        <v>225</v>
      </c>
      <c r="C368" s="4">
        <v>44532</v>
      </c>
      <c r="D368" s="4">
        <v>44531</v>
      </c>
    </row>
    <row r="369" spans="1:4" x14ac:dyDescent="0.25">
      <c r="A369" s="4" t="s">
        <v>24</v>
      </c>
      <c r="B369" s="5" t="s">
        <v>113</v>
      </c>
      <c r="C369" s="4">
        <v>44538</v>
      </c>
      <c r="D369" s="4">
        <v>44531</v>
      </c>
    </row>
    <row r="370" spans="1:4" x14ac:dyDescent="0.25">
      <c r="A370" s="4" t="s">
        <v>219</v>
      </c>
      <c r="B370" s="5" t="s">
        <v>218</v>
      </c>
      <c r="C370" s="4">
        <v>44538</v>
      </c>
      <c r="D370" s="4">
        <v>44531</v>
      </c>
    </row>
    <row r="371" spans="1:4" x14ac:dyDescent="0.25">
      <c r="A371" s="4" t="s">
        <v>62</v>
      </c>
      <c r="B371" s="5" t="s">
        <v>130</v>
      </c>
      <c r="C371" s="4">
        <v>44565</v>
      </c>
      <c r="D371" s="4">
        <v>44562</v>
      </c>
    </row>
    <row r="372" spans="1:4" x14ac:dyDescent="0.25">
      <c r="A372" s="4" t="s">
        <v>62</v>
      </c>
      <c r="B372" s="5" t="s">
        <v>131</v>
      </c>
      <c r="C372" s="4">
        <v>44638</v>
      </c>
      <c r="D372" s="4">
        <v>44621</v>
      </c>
    </row>
    <row r="373" spans="1:4" ht="30" x14ac:dyDescent="0.25">
      <c r="A373" s="4" t="s">
        <v>62</v>
      </c>
      <c r="B373" s="5" t="s">
        <v>323</v>
      </c>
      <c r="C373" s="4">
        <v>44740</v>
      </c>
      <c r="D373" s="4">
        <v>44713</v>
      </c>
    </row>
    <row r="374" spans="1:4" x14ac:dyDescent="0.25">
      <c r="A374" s="5" t="s">
        <v>62</v>
      </c>
      <c r="B374" s="5" t="s">
        <v>289</v>
      </c>
      <c r="C374" s="4" t="s">
        <v>290</v>
      </c>
      <c r="D374" s="4">
        <v>44440</v>
      </c>
    </row>
    <row r="375" spans="1:4" x14ac:dyDescent="0.25">
      <c r="A375" s="5" t="s">
        <v>62</v>
      </c>
      <c r="B375" s="5" t="s">
        <v>291</v>
      </c>
      <c r="C375" s="4">
        <v>44365</v>
      </c>
      <c r="D375" s="4">
        <v>44348</v>
      </c>
    </row>
    <row r="376" spans="1:4" ht="30" x14ac:dyDescent="0.25">
      <c r="A376" s="5" t="s">
        <v>62</v>
      </c>
      <c r="B376" s="5" t="s">
        <v>292</v>
      </c>
      <c r="C376" s="4">
        <v>44336</v>
      </c>
      <c r="D376" s="4">
        <v>44317</v>
      </c>
    </row>
    <row r="377" spans="1:4" x14ac:dyDescent="0.25">
      <c r="A377" s="5" t="s">
        <v>62</v>
      </c>
      <c r="B377" s="5" t="s">
        <v>112</v>
      </c>
      <c r="C377" s="4">
        <v>44336</v>
      </c>
      <c r="D377" s="4">
        <v>44317</v>
      </c>
    </row>
    <row r="378" spans="1:4" x14ac:dyDescent="0.25">
      <c r="A378" s="5" t="s">
        <v>62</v>
      </c>
      <c r="B378" s="5" t="s">
        <v>293</v>
      </c>
      <c r="C378" s="4">
        <v>44336</v>
      </c>
      <c r="D378" s="4">
        <v>44317</v>
      </c>
    </row>
    <row r="379" spans="1:4" x14ac:dyDescent="0.25">
      <c r="A379" s="5" t="s">
        <v>62</v>
      </c>
      <c r="B379" s="5" t="s">
        <v>294</v>
      </c>
      <c r="C379" s="4">
        <v>44286</v>
      </c>
      <c r="D379" s="4">
        <v>44256</v>
      </c>
    </row>
    <row r="380" spans="1:4" x14ac:dyDescent="0.25">
      <c r="A380" s="5" t="s">
        <v>62</v>
      </c>
      <c r="B380" s="5" t="s">
        <v>226</v>
      </c>
      <c r="C380" s="4">
        <v>44396</v>
      </c>
      <c r="D380" s="4">
        <v>44378</v>
      </c>
    </row>
    <row r="381" spans="1:4" x14ac:dyDescent="0.25">
      <c r="A381" s="5" t="s">
        <v>62</v>
      </c>
      <c r="B381" s="5" t="s">
        <v>295</v>
      </c>
      <c r="C381" s="4">
        <v>44545</v>
      </c>
      <c r="D381" s="4">
        <v>44531</v>
      </c>
    </row>
    <row r="382" spans="1:4" x14ac:dyDescent="0.25">
      <c r="A382" s="4" t="s">
        <v>25</v>
      </c>
      <c r="B382" s="5" t="s">
        <v>119</v>
      </c>
      <c r="C382" s="4" t="s">
        <v>120</v>
      </c>
      <c r="D382" s="4">
        <v>44562</v>
      </c>
    </row>
    <row r="383" spans="1:4" x14ac:dyDescent="0.25">
      <c r="A383" s="4" t="s">
        <v>25</v>
      </c>
      <c r="B383" s="5" t="s">
        <v>246</v>
      </c>
      <c r="C383" s="4">
        <v>44258</v>
      </c>
      <c r="D383" s="4">
        <v>44256</v>
      </c>
    </row>
    <row r="384" spans="1:4" x14ac:dyDescent="0.25">
      <c r="A384" s="4" t="s">
        <v>25</v>
      </c>
      <c r="B384" s="5" t="s">
        <v>247</v>
      </c>
      <c r="C384" s="4">
        <v>44319</v>
      </c>
      <c r="D384" s="4">
        <v>44317</v>
      </c>
    </row>
    <row r="385" spans="1:4" x14ac:dyDescent="0.25">
      <c r="A385" s="4" t="s">
        <v>25</v>
      </c>
      <c r="B385" s="5" t="s">
        <v>230</v>
      </c>
      <c r="C385" s="4">
        <v>44319</v>
      </c>
      <c r="D385" s="4">
        <v>44317</v>
      </c>
    </row>
    <row r="386" spans="1:4" x14ac:dyDescent="0.25">
      <c r="A386" s="4" t="s">
        <v>25</v>
      </c>
      <c r="B386" s="5" t="s">
        <v>248</v>
      </c>
      <c r="C386" s="4">
        <v>44320</v>
      </c>
      <c r="D386" s="4">
        <v>44317</v>
      </c>
    </row>
    <row r="387" spans="1:4" x14ac:dyDescent="0.25">
      <c r="A387" s="4" t="s">
        <v>25</v>
      </c>
      <c r="B387" s="5" t="s">
        <v>220</v>
      </c>
      <c r="C387" s="4">
        <v>44320</v>
      </c>
      <c r="D387" s="4">
        <v>44317</v>
      </c>
    </row>
    <row r="388" spans="1:4" x14ac:dyDescent="0.25">
      <c r="A388" s="4" t="s">
        <v>25</v>
      </c>
      <c r="B388" s="5" t="s">
        <v>249</v>
      </c>
      <c r="C388" s="4">
        <v>44320</v>
      </c>
      <c r="D388" s="4">
        <v>44317</v>
      </c>
    </row>
    <row r="389" spans="1:4" x14ac:dyDescent="0.25">
      <c r="A389" s="4" t="s">
        <v>25</v>
      </c>
      <c r="B389" s="5" t="s">
        <v>249</v>
      </c>
      <c r="C389" s="4">
        <v>44320</v>
      </c>
      <c r="D389" s="4">
        <v>44317</v>
      </c>
    </row>
    <row r="390" spans="1:4" x14ac:dyDescent="0.25">
      <c r="A390" s="4" t="s">
        <v>25</v>
      </c>
      <c r="B390" s="5" t="s">
        <v>250</v>
      </c>
      <c r="C390" s="4">
        <v>44320</v>
      </c>
      <c r="D390" s="4">
        <v>44317</v>
      </c>
    </row>
    <row r="391" spans="1:4" x14ac:dyDescent="0.25">
      <c r="A391" s="4" t="s">
        <v>25</v>
      </c>
      <c r="B391" s="5" t="s">
        <v>251</v>
      </c>
      <c r="C391" s="4">
        <v>44320</v>
      </c>
      <c r="D391" s="4">
        <v>44317</v>
      </c>
    </row>
    <row r="392" spans="1:4" x14ac:dyDescent="0.25">
      <c r="A392" s="4" t="s">
        <v>25</v>
      </c>
      <c r="B392" s="5" t="s">
        <v>112</v>
      </c>
      <c r="C392" s="4">
        <v>44320</v>
      </c>
      <c r="D392" s="4">
        <v>44317</v>
      </c>
    </row>
    <row r="393" spans="1:4" x14ac:dyDescent="0.25">
      <c r="A393" s="4" t="s">
        <v>25</v>
      </c>
      <c r="B393" s="5" t="s">
        <v>112</v>
      </c>
      <c r="C393" s="4">
        <v>44320</v>
      </c>
      <c r="D393" s="4">
        <v>44317</v>
      </c>
    </row>
    <row r="394" spans="1:4" x14ac:dyDescent="0.25">
      <c r="A394" s="4" t="s">
        <v>25</v>
      </c>
      <c r="B394" s="5" t="s">
        <v>252</v>
      </c>
      <c r="C394" s="4">
        <v>44442</v>
      </c>
      <c r="D394" s="4">
        <v>44440</v>
      </c>
    </row>
    <row r="395" spans="1:4" x14ac:dyDescent="0.25">
      <c r="A395" s="4" t="s">
        <v>158</v>
      </c>
      <c r="B395" s="5" t="s">
        <v>339</v>
      </c>
      <c r="C395" s="4">
        <v>44664</v>
      </c>
      <c r="D395" s="4">
        <v>44652</v>
      </c>
    </row>
    <row r="396" spans="1:4" x14ac:dyDescent="0.25">
      <c r="A396" s="4" t="s">
        <v>158</v>
      </c>
      <c r="B396" s="5"/>
      <c r="C396" s="4">
        <v>44679</v>
      </c>
      <c r="D396" s="4">
        <v>44652</v>
      </c>
    </row>
    <row r="397" spans="1:4" x14ac:dyDescent="0.25">
      <c r="A397" s="4" t="s">
        <v>158</v>
      </c>
      <c r="B397" s="5" t="s">
        <v>340</v>
      </c>
      <c r="C397" s="4">
        <v>44701</v>
      </c>
      <c r="D397" s="4">
        <v>44682</v>
      </c>
    </row>
    <row r="398" spans="1:4" x14ac:dyDescent="0.25">
      <c r="A398" s="4" t="s">
        <v>158</v>
      </c>
      <c r="B398" s="5" t="s">
        <v>341</v>
      </c>
      <c r="C398" s="4">
        <v>44678</v>
      </c>
      <c r="D398" s="4">
        <v>44652</v>
      </c>
    </row>
    <row r="399" spans="1:4" x14ac:dyDescent="0.25">
      <c r="A399" s="4" t="s">
        <v>158</v>
      </c>
      <c r="B399" s="5" t="s">
        <v>157</v>
      </c>
      <c r="C399" s="4">
        <v>44648</v>
      </c>
      <c r="D399" s="4">
        <v>44621</v>
      </c>
    </row>
    <row r="400" spans="1:4" x14ac:dyDescent="0.25">
      <c r="A400" s="4" t="s">
        <v>158</v>
      </c>
      <c r="B400" s="5" t="s">
        <v>342</v>
      </c>
      <c r="C400" s="4">
        <v>44690</v>
      </c>
      <c r="D400" s="4">
        <v>44682</v>
      </c>
    </row>
    <row r="401" spans="1:4" ht="30" x14ac:dyDescent="0.25">
      <c r="A401" s="4" t="s">
        <v>158</v>
      </c>
      <c r="B401" s="5" t="s">
        <v>159</v>
      </c>
      <c r="C401" s="4">
        <v>44601</v>
      </c>
      <c r="D401" s="4">
        <v>44593</v>
      </c>
    </row>
    <row r="402" spans="1:4" x14ac:dyDescent="0.25">
      <c r="A402" s="5" t="s">
        <v>158</v>
      </c>
      <c r="B402" s="5" t="s">
        <v>225</v>
      </c>
      <c r="C402" s="4" t="s">
        <v>307</v>
      </c>
      <c r="D402" s="4">
        <v>44593</v>
      </c>
    </row>
    <row r="403" spans="1:4" x14ac:dyDescent="0.25">
      <c r="A403" s="5" t="s">
        <v>158</v>
      </c>
      <c r="B403" s="5" t="s">
        <v>308</v>
      </c>
      <c r="C403" s="4">
        <v>44456</v>
      </c>
      <c r="D403" s="4">
        <v>44440</v>
      </c>
    </row>
    <row r="404" spans="1:4" x14ac:dyDescent="0.25">
      <c r="A404" s="4" t="s">
        <v>344</v>
      </c>
      <c r="B404" s="5" t="s">
        <v>343</v>
      </c>
      <c r="C404" s="4">
        <v>44733</v>
      </c>
      <c r="D404" s="4">
        <v>44713</v>
      </c>
    </row>
    <row r="405" spans="1:4" x14ac:dyDescent="0.25">
      <c r="A405" s="4" t="s">
        <v>338</v>
      </c>
      <c r="B405" s="5" t="s">
        <v>337</v>
      </c>
      <c r="C405" s="4">
        <v>44711</v>
      </c>
      <c r="D405" s="4">
        <v>44682</v>
      </c>
    </row>
    <row r="406" spans="1:4" x14ac:dyDescent="0.25">
      <c r="A406" s="4" t="s">
        <v>155</v>
      </c>
      <c r="B406" s="5" t="s">
        <v>112</v>
      </c>
      <c r="C406" s="4">
        <v>44587</v>
      </c>
      <c r="D406" s="4">
        <v>44562</v>
      </c>
    </row>
    <row r="407" spans="1:4" ht="30" x14ac:dyDescent="0.25">
      <c r="A407" s="4" t="s">
        <v>155</v>
      </c>
      <c r="B407" s="5" t="s">
        <v>336</v>
      </c>
      <c r="C407" s="4">
        <v>44734</v>
      </c>
      <c r="D407" s="4">
        <v>44713</v>
      </c>
    </row>
    <row r="408" spans="1:4" x14ac:dyDescent="0.25">
      <c r="A408" s="4" t="s">
        <v>155</v>
      </c>
      <c r="B408" s="5" t="s">
        <v>198</v>
      </c>
      <c r="C408" s="4">
        <v>44334</v>
      </c>
      <c r="D408" s="4">
        <v>44317</v>
      </c>
    </row>
    <row r="409" spans="1:4" x14ac:dyDescent="0.25">
      <c r="A409" s="4" t="s">
        <v>155</v>
      </c>
      <c r="B409" s="5" t="s">
        <v>199</v>
      </c>
      <c r="C409" s="4">
        <v>44407</v>
      </c>
      <c r="D409" s="4">
        <v>44378</v>
      </c>
    </row>
    <row r="410" spans="1:4" x14ac:dyDescent="0.25">
      <c r="A410" s="4" t="s">
        <v>155</v>
      </c>
      <c r="B410" s="5"/>
      <c r="C410" s="4">
        <v>44405</v>
      </c>
      <c r="D410" s="4">
        <v>44378</v>
      </c>
    </row>
    <row r="411" spans="1:4" x14ac:dyDescent="0.25">
      <c r="A411" s="4" t="s">
        <v>151</v>
      </c>
      <c r="B411" s="5" t="s">
        <v>105</v>
      </c>
      <c r="C411" s="4">
        <v>44565</v>
      </c>
      <c r="D411" s="4">
        <v>44562</v>
      </c>
    </row>
    <row r="412" spans="1:4" x14ac:dyDescent="0.25">
      <c r="A412" s="4" t="s">
        <v>151</v>
      </c>
      <c r="B412" s="5" t="s">
        <v>127</v>
      </c>
      <c r="C412" s="4">
        <v>44565</v>
      </c>
      <c r="D412" s="4">
        <v>44562</v>
      </c>
    </row>
    <row r="413" spans="1:4" ht="45" x14ac:dyDescent="0.25">
      <c r="A413" s="4" t="s">
        <v>151</v>
      </c>
      <c r="B413" s="5" t="s">
        <v>152</v>
      </c>
      <c r="C413" s="4">
        <v>44620</v>
      </c>
      <c r="D413" s="4">
        <v>44593</v>
      </c>
    </row>
    <row r="414" spans="1:4" x14ac:dyDescent="0.25">
      <c r="A414" s="4" t="s">
        <v>151</v>
      </c>
      <c r="B414" s="5" t="s">
        <v>171</v>
      </c>
      <c r="C414" s="4">
        <v>44274</v>
      </c>
      <c r="D414" s="4">
        <v>44256</v>
      </c>
    </row>
    <row r="415" spans="1:4" ht="30" x14ac:dyDescent="0.25">
      <c r="A415" s="4" t="s">
        <v>151</v>
      </c>
      <c r="B415" s="5" t="s">
        <v>172</v>
      </c>
      <c r="C415" s="4">
        <v>44273</v>
      </c>
      <c r="D415" s="4">
        <v>44256</v>
      </c>
    </row>
    <row r="416" spans="1:4" x14ac:dyDescent="0.25">
      <c r="A416" s="4" t="s">
        <v>151</v>
      </c>
      <c r="B416" s="5" t="s">
        <v>173</v>
      </c>
      <c r="C416" s="4">
        <v>44295</v>
      </c>
      <c r="D416" s="4">
        <v>44287</v>
      </c>
    </row>
    <row r="417" spans="1:4" x14ac:dyDescent="0.25">
      <c r="A417" s="4" t="s">
        <v>151</v>
      </c>
      <c r="B417" s="5" t="s">
        <v>176</v>
      </c>
      <c r="C417" s="4">
        <v>44257</v>
      </c>
      <c r="D417" s="4">
        <v>44256</v>
      </c>
    </row>
    <row r="418" spans="1:4" x14ac:dyDescent="0.25">
      <c r="A418" s="4" t="s">
        <v>151</v>
      </c>
      <c r="B418" s="5" t="s">
        <v>112</v>
      </c>
      <c r="C418" s="4">
        <v>44257</v>
      </c>
      <c r="D418" s="4">
        <v>44256</v>
      </c>
    </row>
    <row r="419" spans="1:4" x14ac:dyDescent="0.25">
      <c r="A419" s="4" t="s">
        <v>151</v>
      </c>
      <c r="B419" s="5" t="s">
        <v>112</v>
      </c>
      <c r="C419" s="4">
        <v>44257</v>
      </c>
      <c r="D419" s="4">
        <v>44256</v>
      </c>
    </row>
    <row r="420" spans="1:4" x14ac:dyDescent="0.25">
      <c r="A420" s="4" t="s">
        <v>151</v>
      </c>
      <c r="B420" s="5" t="s">
        <v>112</v>
      </c>
      <c r="C420" s="4">
        <v>44257</v>
      </c>
      <c r="D420" s="4">
        <v>44256</v>
      </c>
    </row>
    <row r="421" spans="1:4" x14ac:dyDescent="0.25">
      <c r="A421" s="4" t="s">
        <v>151</v>
      </c>
      <c r="B421" s="5" t="s">
        <v>177</v>
      </c>
      <c r="C421" s="4">
        <v>44257</v>
      </c>
      <c r="D421" s="4">
        <v>44256</v>
      </c>
    </row>
    <row r="422" spans="1:4" x14ac:dyDescent="0.25">
      <c r="A422" s="4" t="s">
        <v>151</v>
      </c>
      <c r="B422" s="5" t="s">
        <v>178</v>
      </c>
      <c r="C422" s="4">
        <v>44257</v>
      </c>
      <c r="D422" s="4">
        <v>44256</v>
      </c>
    </row>
    <row r="423" spans="1:4" x14ac:dyDescent="0.25">
      <c r="A423" s="4" t="s">
        <v>151</v>
      </c>
      <c r="B423" s="5" t="s">
        <v>178</v>
      </c>
      <c r="C423" s="4">
        <v>44258</v>
      </c>
      <c r="D423" s="4">
        <v>44256</v>
      </c>
    </row>
    <row r="424" spans="1:4" x14ac:dyDescent="0.25">
      <c r="A424" s="4" t="s">
        <v>151</v>
      </c>
      <c r="B424" s="5" t="s">
        <v>112</v>
      </c>
      <c r="C424" s="4">
        <v>44258</v>
      </c>
      <c r="D424" s="4">
        <v>44256</v>
      </c>
    </row>
    <row r="425" spans="1:4" x14ac:dyDescent="0.25">
      <c r="A425" s="4" t="s">
        <v>151</v>
      </c>
      <c r="B425" s="5" t="s">
        <v>179</v>
      </c>
      <c r="C425" s="4">
        <v>44262</v>
      </c>
      <c r="D425" s="4">
        <v>44256</v>
      </c>
    </row>
    <row r="426" spans="1:4" x14ac:dyDescent="0.25">
      <c r="A426" s="4" t="s">
        <v>151</v>
      </c>
      <c r="B426" s="5" t="s">
        <v>180</v>
      </c>
      <c r="C426" s="4">
        <v>44264</v>
      </c>
      <c r="D426" s="4">
        <v>44256</v>
      </c>
    </row>
    <row r="427" spans="1:4" x14ac:dyDescent="0.25">
      <c r="A427" s="4" t="s">
        <v>151</v>
      </c>
      <c r="B427" s="5" t="s">
        <v>179</v>
      </c>
      <c r="C427" s="4">
        <v>44299</v>
      </c>
      <c r="D427" s="4">
        <v>44287</v>
      </c>
    </row>
    <row r="428" spans="1:4" x14ac:dyDescent="0.25">
      <c r="A428" s="4" t="s">
        <v>151</v>
      </c>
      <c r="B428" s="5" t="s">
        <v>179</v>
      </c>
      <c r="C428" s="4">
        <v>44301</v>
      </c>
      <c r="D428" s="4">
        <v>44287</v>
      </c>
    </row>
    <row r="429" spans="1:4" x14ac:dyDescent="0.25">
      <c r="A429" s="4" t="s">
        <v>151</v>
      </c>
      <c r="B429" s="5" t="s">
        <v>179</v>
      </c>
      <c r="C429" s="4">
        <v>44302</v>
      </c>
      <c r="D429" s="4">
        <v>44287</v>
      </c>
    </row>
    <row r="430" spans="1:4" x14ac:dyDescent="0.25">
      <c r="A430" s="4" t="s">
        <v>151</v>
      </c>
      <c r="B430" s="5" t="s">
        <v>181</v>
      </c>
      <c r="C430" s="4">
        <v>44299</v>
      </c>
      <c r="D430" s="4">
        <v>44287</v>
      </c>
    </row>
    <row r="431" spans="1:4" x14ac:dyDescent="0.25">
      <c r="A431" s="4" t="s">
        <v>151</v>
      </c>
      <c r="B431" s="5" t="s">
        <v>182</v>
      </c>
      <c r="C431" s="4">
        <v>44307</v>
      </c>
      <c r="D431" s="4">
        <v>44287</v>
      </c>
    </row>
    <row r="432" spans="1:4" ht="30" x14ac:dyDescent="0.25">
      <c r="A432" s="4" t="s">
        <v>151</v>
      </c>
      <c r="B432" s="5" t="s">
        <v>183</v>
      </c>
      <c r="C432" s="4">
        <v>44336</v>
      </c>
      <c r="D432" s="4">
        <v>44317</v>
      </c>
    </row>
    <row r="433" spans="1:4" ht="30" x14ac:dyDescent="0.25">
      <c r="A433" s="4" t="s">
        <v>151</v>
      </c>
      <c r="B433" s="5" t="s">
        <v>184</v>
      </c>
      <c r="C433" s="4">
        <v>44331</v>
      </c>
      <c r="D433" s="4">
        <v>44317</v>
      </c>
    </row>
    <row r="434" spans="1:4" x14ac:dyDescent="0.25">
      <c r="A434" s="4" t="s">
        <v>151</v>
      </c>
      <c r="B434" s="5" t="s">
        <v>185</v>
      </c>
      <c r="C434" s="4">
        <v>44331</v>
      </c>
      <c r="D434" s="4">
        <v>44317</v>
      </c>
    </row>
    <row r="435" spans="1:4" x14ac:dyDescent="0.25">
      <c r="A435" s="4" t="s">
        <v>151</v>
      </c>
      <c r="B435" s="5" t="s">
        <v>186</v>
      </c>
      <c r="C435" s="4" t="s">
        <v>187</v>
      </c>
      <c r="D435" s="4">
        <v>44317</v>
      </c>
    </row>
    <row r="436" spans="1:4" x14ac:dyDescent="0.25">
      <c r="A436" s="4" t="s">
        <v>151</v>
      </c>
      <c r="B436" s="5" t="s">
        <v>188</v>
      </c>
      <c r="C436" s="4">
        <v>44372</v>
      </c>
      <c r="D436" s="4">
        <v>44348</v>
      </c>
    </row>
    <row r="437" spans="1:4" x14ac:dyDescent="0.25">
      <c r="A437" s="4" t="s">
        <v>151</v>
      </c>
      <c r="B437" s="5" t="s">
        <v>189</v>
      </c>
      <c r="C437" s="4">
        <v>44417</v>
      </c>
      <c r="D437" s="4">
        <v>44409</v>
      </c>
    </row>
    <row r="438" spans="1:4" x14ac:dyDescent="0.25">
      <c r="A438" s="4" t="s">
        <v>151</v>
      </c>
      <c r="B438" s="5" t="s">
        <v>190</v>
      </c>
      <c r="C438" s="4">
        <v>44428</v>
      </c>
      <c r="D438" s="4">
        <v>44409</v>
      </c>
    </row>
    <row r="439" spans="1:4" x14ac:dyDescent="0.25">
      <c r="A439" s="4" t="s">
        <v>151</v>
      </c>
      <c r="B439" s="5" t="s">
        <v>191</v>
      </c>
      <c r="C439" s="4">
        <v>44445</v>
      </c>
      <c r="D439" s="4">
        <v>44440</v>
      </c>
    </row>
    <row r="440" spans="1:4" x14ac:dyDescent="0.25">
      <c r="A440" s="4" t="s">
        <v>151</v>
      </c>
      <c r="B440" s="5" t="s">
        <v>112</v>
      </c>
      <c r="C440" s="4">
        <v>44453</v>
      </c>
      <c r="D440" s="4">
        <v>44440</v>
      </c>
    </row>
    <row r="441" spans="1:4" x14ac:dyDescent="0.25">
      <c r="A441" s="4" t="s">
        <v>151</v>
      </c>
      <c r="B441" s="5" t="s">
        <v>192</v>
      </c>
      <c r="C441" s="4">
        <v>44460</v>
      </c>
      <c r="D441" s="4">
        <v>44440</v>
      </c>
    </row>
    <row r="442" spans="1:4" x14ac:dyDescent="0.25">
      <c r="A442" s="4" t="s">
        <v>151</v>
      </c>
      <c r="B442" s="5" t="s">
        <v>193</v>
      </c>
      <c r="C442" s="4">
        <v>44455</v>
      </c>
      <c r="D442" s="4">
        <v>44440</v>
      </c>
    </row>
    <row r="443" spans="1:4" x14ac:dyDescent="0.25">
      <c r="A443" s="4" t="s">
        <v>151</v>
      </c>
      <c r="B443" s="5" t="s">
        <v>112</v>
      </c>
      <c r="C443" s="4">
        <v>44466</v>
      </c>
      <c r="D443" s="4">
        <v>44440</v>
      </c>
    </row>
    <row r="444" spans="1:4" x14ac:dyDescent="0.25">
      <c r="A444" s="4" t="s">
        <v>151</v>
      </c>
      <c r="B444" s="5" t="s">
        <v>194</v>
      </c>
      <c r="C444" s="4">
        <v>44474</v>
      </c>
      <c r="D444" s="4">
        <v>44470</v>
      </c>
    </row>
    <row r="445" spans="1:4" x14ac:dyDescent="0.25">
      <c r="A445" s="4" t="s">
        <v>151</v>
      </c>
      <c r="B445" s="5" t="s">
        <v>195</v>
      </c>
      <c r="C445" s="4">
        <v>44480</v>
      </c>
      <c r="D445" s="4">
        <v>44470</v>
      </c>
    </row>
    <row r="446" spans="1:4" x14ac:dyDescent="0.25">
      <c r="A446" s="4" t="s">
        <v>151</v>
      </c>
      <c r="B446" s="5" t="s">
        <v>196</v>
      </c>
      <c r="C446" s="4">
        <v>44516</v>
      </c>
      <c r="D446" s="4">
        <v>44501</v>
      </c>
    </row>
    <row r="447" spans="1:4" x14ac:dyDescent="0.25">
      <c r="A447" s="4" t="s">
        <v>151</v>
      </c>
      <c r="B447" s="5" t="s">
        <v>197</v>
      </c>
      <c r="C447" s="4">
        <v>44505</v>
      </c>
      <c r="D447" s="4">
        <v>44501</v>
      </c>
    </row>
    <row r="448" spans="1:4" x14ac:dyDescent="0.25">
      <c r="A448" s="4" t="s">
        <v>175</v>
      </c>
      <c r="B448" s="5" t="s">
        <v>174</v>
      </c>
      <c r="C448" s="4">
        <v>44307</v>
      </c>
      <c r="D448" s="4">
        <v>44287</v>
      </c>
    </row>
    <row r="449" spans="1:4" ht="30" x14ac:dyDescent="0.25">
      <c r="A449" s="4" t="s">
        <v>333</v>
      </c>
      <c r="B449" s="5" t="s">
        <v>321</v>
      </c>
      <c r="C449" s="4">
        <v>44700</v>
      </c>
      <c r="D449" s="4">
        <v>44682</v>
      </c>
    </row>
    <row r="450" spans="1:4" ht="30" x14ac:dyDescent="0.25">
      <c r="A450" s="4" t="s">
        <v>16</v>
      </c>
      <c r="B450" s="5" t="s">
        <v>153</v>
      </c>
      <c r="C450" s="4">
        <v>44631</v>
      </c>
      <c r="D450" s="4">
        <v>44621</v>
      </c>
    </row>
    <row r="451" spans="1:4" x14ac:dyDescent="0.25">
      <c r="A451" s="4" t="s">
        <v>16</v>
      </c>
      <c r="B451" s="5" t="s">
        <v>154</v>
      </c>
      <c r="C451" s="4">
        <v>44648</v>
      </c>
      <c r="D451" s="4">
        <v>44621</v>
      </c>
    </row>
    <row r="452" spans="1:4" ht="30" x14ac:dyDescent="0.25">
      <c r="A452" s="4" t="s">
        <v>16</v>
      </c>
      <c r="B452" s="5" t="s">
        <v>334</v>
      </c>
      <c r="C452" s="4">
        <v>44684</v>
      </c>
      <c r="D452" s="4">
        <v>44682</v>
      </c>
    </row>
    <row r="453" spans="1:4" x14ac:dyDescent="0.25">
      <c r="A453" s="4" t="s">
        <v>16</v>
      </c>
      <c r="B453" s="5" t="s">
        <v>335</v>
      </c>
      <c r="C453" s="4">
        <v>44692</v>
      </c>
      <c r="D453" s="4">
        <v>44682</v>
      </c>
    </row>
    <row r="454" spans="1:4" x14ac:dyDescent="0.25">
      <c r="A454" s="4" t="s">
        <v>16</v>
      </c>
      <c r="B454" s="5" t="s">
        <v>160</v>
      </c>
      <c r="C454" s="4">
        <v>44236</v>
      </c>
      <c r="D454" s="4">
        <v>44228</v>
      </c>
    </row>
    <row r="455" spans="1:4" x14ac:dyDescent="0.25">
      <c r="A455" s="4" t="s">
        <v>16</v>
      </c>
      <c r="B455" s="5" t="s">
        <v>161</v>
      </c>
      <c r="C455" s="4">
        <v>44280</v>
      </c>
      <c r="D455" s="4">
        <v>44256</v>
      </c>
    </row>
    <row r="456" spans="1:4" ht="30" x14ac:dyDescent="0.25">
      <c r="A456" s="4" t="s">
        <v>16</v>
      </c>
      <c r="B456" s="5" t="s">
        <v>162</v>
      </c>
      <c r="C456" s="4">
        <v>44267</v>
      </c>
      <c r="D456" s="4">
        <v>44256</v>
      </c>
    </row>
    <row r="457" spans="1:4" x14ac:dyDescent="0.25">
      <c r="A457" s="4" t="s">
        <v>16</v>
      </c>
      <c r="B457" s="5" t="s">
        <v>163</v>
      </c>
      <c r="C457" s="4">
        <v>44392</v>
      </c>
      <c r="D457" s="4">
        <v>44378</v>
      </c>
    </row>
    <row r="458" spans="1:4" ht="30" x14ac:dyDescent="0.25">
      <c r="A458" s="4" t="s">
        <v>16</v>
      </c>
      <c r="B458" s="5" t="s">
        <v>164</v>
      </c>
      <c r="C458" s="4">
        <v>44392</v>
      </c>
      <c r="D458" s="4">
        <v>44378</v>
      </c>
    </row>
    <row r="459" spans="1:4" x14ac:dyDescent="0.25">
      <c r="A459" s="4" t="s">
        <v>16</v>
      </c>
      <c r="B459" s="5" t="s">
        <v>165</v>
      </c>
      <c r="C459" s="4">
        <v>44467</v>
      </c>
      <c r="D459" s="4">
        <v>44440</v>
      </c>
    </row>
    <row r="460" spans="1:4" x14ac:dyDescent="0.25">
      <c r="A460" s="4" t="s">
        <v>16</v>
      </c>
      <c r="B460" s="5" t="s">
        <v>166</v>
      </c>
      <c r="C460" s="4" t="s">
        <v>167</v>
      </c>
      <c r="D460" s="4">
        <v>44470</v>
      </c>
    </row>
    <row r="461" spans="1:4" ht="30" x14ac:dyDescent="0.25">
      <c r="A461" s="4" t="s">
        <v>16</v>
      </c>
      <c r="B461" s="5" t="s">
        <v>168</v>
      </c>
      <c r="C461" s="4">
        <v>44502</v>
      </c>
      <c r="D461" s="4">
        <v>44501</v>
      </c>
    </row>
    <row r="462" spans="1:4" x14ac:dyDescent="0.25">
      <c r="A462" s="4" t="s">
        <v>16</v>
      </c>
      <c r="B462" s="5" t="s">
        <v>113</v>
      </c>
      <c r="C462" s="4">
        <v>44397</v>
      </c>
      <c r="D462" s="4">
        <v>44378</v>
      </c>
    </row>
    <row r="463" spans="1:4" x14ac:dyDescent="0.25">
      <c r="A463" s="4" t="s">
        <v>16</v>
      </c>
      <c r="B463" s="5" t="s">
        <v>169</v>
      </c>
      <c r="C463" s="4" t="s">
        <v>170</v>
      </c>
      <c r="D463" s="4">
        <v>44531</v>
      </c>
    </row>
    <row r="464" spans="1:4" x14ac:dyDescent="0.25">
      <c r="A464" s="5" t="s">
        <v>63</v>
      </c>
      <c r="B464" s="5" t="s">
        <v>304</v>
      </c>
      <c r="C464" s="4">
        <v>44392</v>
      </c>
      <c r="D464" s="4">
        <v>44378</v>
      </c>
    </row>
    <row r="465" spans="1:4" x14ac:dyDescent="0.25">
      <c r="A465" s="5" t="s">
        <v>63</v>
      </c>
      <c r="B465" s="5" t="s">
        <v>305</v>
      </c>
      <c r="C465" s="4">
        <v>44392</v>
      </c>
      <c r="D465" s="4">
        <v>44378</v>
      </c>
    </row>
    <row r="466" spans="1:4" x14ac:dyDescent="0.25">
      <c r="A466" s="5" t="s">
        <v>63</v>
      </c>
      <c r="B466" s="5" t="s">
        <v>306</v>
      </c>
      <c r="C466" s="4">
        <v>44470</v>
      </c>
      <c r="D466" s="4">
        <v>44470</v>
      </c>
    </row>
    <row r="467" spans="1:4" x14ac:dyDescent="0.25">
      <c r="A467" s="4" t="s">
        <v>115</v>
      </c>
      <c r="B467" s="5" t="s">
        <v>114</v>
      </c>
      <c r="C467" s="4">
        <v>44601</v>
      </c>
      <c r="D467" s="4">
        <v>44593</v>
      </c>
    </row>
    <row r="468" spans="1:4" x14ac:dyDescent="0.25">
      <c r="A468" s="4" t="s">
        <v>115</v>
      </c>
      <c r="B468" s="5" t="s">
        <v>116</v>
      </c>
      <c r="C468" s="4">
        <v>44648</v>
      </c>
      <c r="D468" s="4">
        <v>44621</v>
      </c>
    </row>
    <row r="469" spans="1:4" ht="30" x14ac:dyDescent="0.25">
      <c r="A469" s="4" t="s">
        <v>115</v>
      </c>
      <c r="B469" s="5" t="s">
        <v>117</v>
      </c>
      <c r="C469" s="4" t="s">
        <v>118</v>
      </c>
      <c r="D469" s="4">
        <v>44562</v>
      </c>
    </row>
    <row r="470" spans="1:4" x14ac:dyDescent="0.25">
      <c r="A470" s="4" t="s">
        <v>115</v>
      </c>
      <c r="B470" s="5" t="s">
        <v>240</v>
      </c>
      <c r="C470" s="4">
        <v>44267</v>
      </c>
      <c r="D470" s="4">
        <v>44256</v>
      </c>
    </row>
    <row r="471" spans="1:4" x14ac:dyDescent="0.25">
      <c r="A471" s="4" t="s">
        <v>115</v>
      </c>
      <c r="B471" s="5" t="s">
        <v>241</v>
      </c>
      <c r="C471" s="4">
        <v>44258</v>
      </c>
      <c r="D471" s="4">
        <v>44256</v>
      </c>
    </row>
    <row r="472" spans="1:4" x14ac:dyDescent="0.25">
      <c r="A472" s="4" t="s">
        <v>115</v>
      </c>
      <c r="B472" s="5" t="s">
        <v>242</v>
      </c>
      <c r="C472" s="4">
        <v>44258</v>
      </c>
      <c r="D472" s="4">
        <v>44256</v>
      </c>
    </row>
    <row r="473" spans="1:4" x14ac:dyDescent="0.25">
      <c r="A473" s="4" t="s">
        <v>115</v>
      </c>
      <c r="B473" s="5" t="s">
        <v>243</v>
      </c>
      <c r="C473" s="4">
        <v>44279</v>
      </c>
      <c r="D473" s="4">
        <v>44256</v>
      </c>
    </row>
    <row r="474" spans="1:4" x14ac:dyDescent="0.25">
      <c r="A474" s="4" t="s">
        <v>115</v>
      </c>
      <c r="B474" s="5" t="s">
        <v>244</v>
      </c>
      <c r="C474" s="4">
        <v>44435</v>
      </c>
      <c r="D474" s="4">
        <v>44409</v>
      </c>
    </row>
    <row r="475" spans="1:4" x14ac:dyDescent="0.25">
      <c r="A475" s="4" t="s">
        <v>115</v>
      </c>
      <c r="B475" s="5" t="s">
        <v>245</v>
      </c>
      <c r="C475" s="4">
        <v>44399</v>
      </c>
      <c r="D475" s="4">
        <v>44378</v>
      </c>
    </row>
    <row r="476" spans="1:4" x14ac:dyDescent="0.25">
      <c r="A476" s="4" t="s">
        <v>122</v>
      </c>
      <c r="B476" s="5" t="s">
        <v>314</v>
      </c>
      <c r="C476" s="4">
        <v>44705</v>
      </c>
      <c r="D476" s="4">
        <v>44682</v>
      </c>
    </row>
    <row r="477" spans="1:4" x14ac:dyDescent="0.25">
      <c r="A477" s="4" t="s">
        <v>122</v>
      </c>
      <c r="B477" s="5" t="s">
        <v>121</v>
      </c>
      <c r="C477" s="4" t="s">
        <v>123</v>
      </c>
      <c r="D477" s="4">
        <v>44501</v>
      </c>
    </row>
    <row r="478" spans="1:4" ht="30" x14ac:dyDescent="0.25">
      <c r="A478" s="4" t="s">
        <v>122</v>
      </c>
      <c r="B478" s="5" t="s">
        <v>124</v>
      </c>
      <c r="C478" s="4">
        <v>44624</v>
      </c>
      <c r="D478" s="4">
        <v>44621</v>
      </c>
    </row>
    <row r="479" spans="1:4" ht="30" x14ac:dyDescent="0.25">
      <c r="A479" s="4" t="s">
        <v>122</v>
      </c>
      <c r="B479" s="5" t="s">
        <v>125</v>
      </c>
      <c r="C479" s="4">
        <v>44627</v>
      </c>
      <c r="D479" s="4">
        <v>44621</v>
      </c>
    </row>
    <row r="480" spans="1:4" ht="30" x14ac:dyDescent="0.25">
      <c r="A480" s="4" t="s">
        <v>122</v>
      </c>
      <c r="B480" s="5" t="s">
        <v>315</v>
      </c>
      <c r="C480" s="4">
        <v>44656</v>
      </c>
      <c r="D480" s="4">
        <v>44652</v>
      </c>
    </row>
    <row r="481" spans="1:4" x14ac:dyDescent="0.25">
      <c r="A481" s="4" t="s">
        <v>122</v>
      </c>
      <c r="B481" s="5" t="s">
        <v>113</v>
      </c>
      <c r="C481" s="4">
        <v>44656</v>
      </c>
      <c r="D481" s="4">
        <v>44652</v>
      </c>
    </row>
    <row r="482" spans="1:4" x14ac:dyDescent="0.25">
      <c r="A482" s="4" t="s">
        <v>122</v>
      </c>
      <c r="B482" s="5" t="s">
        <v>316</v>
      </c>
      <c r="C482" s="4">
        <v>44670</v>
      </c>
      <c r="D482" s="4">
        <v>44652</v>
      </c>
    </row>
    <row r="483" spans="1:4" x14ac:dyDescent="0.25">
      <c r="A483" s="4" t="s">
        <v>122</v>
      </c>
      <c r="B483" s="5" t="s">
        <v>319</v>
      </c>
      <c r="C483" s="4">
        <v>44687</v>
      </c>
      <c r="D483" s="4">
        <v>44682</v>
      </c>
    </row>
    <row r="484" spans="1:4" x14ac:dyDescent="0.25">
      <c r="A484" s="4" t="s">
        <v>122</v>
      </c>
      <c r="B484" s="5" t="s">
        <v>320</v>
      </c>
      <c r="C484" s="4">
        <v>44687</v>
      </c>
      <c r="D484" s="4">
        <v>44682</v>
      </c>
    </row>
    <row r="485" spans="1:4" ht="30" x14ac:dyDescent="0.25">
      <c r="A485" s="4" t="s">
        <v>122</v>
      </c>
      <c r="B485" s="5" t="s">
        <v>321</v>
      </c>
      <c r="C485" s="4">
        <v>44687</v>
      </c>
      <c r="D485" s="4">
        <v>44682</v>
      </c>
    </row>
    <row r="486" spans="1:4" ht="30" x14ac:dyDescent="0.25">
      <c r="A486" s="4" t="s">
        <v>122</v>
      </c>
      <c r="B486" s="5" t="s">
        <v>126</v>
      </c>
      <c r="C486" s="4">
        <v>44565</v>
      </c>
      <c r="D486" s="4">
        <v>44562</v>
      </c>
    </row>
    <row r="487" spans="1:4" ht="30" x14ac:dyDescent="0.25">
      <c r="A487" s="4" t="s">
        <v>122</v>
      </c>
      <c r="B487" s="5" t="s">
        <v>253</v>
      </c>
      <c r="C487" s="4" t="s">
        <v>254</v>
      </c>
      <c r="D487" s="4">
        <v>44256</v>
      </c>
    </row>
    <row r="488" spans="1:4" x14ac:dyDescent="0.25">
      <c r="A488" s="4" t="s">
        <v>122</v>
      </c>
      <c r="B488" s="5" t="s">
        <v>112</v>
      </c>
      <c r="C488" s="4">
        <v>44277</v>
      </c>
      <c r="D488" s="4">
        <v>44256</v>
      </c>
    </row>
    <row r="489" spans="1:4" x14ac:dyDescent="0.25">
      <c r="A489" s="4" t="s">
        <v>122</v>
      </c>
      <c r="B489" s="5" t="s">
        <v>112</v>
      </c>
      <c r="C489" s="4">
        <v>44279</v>
      </c>
      <c r="D489" s="4">
        <v>44256</v>
      </c>
    </row>
    <row r="490" spans="1:4" ht="30" x14ac:dyDescent="0.25">
      <c r="A490" s="4" t="s">
        <v>122</v>
      </c>
      <c r="B490" s="5" t="s">
        <v>255</v>
      </c>
      <c r="C490" s="4">
        <v>44284</v>
      </c>
      <c r="D490" s="4">
        <v>44256</v>
      </c>
    </row>
    <row r="491" spans="1:4" x14ac:dyDescent="0.25">
      <c r="A491" s="4" t="s">
        <v>122</v>
      </c>
      <c r="B491" s="5" t="s">
        <v>256</v>
      </c>
      <c r="C491" s="4">
        <v>44229</v>
      </c>
      <c r="D491" s="4">
        <v>44228</v>
      </c>
    </row>
    <row r="492" spans="1:4" x14ac:dyDescent="0.25">
      <c r="A492" s="4" t="s">
        <v>122</v>
      </c>
      <c r="B492" s="5" t="s">
        <v>257</v>
      </c>
      <c r="C492" s="4">
        <v>44329</v>
      </c>
      <c r="D492" s="4">
        <v>44317</v>
      </c>
    </row>
    <row r="493" spans="1:4" x14ac:dyDescent="0.25">
      <c r="A493" s="4" t="s">
        <v>122</v>
      </c>
      <c r="B493" s="5" t="s">
        <v>258</v>
      </c>
      <c r="C493" s="4">
        <v>44228</v>
      </c>
      <c r="D493" s="4">
        <v>44228</v>
      </c>
    </row>
    <row r="494" spans="1:4" x14ac:dyDescent="0.25">
      <c r="A494" s="4" t="s">
        <v>122</v>
      </c>
      <c r="B494" s="5" t="s">
        <v>259</v>
      </c>
      <c r="C494" s="4">
        <v>44343</v>
      </c>
      <c r="D494" s="4">
        <v>44317</v>
      </c>
    </row>
    <row r="495" spans="1:4" x14ac:dyDescent="0.25">
      <c r="A495" s="4" t="s">
        <v>122</v>
      </c>
      <c r="B495" s="5" t="s">
        <v>112</v>
      </c>
      <c r="C495" s="4">
        <v>44344</v>
      </c>
      <c r="D495" s="4">
        <v>44317</v>
      </c>
    </row>
    <row r="496" spans="1:4" x14ac:dyDescent="0.25">
      <c r="A496" s="4" t="s">
        <v>122</v>
      </c>
      <c r="B496" s="5" t="s">
        <v>260</v>
      </c>
      <c r="C496" s="4">
        <v>44349</v>
      </c>
      <c r="D496" s="4">
        <v>44348</v>
      </c>
    </row>
    <row r="497" spans="1:4" x14ac:dyDescent="0.25">
      <c r="A497" s="4" t="s">
        <v>122</v>
      </c>
      <c r="B497" s="5" t="s">
        <v>260</v>
      </c>
      <c r="C497" s="4">
        <v>44349</v>
      </c>
      <c r="D497" s="4">
        <v>44348</v>
      </c>
    </row>
    <row r="498" spans="1:4" x14ac:dyDescent="0.25">
      <c r="A498" s="4" t="s">
        <v>122</v>
      </c>
      <c r="B498" s="5" t="s">
        <v>261</v>
      </c>
      <c r="C498" s="4">
        <v>44369</v>
      </c>
      <c r="D498" s="4">
        <v>44348</v>
      </c>
    </row>
    <row r="499" spans="1:4" x14ac:dyDescent="0.25">
      <c r="A499" s="4" t="s">
        <v>122</v>
      </c>
      <c r="B499" s="5" t="s">
        <v>262</v>
      </c>
      <c r="C499" s="4">
        <v>44376</v>
      </c>
      <c r="D499" s="4">
        <v>44348</v>
      </c>
    </row>
    <row r="500" spans="1:4" x14ac:dyDescent="0.25">
      <c r="A500" s="4" t="s">
        <v>122</v>
      </c>
      <c r="B500" s="5" t="s">
        <v>263</v>
      </c>
      <c r="C500" s="4">
        <v>44382</v>
      </c>
      <c r="D500" s="4">
        <v>44378</v>
      </c>
    </row>
    <row r="501" spans="1:4" x14ac:dyDescent="0.25">
      <c r="A501" s="4" t="s">
        <v>122</v>
      </c>
      <c r="B501" s="5" t="s">
        <v>264</v>
      </c>
      <c r="C501" s="4">
        <v>44385</v>
      </c>
      <c r="D501" s="4">
        <v>44378</v>
      </c>
    </row>
    <row r="502" spans="1:4" x14ac:dyDescent="0.25">
      <c r="A502" s="4" t="s">
        <v>122</v>
      </c>
      <c r="B502" s="5" t="s">
        <v>226</v>
      </c>
      <c r="C502" s="4">
        <v>44396</v>
      </c>
      <c r="D502" s="4">
        <v>44378</v>
      </c>
    </row>
    <row r="503" spans="1:4" ht="30" x14ac:dyDescent="0.25">
      <c r="A503" s="4" t="s">
        <v>122</v>
      </c>
      <c r="B503" s="5" t="s">
        <v>265</v>
      </c>
      <c r="C503" s="4">
        <v>44411</v>
      </c>
      <c r="D503" s="4">
        <v>44409</v>
      </c>
    </row>
    <row r="504" spans="1:4" x14ac:dyDescent="0.25">
      <c r="A504" s="4" t="s">
        <v>122</v>
      </c>
      <c r="B504" s="5" t="s">
        <v>266</v>
      </c>
      <c r="C504" s="4" t="s">
        <v>267</v>
      </c>
      <c r="D504" s="4">
        <v>44470</v>
      </c>
    </row>
    <row r="505" spans="1:4" x14ac:dyDescent="0.25">
      <c r="A505" s="4" t="s">
        <v>122</v>
      </c>
      <c r="B505" s="5" t="s">
        <v>226</v>
      </c>
      <c r="C505" s="4" t="s">
        <v>268</v>
      </c>
      <c r="D505" s="4">
        <v>44470</v>
      </c>
    </row>
    <row r="506" spans="1:4" x14ac:dyDescent="0.25">
      <c r="A506" s="4" t="s">
        <v>122</v>
      </c>
      <c r="B506" s="5" t="s">
        <v>269</v>
      </c>
      <c r="C506" s="4" t="s">
        <v>123</v>
      </c>
      <c r="D506" s="4">
        <v>44562</v>
      </c>
    </row>
    <row r="507" spans="1:4" x14ac:dyDescent="0.25">
      <c r="A507" s="4" t="s">
        <v>122</v>
      </c>
      <c r="B507" s="5" t="s">
        <v>270</v>
      </c>
      <c r="C507" s="4">
        <v>44523</v>
      </c>
      <c r="D507" s="4">
        <v>44501</v>
      </c>
    </row>
    <row r="508" spans="1:4" x14ac:dyDescent="0.25">
      <c r="A508" s="4" t="s">
        <v>122</v>
      </c>
      <c r="B508" s="5" t="s">
        <v>271</v>
      </c>
      <c r="C508" s="4">
        <v>44515</v>
      </c>
      <c r="D508" s="4">
        <v>44501</v>
      </c>
    </row>
    <row r="509" spans="1:4" x14ac:dyDescent="0.25">
      <c r="A509" s="4" t="s">
        <v>122</v>
      </c>
      <c r="B509" s="5" t="s">
        <v>272</v>
      </c>
      <c r="C509" s="4">
        <v>44550</v>
      </c>
      <c r="D509" s="4">
        <v>44531</v>
      </c>
    </row>
    <row r="510" spans="1:4" x14ac:dyDescent="0.25">
      <c r="A510" s="4" t="s">
        <v>122</v>
      </c>
      <c r="B510" s="5" t="s">
        <v>273</v>
      </c>
      <c r="C510" s="4">
        <v>44550</v>
      </c>
      <c r="D510" s="4">
        <v>44531</v>
      </c>
    </row>
    <row r="511" spans="1:4" x14ac:dyDescent="0.25">
      <c r="A511" s="4" t="s">
        <v>318</v>
      </c>
      <c r="B511" s="5" t="s">
        <v>317</v>
      </c>
      <c r="C511" s="4">
        <v>44671</v>
      </c>
      <c r="D511" s="4">
        <v>44652</v>
      </c>
    </row>
    <row r="512" spans="1:4" x14ac:dyDescent="0.25">
      <c r="A512" s="4" t="s">
        <v>147</v>
      </c>
      <c r="B512" s="5" t="s">
        <v>146</v>
      </c>
      <c r="C512" s="4">
        <v>44578</v>
      </c>
      <c r="D512" s="4">
        <v>44562</v>
      </c>
    </row>
    <row r="513" spans="1:4" x14ac:dyDescent="0.25">
      <c r="A513" s="4" t="s">
        <v>147</v>
      </c>
      <c r="B513" s="5" t="s">
        <v>148</v>
      </c>
      <c r="C513" s="4">
        <v>44579</v>
      </c>
      <c r="D513" s="4">
        <v>44562</v>
      </c>
    </row>
    <row r="514" spans="1:4" x14ac:dyDescent="0.25">
      <c r="A514" s="4" t="s">
        <v>147</v>
      </c>
      <c r="B514" s="5" t="s">
        <v>330</v>
      </c>
      <c r="C514" s="4">
        <v>44656</v>
      </c>
      <c r="D514" s="4">
        <v>44652</v>
      </c>
    </row>
    <row r="515" spans="1:4" x14ac:dyDescent="0.25">
      <c r="A515" s="4" t="s">
        <v>147</v>
      </c>
      <c r="B515" s="5" t="s">
        <v>331</v>
      </c>
      <c r="C515" s="4">
        <v>44656</v>
      </c>
      <c r="D515" s="4">
        <v>44652</v>
      </c>
    </row>
    <row r="516" spans="1:4" x14ac:dyDescent="0.25">
      <c r="A516" s="4" t="s">
        <v>147</v>
      </c>
      <c r="B516" s="5" t="s">
        <v>332</v>
      </c>
      <c r="C516" s="4">
        <v>44656</v>
      </c>
      <c r="D516" s="4">
        <v>44652</v>
      </c>
    </row>
    <row r="517" spans="1:4" x14ac:dyDescent="0.25">
      <c r="A517" s="4" t="s">
        <v>147</v>
      </c>
      <c r="B517" s="5" t="s">
        <v>112</v>
      </c>
      <c r="C517" s="4">
        <v>44266</v>
      </c>
      <c r="D517" s="4">
        <v>44256</v>
      </c>
    </row>
    <row r="518" spans="1:4" x14ac:dyDescent="0.25">
      <c r="A518" s="5" t="s">
        <v>281</v>
      </c>
      <c r="B518" s="5" t="s">
        <v>280</v>
      </c>
      <c r="C518" s="4">
        <v>44314</v>
      </c>
      <c r="D518" s="4">
        <v>44287</v>
      </c>
    </row>
    <row r="519" spans="1:4" ht="30" x14ac:dyDescent="0.25">
      <c r="A519" s="5" t="s">
        <v>281</v>
      </c>
      <c r="B519" s="5" t="s">
        <v>282</v>
      </c>
      <c r="C519" s="4">
        <v>44333</v>
      </c>
      <c r="D519" s="4">
        <v>44317</v>
      </c>
    </row>
    <row r="520" spans="1:4" x14ac:dyDescent="0.25">
      <c r="A520" s="4" t="s">
        <v>28</v>
      </c>
      <c r="B520" s="5" t="s">
        <v>132</v>
      </c>
      <c r="C520" s="4">
        <v>44564</v>
      </c>
      <c r="D520" s="4">
        <v>44562</v>
      </c>
    </row>
    <row r="521" spans="1:4" ht="30" x14ac:dyDescent="0.25">
      <c r="A521" s="4" t="s">
        <v>28</v>
      </c>
      <c r="B521" s="5" t="s">
        <v>133</v>
      </c>
      <c r="C521" s="4">
        <v>44603</v>
      </c>
      <c r="D521" s="4">
        <v>44593</v>
      </c>
    </row>
    <row r="522" spans="1:4" ht="45" x14ac:dyDescent="0.25">
      <c r="A522" s="4" t="s">
        <v>28</v>
      </c>
      <c r="B522" s="5" t="s">
        <v>134</v>
      </c>
      <c r="C522" s="4">
        <v>44642</v>
      </c>
      <c r="D522" s="4">
        <v>44621</v>
      </c>
    </row>
    <row r="523" spans="1:4" x14ac:dyDescent="0.25">
      <c r="A523" s="4" t="s">
        <v>28</v>
      </c>
      <c r="B523" s="5" t="s">
        <v>135</v>
      </c>
      <c r="C523" s="4">
        <v>44607</v>
      </c>
      <c r="D523" s="4">
        <v>44593</v>
      </c>
    </row>
    <row r="524" spans="1:4" x14ac:dyDescent="0.25">
      <c r="A524" s="5" t="s">
        <v>28</v>
      </c>
      <c r="B524" s="5" t="s">
        <v>296</v>
      </c>
      <c r="C524" s="4">
        <v>44329</v>
      </c>
      <c r="D524" s="4">
        <v>44317</v>
      </c>
    </row>
    <row r="525" spans="1:4" x14ac:dyDescent="0.25">
      <c r="A525" s="5" t="s">
        <v>28</v>
      </c>
      <c r="B525" s="5" t="s">
        <v>297</v>
      </c>
      <c r="C525" s="4">
        <v>44335</v>
      </c>
      <c r="D525" s="4">
        <v>44317</v>
      </c>
    </row>
    <row r="526" spans="1:4" ht="30" x14ac:dyDescent="0.25">
      <c r="A526" s="5" t="s">
        <v>28</v>
      </c>
      <c r="B526" s="5" t="s">
        <v>298</v>
      </c>
      <c r="C526" s="4">
        <v>44277</v>
      </c>
      <c r="D526" s="4">
        <v>44256</v>
      </c>
    </row>
    <row r="527" spans="1:4" x14ac:dyDescent="0.25">
      <c r="A527" s="5" t="s">
        <v>28</v>
      </c>
      <c r="B527" s="5" t="s">
        <v>299</v>
      </c>
      <c r="C527" s="4">
        <v>44336</v>
      </c>
      <c r="D527" s="4">
        <v>44317</v>
      </c>
    </row>
    <row r="528" spans="1:4" ht="30" x14ac:dyDescent="0.25">
      <c r="A528" s="5" t="s">
        <v>28</v>
      </c>
      <c r="B528" s="5" t="s">
        <v>300</v>
      </c>
      <c r="C528" s="4">
        <v>44510</v>
      </c>
      <c r="D528" s="4">
        <v>44501</v>
      </c>
    </row>
  </sheetData>
  <sortState ref="A243:D528">
    <sortCondition ref="A243:A5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oramirez</dc:creator>
  <cp:lastModifiedBy>Tomas Herrera Luna</cp:lastModifiedBy>
  <cp:lastPrinted>2018-12-03T16:21:23Z</cp:lastPrinted>
  <dcterms:created xsi:type="dcterms:W3CDTF">2014-01-13T19:03:26Z</dcterms:created>
  <dcterms:modified xsi:type="dcterms:W3CDTF">2022-10-19T13:32:44Z</dcterms:modified>
</cp:coreProperties>
</file>