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C:\Users\rreyna\Desktop\Relacion de compras por debajo del umbral\"/>
    </mc:Choice>
  </mc:AlternateContent>
  <xr:revisionPtr revIDLastSave="0" documentId="13_ncr:1_{96364415-2758-4DCB-8B96-C4D4E696E01E}" xr6:coauthVersionLast="36" xr6:coauthVersionMax="36" xr10:uidLastSave="{00000000-0000-0000-0000-000000000000}"/>
  <bookViews>
    <workbookView xWindow="0" yWindow="0" windowWidth="24000" windowHeight="9495" activeTab="5" xr2:uid="{A815BCE5-E22B-4DE7-B3B5-E3E321D0B5C7}"/>
  </bookViews>
  <sheets>
    <sheet name="ENERO" sheetId="1" r:id="rId1"/>
    <sheet name="FEBRERO" sheetId="2" r:id="rId2"/>
    <sheet name="MARZO" sheetId="3" r:id="rId3"/>
    <sheet name="ABRIL" sheetId="4" r:id="rId4"/>
    <sheet name="MAYO" sheetId="5" r:id="rId5"/>
    <sheet name="JUNIO" sheetId="6"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5" i="6" l="1"/>
  <c r="F40" i="5" l="1"/>
  <c r="F26" i="4" l="1"/>
  <c r="F43" i="3" l="1"/>
  <c r="F21" i="2" l="1"/>
  <c r="F16" i="1" l="1"/>
</calcChain>
</file>

<file path=xl/sharedStrings.xml><?xml version="1.0" encoding="utf-8"?>
<sst xmlns="http://schemas.openxmlformats.org/spreadsheetml/2006/main" count="509" uniqueCount="283">
  <si>
    <t>DIVISIÓN DE COMPRAS Y CONTRATACIONES</t>
  </si>
  <si>
    <t xml:space="preserve">Referencia </t>
  </si>
  <si>
    <t>Periodo</t>
  </si>
  <si>
    <t>Adjudicatario</t>
  </si>
  <si>
    <t>Tipo de Empresas Adjudicadas</t>
  </si>
  <si>
    <t>Descripción de la Compra</t>
  </si>
  <si>
    <t>Montos RD$</t>
  </si>
  <si>
    <t>MiPyme</t>
  </si>
  <si>
    <t xml:space="preserve">       RELACIÓN DE COMPRAS POR DEBAJO DEL UMBRAL DE ENERO 2022</t>
  </si>
  <si>
    <t>PROINDUSTRIA-UC-CD-2022-0001</t>
  </si>
  <si>
    <t>PROINDUSTRIA-UC-CD-2022-0002</t>
  </si>
  <si>
    <t>PROINDUSTRIA-UC-CD-2022-0004</t>
  </si>
  <si>
    <t>PROINDUSTRIA-UC-CD-2022-0003</t>
  </si>
  <si>
    <t>PROINDUSTRIA-UC-CD-2022-0005</t>
  </si>
  <si>
    <t>PROINDUSTRIA-UC-CD-2022-0006</t>
  </si>
  <si>
    <t>PROINDUSTRIA-UC-CD-2022-0008</t>
  </si>
  <si>
    <t>PROINDUSTRIA-UC-CD-2022-0007</t>
  </si>
  <si>
    <t>PROINDUSTRIA-UC-CD-2022-0009</t>
  </si>
  <si>
    <t>Grande</t>
  </si>
  <si>
    <t>Mipyme Mujer</t>
  </si>
  <si>
    <t>Servicios Diversos Arnaud, SRL</t>
  </si>
  <si>
    <t>Teuddys Lucas Multiples Servicios y Soluciones, SRL</t>
  </si>
  <si>
    <t>Federico Bolivar Pelletier Valenzuela</t>
  </si>
  <si>
    <t>Agua Cristal, SA</t>
  </si>
  <si>
    <t>Baveras Fire Services, SRL</t>
  </si>
  <si>
    <t>Tretas Motion, SRL</t>
  </si>
  <si>
    <t>Q Service Center (QSC), SRL</t>
  </si>
  <si>
    <t>Multiservicios Paula, SRL</t>
  </si>
  <si>
    <t>Servicio de impresión y empastado de cuatro 4 ejemplares de la Memoria Institucional 2021</t>
  </si>
  <si>
    <t>SERVICIO DE DESINFECCIÓN GENERAL PROFUNDA Y ESPECIALIZADA CONTRA GÉRMENES, VIRUS, HONGOS Y BACTERIAS, EN TODAS LAS ÁREAS DE ESTA SEDE CENTRAL DE PROINDUSTRIA.</t>
  </si>
  <si>
    <t>SERVICIO DE REPARACIÓN DE LA BOMBA SUMERGIBLE TRIFASICA DE 5HP DE LA ZONA FRANCA INDUSTRIAL BONAO</t>
  </si>
  <si>
    <t>CONTRATACIÓN DE NOTARIO PÚBLICO PARA LA APERTURA DE LAS OFERTAS TÉCNICAS, SOBRE A, EN FECHA 17 DE ENERO DEL 2022, A LAS 11:30 A.M., Y LA APERTURA DE LECTURA DE LAS PROPUESTAS ECONÓMICAS, SOBRE B,</t>
  </si>
  <si>
    <t>Llenado de Setecientos Setenta (770) botellones de Agua Purificada, para ser consumida por los empleados y visitantes de esta Sede Central de Proindustria</t>
  </si>
  <si>
    <t>Servicio de llenado de 41 (cuarenta y un) extintores, los cuales serán colocados en los pasillos, oficinas externas y el club comedor de esta Sede Central de PROINDUSTRIA</t>
  </si>
  <si>
    <t>SERVICIO DE IMPRESIÓN DE UN BANNER TAMAÑO 10X10 MONTADO EN TRUST, QUE SERÁ UTILIZADO EN LA ACTIVIDAD ABASACA, LA CUAL SERÁ REALIZADA EN LOS GUANDULES, HATO DEL YAQUÉ EN SANTIAGO.</t>
  </si>
  <si>
    <t>COMPRA DE LUBRICANTES Y COOLANT</t>
  </si>
  <si>
    <t>SERVICIO DE IMPRESIÓN DE UN BANNER TAMAÑO 15X30, CON LA IMAGEN JUAN PABLO DUARTE Y EL LEMA “TRABAJEMOS POR Y PARA LA PATRIA”, QUE SERÁ UTILIZADO PARA COLOCARLO EN LA FACHADA DE NUESTRA INSTITUCIÓN</t>
  </si>
  <si>
    <t>JERAM IVESTIMENT, SRL</t>
  </si>
  <si>
    <t>Lic. Natalia Almánzar</t>
  </si>
  <si>
    <t>Enc. División de Compras y Contrataciones</t>
  </si>
  <si>
    <t xml:space="preserve">       RELACIÓN DE COMPRAS POR DEBAJO DEL UMBRAL DE FEBRERO 2022</t>
  </si>
  <si>
    <t>PROINDUSTRIA-UC-CD-2022-0013</t>
  </si>
  <si>
    <t>PROINDUSTRIA-UC-CD-2022-0014</t>
  </si>
  <si>
    <t>PROINDUSTRIA-UC-CD-2022-0015</t>
  </si>
  <si>
    <t>VEMEN (Ventura Mendieta), SRL</t>
  </si>
  <si>
    <t>Crisflor Floristeria SRL</t>
  </si>
  <si>
    <t>Viamar, SA</t>
  </si>
  <si>
    <t>J Torres Consultoria, SRL</t>
  </si>
  <si>
    <t>Grupo Remi, SRL</t>
  </si>
  <si>
    <t>Delta Comercial, SA</t>
  </si>
  <si>
    <t>PROINDUSTRIA-UC-CD-2022-0011</t>
  </si>
  <si>
    <t>PROINDUSTRIA-UC-CD-2022-0010</t>
  </si>
  <si>
    <t>PROINDUSTRIA-UC-CD-2022-0012</t>
  </si>
  <si>
    <t>PROINDUSTRIA-UC-CD-2022-0016</t>
  </si>
  <si>
    <t>PROINDUSTRIA-UC-CD-2022-0018</t>
  </si>
  <si>
    <t>PROINDUSTRIA-UC-CD-2022-0017</t>
  </si>
  <si>
    <t>PROINDUSTRIA-UC-CD-2022-0019</t>
  </si>
  <si>
    <t>PROINDUSTRIA-UC-CD-2022-0020</t>
  </si>
  <si>
    <t>PROINDUSTRIA-UC-CD-2022-0021</t>
  </si>
  <si>
    <t>PROINDUSTRIA-UC-CD-2022-0022</t>
  </si>
  <si>
    <t>Jeram Investiment, SRL</t>
  </si>
  <si>
    <t>ING JOSE ALBERTO BERAS &amp; ASOCIADOS, SRL</t>
  </si>
  <si>
    <t>FL Betances &amp; Asociados, SRL</t>
  </si>
  <si>
    <t>Boost Office, SRL</t>
  </si>
  <si>
    <t>San Miguel &amp; Cia, SRL</t>
  </si>
  <si>
    <t>Restaurantes y catering (servicios de comidas y bebidas)</t>
  </si>
  <si>
    <t xml:space="preserve">Productos  de  floricultura  y  silvicultura  </t>
  </si>
  <si>
    <t>Servicios de mantenimiento o reparaciones de transportes</t>
  </si>
  <si>
    <t>Servicios de recursos humanos</t>
  </si>
  <si>
    <t>Software</t>
  </si>
  <si>
    <t>Baterías  y  generadores  y  transmisión  de  energía  cinética</t>
  </si>
  <si>
    <t>Servicios inmobiliarios</t>
  </si>
  <si>
    <t>Equipo de laboratorio y científico</t>
  </si>
  <si>
    <t>Maquinaria,  equipo  y  suministros  de  procesos  industriales</t>
  </si>
  <si>
    <t>PROINDUSTRIA-UC-CD-2022-0023</t>
  </si>
  <si>
    <t>PROINDUSTRIA-UC-CD-2022-0025</t>
  </si>
  <si>
    <t>PROINDUSTRIA-UC-CD-2022-0026</t>
  </si>
  <si>
    <t>PROINDUSTRIA-UC-CD-2022-0027</t>
  </si>
  <si>
    <t>PROINDUSTRIA-UC-CD-2022-0024</t>
  </si>
  <si>
    <t>PROINDUSTRIA-UC-CD-2022-0029</t>
  </si>
  <si>
    <t>PROINDUSTRIA-UC-CD-2022-0028</t>
  </si>
  <si>
    <t>PROINDUSTRIA-UC-CD-2022-0030</t>
  </si>
  <si>
    <t>PROINDUSTRIA-UC-CD-2022-0032</t>
  </si>
  <si>
    <t>PROINDUSTRIA-UC-CD-2022-0033</t>
  </si>
  <si>
    <t>PROINDUSTRIA-UC-CD-2022-0034</t>
  </si>
  <si>
    <t>PROINDUSTRIA-UC-CD-2022-0035</t>
  </si>
  <si>
    <t>PROINDUSTRIA-UC-CD-2022-0031</t>
  </si>
  <si>
    <t>PROINDUSTRIA-UC-CD-2022-0038</t>
  </si>
  <si>
    <t>PROINDUSTRIA-UC-CD-2022-0036</t>
  </si>
  <si>
    <t>PROINDUSTRIA-UC-CD-2022-0037</t>
  </si>
  <si>
    <t>PROINDUSTRIA-UC-CD-2022-0039</t>
  </si>
  <si>
    <t>PROINDUSTRIA-UC-CD-2022-0040</t>
  </si>
  <si>
    <t>PROINDUSTRIA-UC-CD-2022-0041</t>
  </si>
  <si>
    <t>PROINDUSTRIA-UC-CD-2022-0042</t>
  </si>
  <si>
    <t>PROINDUSTRIA-UC-CD-2022-0043</t>
  </si>
  <si>
    <t>PROINDUSTRIA-UC-CD-2022-0044</t>
  </si>
  <si>
    <t>PROINDUSTRIA-UC-CD-2022-0045</t>
  </si>
  <si>
    <t>PROINDUSTRIA-UC-CD-2022-0046</t>
  </si>
  <si>
    <t>PROINDUSTRIA-UC-CD-2022-0047</t>
  </si>
  <si>
    <t>PROINDUSTRIA-UC-CD-2022-0048</t>
  </si>
  <si>
    <t>PROINDUSTRIA-UC-CD-2022-0049</t>
  </si>
  <si>
    <t>PROINDUSTRIA-UC-CD-2022-0050</t>
  </si>
  <si>
    <t>Enfoque Digital, SRL</t>
  </si>
  <si>
    <t>Sabe MG, SRL</t>
  </si>
  <si>
    <t>BARMEJ GLOBAL, SRL</t>
  </si>
  <si>
    <t>Frenos y Servicios Mil, SRL</t>
  </si>
  <si>
    <t>LM Espinal Mateo Enterprises, SRL</t>
  </si>
  <si>
    <t>Medina &amp; Smith Conexion, SRL</t>
  </si>
  <si>
    <t>La Bandeja Rosa, SRL</t>
  </si>
  <si>
    <t>Suinsa Suplidora Institucional, SSI, SRL</t>
  </si>
  <si>
    <t>Kleh National Supply, SRL</t>
  </si>
  <si>
    <t>Inversiones Tejeda Valera Inteval, SRL</t>
  </si>
  <si>
    <t>Sante, SRL</t>
  </si>
  <si>
    <t>Casapalmera Eventos y Producciones, SRL</t>
  </si>
  <si>
    <t>Rubén Antonio Santana Liriano</t>
  </si>
  <si>
    <t>Recolectora de Basura Serlimba, SRL</t>
  </si>
  <si>
    <t>REPARACIÓN DE LOS LENTES 18-55MM Y 18-135MM DE LA CÁMARA NIKON D3500, LOS CUALES SON UTILIZADOS POR LOS FOTÓGRAFOS PARA LAS ACTIVIDADES FUERA Y DENTRO DE NUESTRA INSTITUCIÓN.</t>
  </si>
  <si>
    <t>SERVICIO DE REFRIGERIOS</t>
  </si>
  <si>
    <t>Compra de rosas que serán utilizadas el martes 08 de marzo del año en curso por la conmemoración del día internacional de la mujer.</t>
  </si>
  <si>
    <t>SERVICIOS DE IMPRESIÓN DE (175) DIPLOMAS 8.5 X 11 EN CARTONITE SATINADO, FULL COLOR Y (175) BROCHURE 8.5 X 11 EN CARTONITE SATINADO, FULL COLOR Y DOBLADO  EN 3.</t>
  </si>
  <si>
    <t>SERVICIO RE REPARACIÓN O MANTENIMIENTO DE VARIOS VEHICULOS DE  LA INSTITUCIÓN.</t>
  </si>
  <si>
    <t>SERVICIOS DE IMPRESIÓN DE UN CERTIFICADO 35X50 EN MATERIAL COROPLAX Y SERVICIO DE IMPRESIÓN DE 200 INVITACIONES EN OPALINA BLANCA .</t>
  </si>
  <si>
    <t xml:space="preserve">ADQUISICIÓN DE LONAS 20X24 </t>
  </si>
  <si>
    <t>Servicio de coffee break y almuerzo, para 15 personas, para la capacitación del personal del Departamento Registro y Calificación Industrial los días 9, 10, 11 y 14 de marzo del presente año</t>
  </si>
  <si>
    <t>Contratación Notario Público</t>
  </si>
  <si>
    <t xml:space="preserve">COMPRA DE UN (1) TANQUE DE PRESIÓN PRESURIZADO EN FIBRA DE VIDRIO DE 87 GALONES, CON SERVICIO DE DESMONTE E INSTALACIÓN INCLUIDO, PARA SER UTILIZADO EN LA BOMBA DE AGUA DE ESTA SEDE CENTRAL. </t>
  </si>
  <si>
    <t xml:space="preserve">SERVICIOS DE REMOCIÓN, LIMPIEZA Y ACONDICIONAMIENTO DE LONAS ASFÁLTICAS DE POLIÉSTER GRANULADA DE 4 MM Y UNA LONGITUD DE 181 METROS CUADRADOS, PARA SER COLOCADAS EN EL TECHO DE ESTA SEDE CENTRAL </t>
  </si>
  <si>
    <t xml:space="preserve">Servicio de tasación </t>
  </si>
  <si>
    <t>SERVICIO DE CAMBIO DE LA CORREA DE DISTRIBUCIÓN A LA CAMIONETA TOYOTA HILUX COLOR BLANCO, AÑO 2014, PLACA L328771, FICHA 04, CHASIS MR0FR22G000774238, ASIGNADA A LA SECCIÓN DE TRANSPORTACIÓN.</t>
  </si>
  <si>
    <t>ADQUISICIÓN DE MATERIALES PARA SER UTILIZADOS EN EL MANTENIMIENTO PREVENTIVO DE LA PLANTA ELÉCTRICA DE ESTA SEDE CENTRAL</t>
  </si>
  <si>
    <t>SERVICIOS PARA EL LAMINADO COMPLETO DE LA JEEPETA TOYOTA PRADO, COLOR VERDE, AÑO 2016, PLACA G387824, FICHA 01, CHASIS JTEBH3FJ305098491 ASIGNADA A LA SUBDIRECCIÓN TÉCNICA.</t>
  </si>
  <si>
    <t>ADQUISICIÓN DE MOTHERBOARD, NUMERO DE REFERENCIA 911988-00 DESCRIPCION G3 SFF LGA 1151 DDR4 PARA LA REPARACION DEL EQUIPO DESKTOP PERTENECIENTE AL DEPARTAMENTO DE TESORERIA DE ESTA INSTITUCIÓN</t>
  </si>
  <si>
    <t>Servicio de almuerzo tipo buffet para 225 personas para los días 23 y 24 de marzo del año en curso por concepto de reunión con empresarios del sector industrial de Santiago</t>
  </si>
  <si>
    <t>SERVICIO DE REPARACIÓN DE LA BOMBA QUE SUPLE AGUA A LAS EMPRESAS DE LA ZONA FRANCA BONAO</t>
  </si>
  <si>
    <t>COMPRA DE TREINTA (30) GALONES DE PINTURA ACRÍLICA CHOCOLATE #57, TREINTA (30) GALONES DE ESMALTE COLOR GRIS #65 Y TRES (3) GALONES DE THINNER,.</t>
  </si>
  <si>
    <t xml:space="preserve">SERVICIO DE REFRIGERIO </t>
  </si>
  <si>
    <t>SERVICIO DE ALQUILE ADICCIONAL</t>
  </si>
  <si>
    <t>SERVICIO DE ALMUERO PARA 15 PERSONAS</t>
  </si>
  <si>
    <t>COMPRA DE TRES (3) ROLLOS DE ALAMBRE DE PÚAS GALVANIZADOS DE 250 METROS DE LONGITUD, PARA SER UTILIZADOS EN EL DISTRITO INDUSTRIAL SANTO DOMINGO OESTE (DISDO) .</t>
  </si>
  <si>
    <t>CONTRATACIÓN DE UN SERVICIO DE ENTRENAMIENTO SOBRE: ORATORIA, DOMINIO ESCÉNICO Y COMUNICACIÓN EFECTIVA, DIRIGIDA A DIRECTORES, SUBDIRECTORES, ENCARGADOS DEPARTAMENTALES Y ENCARGADOS DE DIVISIONES.</t>
  </si>
  <si>
    <t>SERVICIO DE RETIRO DE ESCOMBROS</t>
  </si>
  <si>
    <t>SERVICIO DE UN DESAYUNO PARA 25 PERSONAS</t>
  </si>
  <si>
    <t>COMPRA DE UN ARREGLO FLORAL</t>
  </si>
  <si>
    <t>COMPRA DE ARTÍCULOS PARA LA INSTALACIÓN DEL SISTEMA ELÉCTRICO DE MEDIA Y BAJA TENSIÓN ZONA FRANCA DE SALCEDO</t>
  </si>
  <si>
    <t xml:space="preserve">       RELACIÓN DE COMPRAS POR DEBAJO DEL UMBRAL DE MARZO 2022</t>
  </si>
  <si>
    <t>PROINDUSTRIA-UC-CD-2022-0053</t>
  </si>
  <si>
    <t>PROINDUSTRIA-UC-CD-2022-0051</t>
  </si>
  <si>
    <t>PROINDUSTRIA-UC-CD-2022-0052</t>
  </si>
  <si>
    <t>PROINDUSTRIA-UC-CD-2022-0055</t>
  </si>
  <si>
    <t>PROINDUSTRIA-UC-CD-2022-0056</t>
  </si>
  <si>
    <t>PROINDUSTRIA-UC-CD-2022-0057</t>
  </si>
  <si>
    <t>PROINDUSTRIA-UC-CD-2022-0058</t>
  </si>
  <si>
    <t>PROINDUSTRIA-UC-CD-2022-0059</t>
  </si>
  <si>
    <t>PROINDUSTRIA-UC-CD-2022-0060</t>
  </si>
  <si>
    <t>PROINDUSTRIA-UC-CD-2022-0063</t>
  </si>
  <si>
    <t>PROINDUSTRIA-UC-CD-2022-0062</t>
  </si>
  <si>
    <t>PROINDUSTRIA-UC-CD-2022-0061</t>
  </si>
  <si>
    <t>PROINDUSTRIA-UC-CD-2022-0064</t>
  </si>
  <si>
    <t>PROINDUSTRIA-UC-CD-2022-0067</t>
  </si>
  <si>
    <t>Industrias Banilejas, SAS</t>
  </si>
  <si>
    <t>Amaram Enterprise, SRL</t>
  </si>
  <si>
    <t>Soluciones Electromecánica Trecas, SRL</t>
  </si>
  <si>
    <t>Jeram Investment, SRL</t>
  </si>
  <si>
    <t>The Gift Factory Lolipop, SRL</t>
  </si>
  <si>
    <t>SERVICIO DE ALQUILER ADICIONAL DE ARTÍCULOS VARIOS, QUE SERÁN UTILIZADOS EN LA INAUGURACIÓN DE SEIS (6) NAVES INDUSTRIALES Y EL PRIMER PICAZO DEL SISTEMA CONTRA INCENDIO</t>
  </si>
  <si>
    <t>COMPRA DE CUATROCIENTAS (400) LIBRAS DE CAFÉ (20 LIBRAS/1 FARDO), CORRESPONDIENTE AL 2DO. TRIMESTRE DEL AÑO 2022, PARA SER UTILIZADOS EN ESTA SEDE CENTRAL DE PROINDUSTRIA</t>
  </si>
  <si>
    <t>SERVICIO DE REFRIGERIO PARA  125  PERSONAS</t>
  </si>
  <si>
    <t>CONTRATACIÓN DE NOTARIO PÚBLICO PARA EL PROCESO REF. PROINDUSTRIA-SPN-I-2022-0001</t>
  </si>
  <si>
    <t xml:space="preserve">SERVICIOS DE MANTENIMIENTO PREVENTIVO, PARA LA JEEPETA TOYOTA PRADO, COLOR MARRÓN, AÑO 2018, PLACA G444023, FICHA 22, CHASIS JTEBH3FJ60K200688, ASIGNADA A LA DIRECCIÓN ADMINISTRATIVA Y FINANCIERA </t>
  </si>
  <si>
    <t>COMPRA DE TRES (3) BATERÍAS REF. 15/12, PARA LAS CAMIONETAS, FICHA 04 COLOR BLANCO, AÑO 2014, PLACA L328771, CHASIS MR0FR22G000774238; FICHA 10 COLOR ROJO, AÑO 2007, PLACA EL03516, CHASIS MPATFS54H7H5</t>
  </si>
  <si>
    <t>SERVICIO DE CONTRATACIÓN DE NOTARIO PÚBLICO PARA EL PROCESO DE CONSTRUCCION DE PLANTA DE TRATAMIENTO PARQUE INDUSTRIAL LA CANELA (PILCA).</t>
  </si>
  <si>
    <t>COMPRA DE MATERIALES DE CONSTRUCCIÓN, LOS CUALES SERÁN UTILIZADOS EN LA REMODELACIÓN DE PISOS Y VENTANAS DE LA DIRECCIÓN GENERAL Y LA SUBDIRECCIÓN TÉCNICA DE PROINDUSTRIA.</t>
  </si>
  <si>
    <t>SERVICIO DE LEVANTAMIENTO DE CLIMATIZACIÓN PARA MAYOR RENDIMIENTO EN LOS EQUIPOS DE AIRES ACONDICIONADOS DE PROINDUSTRIA</t>
  </si>
  <si>
    <t>COMPRA DE CUATRO  (4) BATERÍAS REF. 15/12</t>
  </si>
  <si>
    <t>SERVICIO DE REFRIGERIOS PARA 60 PERSONAS</t>
  </si>
  <si>
    <t>COMPRA DE TREINTA (30) BANDERAS DOMINICANAS DE 4 PIES X 6 PIES EN NYLON, PARA SER UTILIZADAS EN LA SEDE CENTRAL, PARQUES, ZONAS FRANCAS Y DISTRITOS INDUSTRIALES DE PROINDUSTRIA.</t>
  </si>
  <si>
    <t>LLENADO DE 770 BOTELLONES DE AGUA PURIFICADA</t>
  </si>
  <si>
    <t>SERVICIOS PARA EL MANTENIMIENTO PREVENTIVO DE LOS 62,444 KMS. DE LA CAMIONETA MAZDA BT-50, AÑO 2019, FICHA 39, PLACA L427216, CHASIS MM7UR4DB7KW842610, DE ESTA SECCIÓN DE TRANSPORTACIÓN.</t>
  </si>
  <si>
    <t xml:space="preserve">       RELACIÓN DE COMPRAS POR DEBAJO DEL UMBRAL DE ABRIL 2022</t>
  </si>
  <si>
    <t xml:space="preserve">             Enc. División de Compras y Contrataciones</t>
  </si>
  <si>
    <t>PROINDUSTRIA-UC-CD-2022-0066</t>
  </si>
  <si>
    <t>PROINDUSTRIA-UC-CD-2022-0068</t>
  </si>
  <si>
    <t>PROINDUSTRIA-UC-CD-2022-0065</t>
  </si>
  <si>
    <t>PROINDUSTRIA-UC-CD-2022-0070</t>
  </si>
  <si>
    <t>PROINDUSTRIA-UC-CD-2022-0069</t>
  </si>
  <si>
    <t>PROINDUSTRIA-UC-CD-2022-0071</t>
  </si>
  <si>
    <t>PROINDUSTRIA-UC-CD-2022-0072</t>
  </si>
  <si>
    <t>PROINDUSTRIA-UC-CD-2022-0073</t>
  </si>
  <si>
    <t>PROINDUSTRIA-UC-CD-2022-0074</t>
  </si>
  <si>
    <t>PROINDUSTRIA-UC-CD-2022-0076</t>
  </si>
  <si>
    <t>PROINDUSTRIA-UC-CD-2022-0077</t>
  </si>
  <si>
    <t>PROINDUSTRIA-UC-CD-2022-0078</t>
  </si>
  <si>
    <t>PROINDUSTRIA-UC-CD-2022-0079</t>
  </si>
  <si>
    <t>PROINDUSTRIA-UC-CD-2022-0080</t>
  </si>
  <si>
    <t>PROINDUSTRIA-UC-CD-2022-0082</t>
  </si>
  <si>
    <t>PROINDUSTRIA-UC-CD-2022-0083</t>
  </si>
  <si>
    <t>PROINDUSTRIA-UC-CD-2022-0084</t>
  </si>
  <si>
    <t>PROINDUSTRIA-UC-CD-2022-0075</t>
  </si>
  <si>
    <t>PROINDUSTRIA-UC-CD-2022-0085</t>
  </si>
  <si>
    <t>PROINDUSTRIA-UC-CD-2022-0086</t>
  </si>
  <si>
    <t>PROINDUSTRIA-UC-CD-2022-0087</t>
  </si>
  <si>
    <t>PROINDUSTRIA-UC-CD-2022-0089</t>
  </si>
  <si>
    <t>PROINDUSTRIA-UC-CD-2022-0088</t>
  </si>
  <si>
    <t>PROINDUSTRIA-UC-CD-2022-0081</t>
  </si>
  <si>
    <t>PROINDUSTRIA-UC-CD-2022-0090</t>
  </si>
  <si>
    <t>Jerome Autoservices, SRL</t>
  </si>
  <si>
    <t>Editora Del Caribe, SA</t>
  </si>
  <si>
    <t>Brexman Dominicana, SRL</t>
  </si>
  <si>
    <t>Capam Dominicana, SRL</t>
  </si>
  <si>
    <t>COMPRA DE 2 ARREGLOS DE FLORES</t>
  </si>
  <si>
    <t>COMPRA DE PINTURA, QUE SERA UTILIZADA EN LA ZONA FRANCA BANI</t>
  </si>
  <si>
    <t>SERVICIO DE ALIMENTOS</t>
  </si>
  <si>
    <t>SERVICIO DE MANTENIMIENTO PREVENTIVO FICHA 01</t>
  </si>
  <si>
    <t>SERVICIO DE CONTRATACIÓN DE NOTARIO PÚBLICO PARA EL PROCESO PROINDUSTRIA-SPN-I-2022-0001, VENTA DE INMUEBLES EN SUBASTA PUBLICA NACIONAL POR SOBRE CERRADO. DISTRITO INDUSTRIAL SANTO DOMINGO OESTE (DIS</t>
  </si>
  <si>
    <t>COMPRA DE VEINTICUATRO UNIDADES (24) DE ACEITE 2T, PARA SER USADOS EN LAS MOTOCICLETAS DE ESTA SECCION DE TRANSPORTACION.</t>
  </si>
  <si>
    <t>COMPRA DE DOS (2) TUBOS INTERNOS NÚMERO DIECIOCHO (18) DE MOTOCICLETA YAMAHA 2019, DOCE (12) UNIDADES DE ACEITE DE DOS (2) TIEMPOS Y SEIS (6) UNIDADES DE ACEITE DE CUATRO (4) TIEMPOS</t>
  </si>
  <si>
    <t xml:space="preserve">SERVICIO DE MANTENIMIENTO PREVENTIVO O REPARACIÓN DE VEHÍCULOS </t>
  </si>
  <si>
    <t>Confección de Uniformes para los empleados de las zonas francas San Francisco de Macorís, Salcedo y Villa Altagracia”.</t>
  </si>
  <si>
    <t>COMPRA DE 10 SILLAS PLÁSTICAS, COLOR MARRÓN, (SIN BRAZOS), QUE SE ESTARÁN UTILIZANDO EN LAS OFICINAS DE LA ZONA FRANCA INDUSTRIAL SAN FRANCISCO DE MACORÍS.</t>
  </si>
  <si>
    <t>SERVICIO DE REPARACIÓN DE AIRE ACONDICIONADO DE LA FICHA 06, PLACA G253192 Y LA FICHA 12, PLACA EI00254 Y EL SERVICIO DE CAMBIO DE BLOWER Y RECARGA DE GAS DE LA PLACA Z004023, CHASIS 5TDDW5G13AS030149</t>
  </si>
  <si>
    <t>COMPRA DE UNA BOMBA DE SUMINISTRO DE AGUA Y LAS SIGUIENTES PIEZAS Y SU INSTALACIÓN, PARA SER UTILIZADA EN EL PARQUE INDUSTRIAL SANTO DOMINGO ESTE (PISDE).</t>
  </si>
  <si>
    <t xml:space="preserve">Servicio de contratación de notario público para el proceso PROINDUSTRIA-CCC-CP-2022-0003 </t>
  </si>
  <si>
    <t>Servicio de coffee break y almuerzo, para 15 personas, para taller sobre Calificación Industrial.</t>
  </si>
  <si>
    <t>SERVICIO DE REPARACIÓN DEL AIRE ACONDICIONADO DEL AUTOBÚS HYUNDAI, COLOR CREMA, AÑO 2011, PLACA I058093, FICHA 07, CHASIS KMJHG17BPBC050090, ASIGNADO A ESTA SECCIÓN.</t>
  </si>
  <si>
    <t>SERVICIO DE DESAYUNO PARA 15 PERSONAS</t>
  </si>
  <si>
    <t>COMPRA DE DOS (2) ESCÁNER, PARA SER UTILIZADOS EN ESTA DIVISIÓN DE COMPRAS Y CONTRATACIONES.</t>
  </si>
  <si>
    <t>SERVICIO DE TASACIÓN</t>
  </si>
  <si>
    <t>RENOVACION DE SUSCRIPCION ANUAL DE PERIODICO</t>
  </si>
  <si>
    <t>RENOVACION SUCRIPCION ANUAL DE PERIODICO</t>
  </si>
  <si>
    <t>SERVICIO DE REFRIGERIO PARA LOS EMPLEADOS DE LA INSTITUCIÓN, A REALIZARSE EL VIERNES 27 DE MAYO DEL AÑO EN CURSO A LAS 10:00 AM (POSTRES VARIADOS)</t>
  </si>
  <si>
    <t>SERVICIOS DE IMPRESIÓN DE TRES MIL (3,000) BROCHURES CORRESPONDIENTES A LA LEY DE PROINDUSTRIA, CON LAS SIGUIENTES MEDIDAS: 8.5 X 11 TRÍPTICOS A FULL COLOR, TIRO Y RETIRO EN CARTONITE SATINADO.</t>
  </si>
  <si>
    <t>SERVICIO DE ALQUILER DE ARTÍCULOS VARIOS, QUE SERÁN UTILIZADOS EN EL ACTO DE REAPERTURA DEL PARQUE DE ZONA FRANCA DE SALCEDO, QUE SE REALIZARÁ EL PRÓXIMO MARTES 31 DE MAYO DEL AÑO EN CURSO A LAS 10:00</t>
  </si>
  <si>
    <t>COMPRA DE UNA (1) PISTOLA GRAV. PIPI – 420 VASO METAL, UN CUARTO (1/4) DE GALÓN RELLENO LACA, MEDIO (1/2) GALÓN CLEAR AZUL, TRES (3) DISCOS 80 3M Y UN (1) DISCO 40/80.</t>
  </si>
  <si>
    <t>SERVICIO DE REFRIGERIO VARIOS PARA 100 PERSONAS, QUE SERÁ OFRECIDO EN EL ACTO DE REAPERTURA DEL PARQUE DE ZONA FRANCA DE SALCEDO, EL MARTES 31 DE MAYO DEL AÑO EN CURSO.</t>
  </si>
  <si>
    <t xml:space="preserve">       RELACIÓN DE COMPRAS POR DEBAJO DEL UMBRAL DE MAYO 2022</t>
  </si>
  <si>
    <t>PROINDUSTRIA-UC-CD-2022-0091</t>
  </si>
  <si>
    <t>PROINDUSTRIA-UC-CD-2022-0092</t>
  </si>
  <si>
    <t>PROINDUSTRIA-UC-CD-2022-0093</t>
  </si>
  <si>
    <t>PROINDUSTRIA-UC-CD-2022-0094</t>
  </si>
  <si>
    <t>PROINDUSTRIA-UC-CD-2022-0095</t>
  </si>
  <si>
    <t>PROINDUSTRIA-UC-CD-2022-0096</t>
  </si>
  <si>
    <t>PROINDUSTRIA-UC-CD-2022-0097</t>
  </si>
  <si>
    <t>PROINDUSTRIA-UC-CD-2022-0098</t>
  </si>
  <si>
    <t>PROINDUSTRIA-UC-CD-2022-0099</t>
  </si>
  <si>
    <t>PROINDUSTRIA-UC-CD-2022-0100</t>
  </si>
  <si>
    <t>PROINDUSTRIA-UC-CD-2022-0101</t>
  </si>
  <si>
    <t>PROINDUSTRIA-UC-CD-2022-0104</t>
  </si>
  <si>
    <t>PROINDUSTRIA-UC-CD-2022-0108</t>
  </si>
  <si>
    <t>PROINDUSTRIA-UC-CD-2022-0106</t>
  </si>
  <si>
    <t>PROINDUSTRIA-UC-CD-2022-0107</t>
  </si>
  <si>
    <t>PROINDUSTRIA-UC-CD-2022-0109</t>
  </si>
  <si>
    <t>PROINDUSTRIA-UC-CD-2022-0110</t>
  </si>
  <si>
    <t>PROINDUSTRIA-UC-CD-2022-0111</t>
  </si>
  <si>
    <t>PROINDUSTRIA-UC-CD-2022-0105</t>
  </si>
  <si>
    <t>PROINDUSTRIA-UC-CD-2022-0103</t>
  </si>
  <si>
    <t>PROINDUSTRIA-UC-CD-2022-0102</t>
  </si>
  <si>
    <t>SERVICIO DE DESABOLLADURA Y PINTURA, PARA LA JEEPETA TOYOTA SEQUOIA, COLOR NEGRO, AÑO 2010 PLACA Z004023, CHASIS 5TDDW5G13AS030149, ASIGNADA AL DIRECTOR GENERAL DE ESTA INSTITUCIÓN</t>
  </si>
  <si>
    <t>COMPRA DE CUATRO GOMAS REFERENCIA 265/60/R18 PARA LA JEEPETA TOYOTA PRADO, COLOR VERDE, AÑO 2016, PLACA G387824, FICHA 01, CHASIS JTEBH3FJ305098491, ASIGNADA A LA SUBDIRECCIÓN TÉCNICA</t>
  </si>
  <si>
    <t>SERVICIO DE COFFEE BREAK Y ALMUERZO, PARA 15 PERSONAS, PARA EL TALLER SOBRE CALIFICACIÓN INDUSTRIAL, AL SEGUNDO GRUPO UBICADO EN LA OFICINA DE SANTIAGO DE LOS CABALLEROS (EDIFICIO EL HUACALITO), LOS D</t>
  </si>
  <si>
    <t>COMPRA DE MATERIALES QUE SERÁN UTILIZADOS EN LA INSTALACIÓN DE LA BOMBA DE AGUA EN LA ZONA FRANCA INDUSTRIAL DE SALCEDO</t>
  </si>
  <si>
    <t>COMPRA DE UN VIDRIO 3/8 TRANSPARENTE DE 40 X 94 CANTEADO, PARA SER INSTALADO EN LA PUERTA DE CRISTAL DE LA RECEPCION DE ESTA SEDE CENTRAL DE PROINDUSTRIA.</t>
  </si>
  <si>
    <t>CONTRATACIÓN DE NOTARIO PÚBLICO PARA PARA EL PROCESO DE REF., PROINDUSTRIA-CCC-CP-2022-0005, READECUACIÓN Y RECONSTRUCCIÓN TECHO COMEDOR DE EMPLEADOS; ADECUACIÓN PARA ACCESO DISCAPACITADOS; ADECUACIÓN</t>
  </si>
  <si>
    <t>SERVICIO DE ALMUERZO Y COFFEE BREAK PARA 20 PERSONAS</t>
  </si>
  <si>
    <t>COMPRA DE 3 BOMBAS FUMIGADORAS Y PRODUCTOS PARA LA MISMA, PARA SER UTILIZADA POR EL PERSONAL DE MANTENIMIENTO EN PILCA, PISDE Y LA ZONA FRANCA INDUSTRIAL DE SAN FRANCISCO DE MACORIS.</t>
  </si>
  <si>
    <t>SERVICIO DE REFRIGERIOS, LOS CUALES SERÁN OFRECIDOS A LAS PERSONAS QUE ESTARÁN PARTICIPANDO EN EL CURSO TALLER: CORTESÍA TELEFÓNICA. ESTA CAPACITACIÓN SE ESTARÁ IMPARTIENDO LOS DÍAS 20, 22 Y 24 DE JUN</t>
  </si>
  <si>
    <t>COMPRA DE CUATRO (04) SELLOS PRETINTADOS Y MATERIALES IMPRESOS PARA LAS DIFERENTES ÁREAS DE PROINDUSTRIA</t>
  </si>
  <si>
    <t>SERVICIO DE ELABORACIÓN E INSTALACIÓN DE 2 LETREROS PARA EL PARQUE INDUSTRIAL LA CANELA.</t>
  </si>
  <si>
    <t>SERVICIOS PARA EL MANTENIMIENTO PREVENTIVO DE LOS 72,765 KMS. DE LA CAMIONETA MAZDA BT-50, AÑO 2019, FICHA 39, PLACA L427216, CHASIS MM7UR4DB7KW842610, DE ESTA SECCIÓN</t>
  </si>
  <si>
    <t xml:space="preserve">SERVICIOS DE CHEQUEO DE LA TRANSMISIÓN PARA LA JEEPETA TOYOTA PRADO, AÑO 2011, FICHA 06, PLACA G253192, CHASIS, JTEBH9FJ905016489, ASIGNADA A LA ENCARGADA DEL DEPARTAMENTO FINANCIERO </t>
  </si>
  <si>
    <t>COMPRA DE DOS (2) FOCOS RECARGABLES, AL DEPARTAMENTO DE SEGURIDAD DE PROINDUSTRIA, CON EL FIN DE SER UTILIZADOS EN EL PATRULLAJE DEL PARQUE INDUSTRIAL SANTO DOMINGO OESTE (DISDO) Y EN ESTA SEDE PRINCI</t>
  </si>
  <si>
    <t>COMPRA DE UNA (1) IMPRESORA Y SOFTWARE DE ETIQUETAS ADHESIVAS PARA REEMPLAZAR LOS CARNETS DE VISITANTES EN RECEPCIÓN DE ESTA SEDE CENTRAL PROINDUSTRIA.</t>
  </si>
  <si>
    <t>SERVICIO DE MANTENIMIENTO PREVENTIVO PARA VARIOS VEHICULOS DE LA INSTITUCIÓN</t>
  </si>
  <si>
    <t>COMPRA DE UNA FLOTA DE COBRE PARA LA CISTERNA DE AGUA DEL PARQUE INDUSTRIAL SAN CRISTOBAL PISAN.</t>
  </si>
  <si>
    <t>SERVICIO DE MANTENIMIENTO PREVENTIVO PARA LA JEEPETA TOYOTA PRADO, COLOR VERDE, AÑO 2016, PLACA G387824, FICHA 01, CHASIS JTEBH3FJ305098491, ASIGNADA A LA SUBDIRECCIÓN TÉCNICA.</t>
  </si>
  <si>
    <t>COMPRA DE UNA (1) LICENCIA ZOOM PRO PARA NEGOCIOS POR UN (1) AÑO, PARA SER UTILIZADA EN LAS SESIONES VIRTUALES DEL CONSEJO DIRECTIVO DE PROINDUSTRIA.</t>
  </si>
  <si>
    <t xml:space="preserve">COMPRA DEL ESTRIBO IZQUIERDO Y EL SET DE LETRAS NIQUELADAS (PLATINUM), PARA LA JEEPETA TOYOTA SEQUOIA, COLOR NEGRO, AÑO 2010 PLACA Z004023, CHASIS 5TDDW5G13AS030149, ASIGNADA AL DIRECTOR GENERAL </t>
  </si>
  <si>
    <t xml:space="preserve">SERVICIOS PARA EL CHEQUEO DEL SISTEMA DE FRENOS ANTIBLOQUEO (ABS) DE LA CAMIONETA TOYOTA HILUX, FICHA 18, PLACA L383212, COLOR BLANCO, AÑO 2018, CHASIS 8AJFB8CD701586268, DE ESTA SECCIÓN. </t>
  </si>
  <si>
    <t>JRN World Auto Paint, SRL</t>
  </si>
  <si>
    <t>Inversiones Reiny, SRL</t>
  </si>
  <si>
    <t>M&amp;N Cocina Catering, SRL</t>
  </si>
  <si>
    <t>Arti Plax, SRL</t>
  </si>
  <si>
    <t>Mpowerment Servicios Tecnicos Empresariales, SRL</t>
  </si>
  <si>
    <t xml:space="preserve">       RELACIÓN DE COMPRAS POR DEBAJO DEL UMBRAL DE JUNIO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</si>
</sst>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10816]dd/mm/yyyy\ hh:mm:ss"/>
  </numFmts>
  <fonts count="11" x14ac:knownFonts="1">
    <font>
      <sz val="11"/>
      <color theme="1"/>
      <name val="Century Gothic"/>
      <family val="2"/>
    </font>
    <font>
      <sz val="11"/>
      <color theme="1"/>
      <name val="Century Gothic"/>
      <family val="2"/>
    </font>
    <font>
      <b/>
      <sz val="11"/>
      <color theme="1"/>
      <name val="Century Gothic"/>
      <family val="2"/>
    </font>
    <font>
      <b/>
      <sz val="12"/>
      <color indexed="8"/>
      <name val="Century Gothic"/>
      <family val="2"/>
    </font>
    <font>
      <b/>
      <sz val="12"/>
      <color indexed="64"/>
      <name val="Century Gothic"/>
      <family val="2"/>
    </font>
    <font>
      <b/>
      <sz val="12"/>
      <color theme="1"/>
      <name val="Century Gothic"/>
      <family val="2"/>
    </font>
    <font>
      <sz val="11"/>
      <color indexed="8"/>
      <name val="Century Gothic"/>
      <family val="2"/>
    </font>
    <font>
      <i/>
      <sz val="11"/>
      <color theme="1"/>
      <name val="Calibri"/>
      <family val="2"/>
      <scheme val="minor"/>
    </font>
    <font>
      <sz val="12"/>
      <color theme="1"/>
      <name val="Century Gothic"/>
      <family val="2"/>
    </font>
    <font>
      <sz val="10"/>
      <name val="Century Gothic"/>
      <family val="2"/>
    </font>
    <font>
      <sz val="12"/>
      <color indexed="8"/>
      <name val="Century Gothic"/>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52">
    <xf numFmtId="0" fontId="0" fillId="0" borderId="0" xfId="0"/>
    <xf numFmtId="0" fontId="0" fillId="0" borderId="0" xfId="0" applyFont="1"/>
    <xf numFmtId="0" fontId="2" fillId="0" borderId="3"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6" fillId="2" borderId="2" xfId="0" applyFont="1" applyFill="1" applyBorder="1" applyAlignment="1" applyProtection="1">
      <alignment horizontal="center" vertical="center" wrapText="1" readingOrder="1"/>
      <protection locked="0"/>
    </xf>
    <xf numFmtId="164" fontId="6" fillId="2" borderId="2" xfId="0" applyNumberFormat="1" applyFont="1" applyFill="1" applyBorder="1" applyAlignment="1" applyProtection="1">
      <alignment horizontal="center" vertical="center" wrapText="1" readingOrder="1"/>
      <protection locked="0"/>
    </xf>
    <xf numFmtId="0" fontId="0" fillId="3" borderId="2" xfId="0" applyFont="1" applyFill="1" applyBorder="1"/>
    <xf numFmtId="0" fontId="6" fillId="3" borderId="2" xfId="0" applyFont="1" applyFill="1" applyBorder="1" applyAlignment="1" applyProtection="1">
      <alignment horizontal="center" vertical="center" wrapText="1" readingOrder="1"/>
      <protection locked="0"/>
    </xf>
    <xf numFmtId="164" fontId="6" fillId="3" borderId="2" xfId="0" applyNumberFormat="1" applyFont="1" applyFill="1" applyBorder="1" applyAlignment="1" applyProtection="1">
      <alignment horizontal="center" vertical="center" wrapText="1" readingOrder="1"/>
      <protection locked="0"/>
    </xf>
    <xf numFmtId="43" fontId="0" fillId="3" borderId="2" xfId="1" applyFont="1" applyFill="1" applyBorder="1" applyAlignment="1">
      <alignment horizontal="right"/>
    </xf>
    <xf numFmtId="43" fontId="6" fillId="3" borderId="2" xfId="1" applyFont="1" applyFill="1" applyBorder="1" applyAlignment="1" applyProtection="1">
      <alignment horizontal="right" vertical="center" wrapText="1" readingOrder="1"/>
      <protection locked="0"/>
    </xf>
    <xf numFmtId="43" fontId="6" fillId="2" borderId="2" xfId="1" applyFont="1" applyFill="1" applyBorder="1" applyAlignment="1" applyProtection="1">
      <alignment horizontal="right" vertical="center" wrapText="1" readingOrder="1"/>
      <protection locked="0"/>
    </xf>
    <xf numFmtId="43" fontId="0" fillId="0" borderId="0" xfId="0" applyNumberFormat="1"/>
    <xf numFmtId="0" fontId="7" fillId="0" borderId="0" xfId="0" applyFont="1"/>
    <xf numFmtId="14" fontId="6" fillId="2" borderId="2" xfId="0" applyNumberFormat="1" applyFont="1" applyFill="1" applyBorder="1" applyAlignment="1" applyProtection="1">
      <alignment horizontal="center" vertical="center" wrapText="1" readingOrder="1"/>
      <protection locked="0"/>
    </xf>
    <xf numFmtId="14" fontId="0" fillId="0" borderId="0" xfId="0" applyNumberFormat="1"/>
    <xf numFmtId="43" fontId="6" fillId="2" borderId="2" xfId="1" applyFont="1" applyFill="1" applyBorder="1" applyAlignment="1" applyProtection="1">
      <alignment horizontal="center" vertical="center" wrapText="1" readingOrder="1"/>
      <protection locked="0"/>
    </xf>
    <xf numFmtId="43" fontId="0" fillId="0" borderId="0" xfId="1" applyFont="1"/>
    <xf numFmtId="43" fontId="2" fillId="0" borderId="0" xfId="1" applyFont="1"/>
    <xf numFmtId="43" fontId="5" fillId="0" borderId="0" xfId="0" applyNumberFormat="1" applyFont="1"/>
    <xf numFmtId="0" fontId="2"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9" fillId="2" borderId="2" xfId="0" applyFont="1" applyFill="1" applyBorder="1" applyAlignment="1" applyProtection="1">
      <alignment horizontal="center" vertical="center" wrapText="1" readingOrder="1"/>
      <protection locked="0"/>
    </xf>
    <xf numFmtId="14" fontId="9" fillId="2" borderId="2" xfId="0" applyNumberFormat="1" applyFont="1" applyFill="1" applyBorder="1" applyAlignment="1" applyProtection="1">
      <alignment horizontal="center" vertical="center" wrapText="1" readingOrder="1"/>
      <protection locked="0"/>
    </xf>
    <xf numFmtId="0" fontId="9" fillId="3" borderId="2" xfId="0" applyFont="1" applyFill="1" applyBorder="1" applyAlignment="1" applyProtection="1">
      <alignment horizontal="center" vertical="center" wrapText="1" readingOrder="1"/>
      <protection locked="0"/>
    </xf>
    <xf numFmtId="14" fontId="9" fillId="3" borderId="2" xfId="0" applyNumberFormat="1" applyFont="1" applyFill="1" applyBorder="1" applyAlignment="1" applyProtection="1">
      <alignment horizontal="center" vertical="center" wrapText="1" readingOrder="1"/>
      <protection locked="0"/>
    </xf>
    <xf numFmtId="43" fontId="9" fillId="2" borderId="2" xfId="1" applyFont="1" applyFill="1" applyBorder="1" applyAlignment="1" applyProtection="1">
      <alignment horizontal="center" vertical="center" wrapText="1" readingOrder="1"/>
      <protection locked="0"/>
    </xf>
    <xf numFmtId="43" fontId="9" fillId="3" borderId="2" xfId="1" applyFont="1" applyFill="1" applyBorder="1" applyAlignment="1" applyProtection="1">
      <alignment horizontal="center" vertical="center" wrapText="1" readingOrder="1"/>
      <protection locked="0"/>
    </xf>
    <xf numFmtId="0" fontId="0" fillId="0" borderId="0" xfId="0" applyBorder="1"/>
    <xf numFmtId="43" fontId="0" fillId="0" borderId="0" xfId="1" applyFont="1" applyBorder="1"/>
    <xf numFmtId="43" fontId="2" fillId="0" borderId="0" xfId="1" applyFont="1" applyBorder="1"/>
    <xf numFmtId="0" fontId="0" fillId="3" borderId="0" xfId="0" applyFill="1" applyBorder="1"/>
    <xf numFmtId="0" fontId="10" fillId="2" borderId="2" xfId="0" applyFont="1" applyFill="1" applyBorder="1" applyAlignment="1" applyProtection="1">
      <alignment horizontal="center" vertical="center" wrapText="1" readingOrder="1"/>
      <protection locked="0"/>
    </xf>
    <xf numFmtId="43" fontId="10" fillId="2" borderId="2" xfId="1" applyFont="1" applyFill="1" applyBorder="1" applyAlignment="1" applyProtection="1">
      <alignment horizontal="center" vertical="center" wrapText="1" readingOrder="1"/>
      <protection locked="0"/>
    </xf>
    <xf numFmtId="0" fontId="10" fillId="3" borderId="2" xfId="0" applyFont="1" applyFill="1" applyBorder="1" applyAlignment="1" applyProtection="1">
      <alignment horizontal="center" vertical="center" wrapText="1" readingOrder="1"/>
      <protection locked="0"/>
    </xf>
    <xf numFmtId="43" fontId="10" fillId="3" borderId="2" xfId="1" applyFont="1" applyFill="1" applyBorder="1" applyAlignment="1" applyProtection="1">
      <alignment horizontal="center" vertical="center" wrapText="1" readingOrder="1"/>
      <protection locked="0"/>
    </xf>
    <xf numFmtId="14" fontId="10" fillId="2" borderId="2" xfId="0" applyNumberFormat="1" applyFont="1" applyFill="1" applyBorder="1" applyAlignment="1" applyProtection="1">
      <alignment horizontal="center" vertical="center" wrapText="1" readingOrder="1"/>
      <protection locked="0"/>
    </xf>
    <xf numFmtId="14" fontId="10" fillId="3" borderId="2" xfId="0" applyNumberFormat="1" applyFont="1" applyFill="1" applyBorder="1" applyAlignment="1" applyProtection="1">
      <alignment horizontal="center" vertical="center" wrapText="1" readingOrder="1"/>
      <protection locked="0"/>
    </xf>
    <xf numFmtId="0" fontId="8" fillId="3" borderId="2" xfId="0" applyFont="1" applyFill="1" applyBorder="1"/>
    <xf numFmtId="14" fontId="8" fillId="3" borderId="2" xfId="0" applyNumberFormat="1" applyFont="1" applyFill="1" applyBorder="1"/>
    <xf numFmtId="0" fontId="0" fillId="0" borderId="2" xfId="0" applyBorder="1"/>
    <xf numFmtId="14" fontId="0" fillId="0" borderId="2" xfId="0" applyNumberFormat="1" applyBorder="1"/>
    <xf numFmtId="43" fontId="8" fillId="3" borderId="2" xfId="1" applyFont="1" applyFill="1" applyBorder="1"/>
    <xf numFmtId="43" fontId="5" fillId="0" borderId="2" xfId="1" applyFont="1" applyBorder="1"/>
    <xf numFmtId="0" fontId="3" fillId="0" borderId="0" xfId="0" applyFont="1" applyAlignment="1">
      <alignment horizontal="center"/>
    </xf>
    <xf numFmtId="0" fontId="4" fillId="0" borderId="1" xfId="0" applyFont="1" applyBorder="1" applyAlignment="1">
      <alignment horizontal="center"/>
    </xf>
    <xf numFmtId="14" fontId="5" fillId="0" borderId="1" xfId="0" applyNumberFormat="1" applyFont="1" applyFill="1" applyBorder="1" applyAlignment="1">
      <alignment horizontal="center" vertical="center" wrapText="1"/>
    </xf>
    <xf numFmtId="14" fontId="8" fillId="0" borderId="0" xfId="0" applyNumberFormat="1" applyFont="1" applyFill="1" applyBorder="1" applyAlignment="1">
      <alignment horizontal="center" vertical="center"/>
    </xf>
    <xf numFmtId="14" fontId="4" fillId="0" borderId="1" xfId="0" applyNumberFormat="1" applyFont="1" applyBorder="1" applyAlignment="1">
      <alignment horizontal="center"/>
    </xf>
    <xf numFmtId="14" fontId="5" fillId="0" borderId="0" xfId="0" applyNumberFormat="1"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1323974</xdr:colOff>
      <xdr:row>0</xdr:row>
      <xdr:rowOff>0</xdr:rowOff>
    </xdr:from>
    <xdr:to>
      <xdr:col>3</xdr:col>
      <xdr:colOff>1562099</xdr:colOff>
      <xdr:row>2</xdr:row>
      <xdr:rowOff>119068</xdr:rowOff>
    </xdr:to>
    <xdr:pic>
      <xdr:nvPicPr>
        <xdr:cNvPr id="3" name="Imagen 2">
          <a:extLst>
            <a:ext uri="{FF2B5EF4-FFF2-40B4-BE49-F238E27FC236}">
              <a16:creationId xmlns:a16="http://schemas.microsoft.com/office/drawing/2014/main" id="{85706E92-18FC-49FB-BD60-F27EF8C596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71849" y="0"/>
          <a:ext cx="3686175" cy="5381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0</xdr:row>
      <xdr:rowOff>0</xdr:rowOff>
    </xdr:from>
    <xdr:to>
      <xdr:col>3</xdr:col>
      <xdr:colOff>904875</xdr:colOff>
      <xdr:row>2</xdr:row>
      <xdr:rowOff>119068</xdr:rowOff>
    </xdr:to>
    <xdr:pic>
      <xdr:nvPicPr>
        <xdr:cNvPr id="2" name="Imagen 1">
          <a:extLst>
            <a:ext uri="{FF2B5EF4-FFF2-40B4-BE49-F238E27FC236}">
              <a16:creationId xmlns:a16="http://schemas.microsoft.com/office/drawing/2014/main" id="{3100A6E3-B843-491E-B4D7-A237AF8FD1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4400" y="0"/>
          <a:ext cx="4086225" cy="5381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4</xdr:col>
      <xdr:colOff>2543175</xdr:colOff>
      <xdr:row>3</xdr:row>
      <xdr:rowOff>119068</xdr:rowOff>
    </xdr:to>
    <xdr:pic>
      <xdr:nvPicPr>
        <xdr:cNvPr id="2" name="Imagen 1">
          <a:extLst>
            <a:ext uri="{FF2B5EF4-FFF2-40B4-BE49-F238E27FC236}">
              <a16:creationId xmlns:a16="http://schemas.microsoft.com/office/drawing/2014/main" id="{B11069C0-C4E4-4AF4-866C-A5A3C1FE59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14600" y="209550"/>
          <a:ext cx="4086225" cy="5381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4</xdr:col>
      <xdr:colOff>2533650</xdr:colOff>
      <xdr:row>3</xdr:row>
      <xdr:rowOff>119068</xdr:rowOff>
    </xdr:to>
    <xdr:pic>
      <xdr:nvPicPr>
        <xdr:cNvPr id="2" name="Imagen 1">
          <a:extLst>
            <a:ext uri="{FF2B5EF4-FFF2-40B4-BE49-F238E27FC236}">
              <a16:creationId xmlns:a16="http://schemas.microsoft.com/office/drawing/2014/main" id="{C986B07F-8B5E-401D-8438-45A2AA37A6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14600" y="209550"/>
          <a:ext cx="4086225" cy="5381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2000251</xdr:colOff>
      <xdr:row>2</xdr:row>
      <xdr:rowOff>19051</xdr:rowOff>
    </xdr:from>
    <xdr:to>
      <xdr:col>4</xdr:col>
      <xdr:colOff>1990726</xdr:colOff>
      <xdr:row>8</xdr:row>
      <xdr:rowOff>44843</xdr:rowOff>
    </xdr:to>
    <xdr:pic>
      <xdr:nvPicPr>
        <xdr:cNvPr id="2" name="Imagen 1" descr="image002">
          <a:extLst>
            <a:ext uri="{FF2B5EF4-FFF2-40B4-BE49-F238E27FC236}">
              <a16:creationId xmlns:a16="http://schemas.microsoft.com/office/drawing/2014/main" id="{E496C603-2768-4BF1-9EEF-F7971181B9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1" y="438151"/>
          <a:ext cx="7277100" cy="1283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190500</xdr:colOff>
      <xdr:row>0</xdr:row>
      <xdr:rowOff>0</xdr:rowOff>
    </xdr:from>
    <xdr:to>
      <xdr:col>10</xdr:col>
      <xdr:colOff>762000</xdr:colOff>
      <xdr:row>6</xdr:row>
      <xdr:rowOff>25792</xdr:rowOff>
    </xdr:to>
    <xdr:pic>
      <xdr:nvPicPr>
        <xdr:cNvPr id="2" name="Imagen 1" descr="image002">
          <a:extLst>
            <a:ext uri="{FF2B5EF4-FFF2-40B4-BE49-F238E27FC236}">
              <a16:creationId xmlns:a16="http://schemas.microsoft.com/office/drawing/2014/main" id="{9FCA19B9-C345-4B40-A027-47EDD404F9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0"/>
          <a:ext cx="7277100" cy="1283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E1A31-63E1-4C49-86FB-05804E00BBD4}">
  <sheetPr>
    <pageSetUpPr fitToPage="1"/>
  </sheetPr>
  <dimension ref="A1:F20"/>
  <sheetViews>
    <sheetView topLeftCell="A12" workbookViewId="0">
      <selection activeCell="E18" sqref="E18"/>
    </sheetView>
  </sheetViews>
  <sheetFormatPr baseColWidth="10" defaultRowHeight="16.5" x14ac:dyDescent="0.3"/>
  <cols>
    <col min="1" max="1" width="32.125" customWidth="1"/>
    <col min="2" max="2" width="22.5" customWidth="1"/>
    <col min="3" max="3" width="22.75" customWidth="1"/>
    <col min="4" max="4" width="21.5" customWidth="1"/>
    <col min="5" max="5" width="35.125" customWidth="1"/>
    <col min="6" max="6" width="21" customWidth="1"/>
  </cols>
  <sheetData>
    <row r="1" spans="1:6" x14ac:dyDescent="0.3">
      <c r="A1" s="1"/>
      <c r="B1" s="1"/>
      <c r="C1" s="1"/>
    </row>
    <row r="2" spans="1:6" x14ac:dyDescent="0.3">
      <c r="A2" s="1"/>
      <c r="B2" s="1"/>
      <c r="C2" s="1"/>
    </row>
    <row r="3" spans="1:6" x14ac:dyDescent="0.3">
      <c r="A3" s="1"/>
      <c r="B3" s="1"/>
      <c r="C3" s="1"/>
    </row>
    <row r="4" spans="1:6" x14ac:dyDescent="0.3">
      <c r="A4" s="46" t="s">
        <v>0</v>
      </c>
      <c r="B4" s="46"/>
      <c r="C4" s="46"/>
      <c r="D4" s="46"/>
      <c r="E4" s="46"/>
      <c r="F4" s="46"/>
    </row>
    <row r="5" spans="1:6" x14ac:dyDescent="0.3">
      <c r="A5" s="47" t="s">
        <v>8</v>
      </c>
      <c r="B5" s="47"/>
      <c r="C5" s="47"/>
      <c r="D5" s="47"/>
      <c r="E5" s="47"/>
      <c r="F5" s="47"/>
    </row>
    <row r="6" spans="1:6" ht="30" x14ac:dyDescent="0.3">
      <c r="A6" s="2" t="s">
        <v>1</v>
      </c>
      <c r="B6" s="3" t="s">
        <v>2</v>
      </c>
      <c r="C6" s="4" t="s">
        <v>3</v>
      </c>
      <c r="D6" s="4" t="s">
        <v>4</v>
      </c>
      <c r="E6" s="3" t="s">
        <v>5</v>
      </c>
      <c r="F6" s="3" t="s">
        <v>6</v>
      </c>
    </row>
    <row r="7" spans="1:6" s="7" customFormat="1" ht="49.5" x14ac:dyDescent="0.3">
      <c r="A7" s="5" t="s">
        <v>9</v>
      </c>
      <c r="B7" s="6">
        <v>44567.541720868052</v>
      </c>
      <c r="C7" s="5" t="s">
        <v>18</v>
      </c>
      <c r="D7" s="7" t="s">
        <v>37</v>
      </c>
      <c r="E7" s="5" t="s">
        <v>28</v>
      </c>
      <c r="F7" s="10">
        <v>23482</v>
      </c>
    </row>
    <row r="8" spans="1:6" s="7" customFormat="1" ht="99" x14ac:dyDescent="0.3">
      <c r="A8" s="8" t="s">
        <v>10</v>
      </c>
      <c r="B8" s="9">
        <v>44572.673617511573</v>
      </c>
      <c r="C8" s="8" t="s">
        <v>19</v>
      </c>
      <c r="D8" s="8" t="s">
        <v>20</v>
      </c>
      <c r="E8" s="8" t="s">
        <v>29</v>
      </c>
      <c r="F8" s="11">
        <v>39766</v>
      </c>
    </row>
    <row r="9" spans="1:6" s="7" customFormat="1" ht="66" x14ac:dyDescent="0.3">
      <c r="A9" s="5" t="s">
        <v>11</v>
      </c>
      <c r="B9" s="6">
        <v>44575.545161458329</v>
      </c>
      <c r="C9" s="5" t="s">
        <v>18</v>
      </c>
      <c r="D9" s="5" t="s">
        <v>21</v>
      </c>
      <c r="E9" s="5" t="s">
        <v>30</v>
      </c>
      <c r="F9" s="12">
        <v>20650</v>
      </c>
    </row>
    <row r="10" spans="1:6" s="7" customFormat="1" ht="115.5" x14ac:dyDescent="0.3">
      <c r="A10" s="8" t="s">
        <v>12</v>
      </c>
      <c r="B10" s="9">
        <v>44575.550063159717</v>
      </c>
      <c r="C10" s="8" t="s">
        <v>18</v>
      </c>
      <c r="D10" s="8" t="s">
        <v>22</v>
      </c>
      <c r="E10" s="8" t="s">
        <v>31</v>
      </c>
      <c r="F10" s="11">
        <v>35400</v>
      </c>
    </row>
    <row r="11" spans="1:6" s="7" customFormat="1" ht="82.5" x14ac:dyDescent="0.3">
      <c r="A11" s="5" t="s">
        <v>13</v>
      </c>
      <c r="B11" s="6">
        <v>44578.523643599532</v>
      </c>
      <c r="C11" s="5" t="s">
        <v>18</v>
      </c>
      <c r="D11" s="5" t="s">
        <v>23</v>
      </c>
      <c r="E11" s="5" t="s">
        <v>32</v>
      </c>
      <c r="F11" s="12">
        <v>46200</v>
      </c>
    </row>
    <row r="12" spans="1:6" s="7" customFormat="1" ht="82.5" x14ac:dyDescent="0.3">
      <c r="A12" s="8" t="s">
        <v>14</v>
      </c>
      <c r="B12" s="9">
        <v>44579.519450543979</v>
      </c>
      <c r="C12" s="8" t="s">
        <v>19</v>
      </c>
      <c r="D12" s="8" t="s">
        <v>24</v>
      </c>
      <c r="E12" s="8" t="s">
        <v>33</v>
      </c>
      <c r="F12" s="11">
        <v>40592</v>
      </c>
    </row>
    <row r="13" spans="1:6" s="7" customFormat="1" ht="99" x14ac:dyDescent="0.3">
      <c r="A13" s="5" t="s">
        <v>15</v>
      </c>
      <c r="B13" s="6">
        <v>44580.61811427083</v>
      </c>
      <c r="C13" s="5" t="s">
        <v>18</v>
      </c>
      <c r="D13" s="5" t="s">
        <v>25</v>
      </c>
      <c r="E13" s="5" t="s">
        <v>34</v>
      </c>
      <c r="F13" s="12">
        <v>9204</v>
      </c>
    </row>
    <row r="14" spans="1:6" s="7" customFormat="1" ht="33" x14ac:dyDescent="0.3">
      <c r="A14" s="8" t="s">
        <v>16</v>
      </c>
      <c r="B14" s="9">
        <v>44581.333388344909</v>
      </c>
      <c r="C14" s="8" t="s">
        <v>7</v>
      </c>
      <c r="D14" s="8" t="s">
        <v>26</v>
      </c>
      <c r="E14" s="8" t="s">
        <v>35</v>
      </c>
      <c r="F14" s="11">
        <v>84474</v>
      </c>
    </row>
    <row r="15" spans="1:6" s="7" customFormat="1" ht="115.5" x14ac:dyDescent="0.3">
      <c r="A15" s="5" t="s">
        <v>17</v>
      </c>
      <c r="B15" s="6">
        <v>44587.361138194443</v>
      </c>
      <c r="C15" s="5" t="s">
        <v>7</v>
      </c>
      <c r="D15" s="5" t="s">
        <v>27</v>
      </c>
      <c r="E15" s="5" t="s">
        <v>36</v>
      </c>
      <c r="F15" s="12">
        <v>45430</v>
      </c>
    </row>
    <row r="16" spans="1:6" x14ac:dyDescent="0.3">
      <c r="F16" s="13">
        <f>SUM(F7:F15)</f>
        <v>345198</v>
      </c>
    </row>
    <row r="18" spans="2:3" x14ac:dyDescent="0.3">
      <c r="B18" s="14"/>
      <c r="C18" s="14"/>
    </row>
    <row r="19" spans="2:3" x14ac:dyDescent="0.3">
      <c r="B19" s="48" t="s">
        <v>38</v>
      </c>
      <c r="C19" s="48"/>
    </row>
    <row r="20" spans="2:3" ht="17.25" x14ac:dyDescent="0.3">
      <c r="B20" s="49" t="s">
        <v>39</v>
      </c>
      <c r="C20" s="49"/>
    </row>
  </sheetData>
  <mergeCells count="4">
    <mergeCell ref="A4:F4"/>
    <mergeCell ref="A5:F5"/>
    <mergeCell ref="B19:C19"/>
    <mergeCell ref="B20:C20"/>
  </mergeCells>
  <pageMargins left="0.23622047244094488" right="0.23622047244094488" top="0.74803040244969377" bottom="0.74803040244969377" header="0.31496062992125984" footer="0.31496062992125984"/>
  <pageSetup scale="7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CDE9-F4D8-429B-98CA-EC3138363395}">
  <dimension ref="A1:F24"/>
  <sheetViews>
    <sheetView topLeftCell="A19" workbookViewId="0">
      <selection activeCell="B23" sqref="B23:C24"/>
    </sheetView>
  </sheetViews>
  <sheetFormatPr baseColWidth="10" defaultRowHeight="16.5" x14ac:dyDescent="0.3"/>
  <cols>
    <col min="1" max="1" width="32.375" customWidth="1"/>
    <col min="2" max="2" width="25" customWidth="1"/>
    <col min="3" max="3" width="17.75" customWidth="1"/>
    <col min="4" max="4" width="23" customWidth="1"/>
    <col min="5" max="5" width="27.5" customWidth="1"/>
    <col min="6" max="6" width="19.75" customWidth="1"/>
  </cols>
  <sheetData>
    <row r="1" spans="1:6" x14ac:dyDescent="0.3">
      <c r="A1" s="1"/>
      <c r="B1" s="1"/>
      <c r="C1" s="1"/>
    </row>
    <row r="2" spans="1:6" x14ac:dyDescent="0.3">
      <c r="A2" s="1"/>
      <c r="B2" s="1"/>
      <c r="C2" s="1"/>
    </row>
    <row r="3" spans="1:6" x14ac:dyDescent="0.3">
      <c r="A3" s="1"/>
      <c r="B3" s="1"/>
      <c r="C3" s="1"/>
    </row>
    <row r="4" spans="1:6" x14ac:dyDescent="0.3">
      <c r="A4" s="46" t="s">
        <v>0</v>
      </c>
      <c r="B4" s="46"/>
      <c r="C4" s="46"/>
      <c r="D4" s="46"/>
      <c r="E4" s="46"/>
      <c r="F4" s="46"/>
    </row>
    <row r="5" spans="1:6" x14ac:dyDescent="0.3">
      <c r="A5" s="50" t="s">
        <v>40</v>
      </c>
      <c r="B5" s="50"/>
      <c r="C5" s="50"/>
      <c r="D5" s="50"/>
      <c r="E5" s="50"/>
      <c r="F5" s="50"/>
    </row>
    <row r="6" spans="1:6" ht="30" x14ac:dyDescent="0.3">
      <c r="A6" s="2" t="s">
        <v>1</v>
      </c>
      <c r="B6" s="3" t="s">
        <v>2</v>
      </c>
      <c r="C6" s="4" t="s">
        <v>3</v>
      </c>
      <c r="D6" s="4" t="s">
        <v>4</v>
      </c>
      <c r="E6" s="3" t="s">
        <v>5</v>
      </c>
      <c r="F6" s="3" t="s">
        <v>6</v>
      </c>
    </row>
    <row r="7" spans="1:6" ht="49.5" x14ac:dyDescent="0.3">
      <c r="A7" s="5" t="s">
        <v>50</v>
      </c>
      <c r="B7" s="15">
        <v>44600.465287071755</v>
      </c>
      <c r="C7" s="5" t="s">
        <v>19</v>
      </c>
      <c r="D7" s="5" t="s">
        <v>44</v>
      </c>
      <c r="E7" s="5" t="s">
        <v>65</v>
      </c>
      <c r="F7" s="17">
        <v>20650</v>
      </c>
    </row>
    <row r="8" spans="1:6" ht="33" x14ac:dyDescent="0.3">
      <c r="A8" s="5" t="s">
        <v>51</v>
      </c>
      <c r="B8" s="15">
        <v>44600.631999884259</v>
      </c>
      <c r="C8" s="5" t="s">
        <v>18</v>
      </c>
      <c r="D8" s="5" t="s">
        <v>45</v>
      </c>
      <c r="E8" s="5" t="s">
        <v>66</v>
      </c>
      <c r="F8" s="17">
        <v>45548</v>
      </c>
    </row>
    <row r="9" spans="1:6" ht="49.5" x14ac:dyDescent="0.3">
      <c r="A9" s="5" t="s">
        <v>52</v>
      </c>
      <c r="B9" s="15">
        <v>44600.642396412033</v>
      </c>
      <c r="C9" s="5" t="s">
        <v>18</v>
      </c>
      <c r="D9" s="5" t="s">
        <v>46</v>
      </c>
      <c r="E9" s="5" t="s">
        <v>67</v>
      </c>
      <c r="F9" s="17">
        <v>10748</v>
      </c>
    </row>
    <row r="10" spans="1:6" ht="33" x14ac:dyDescent="0.3">
      <c r="A10" s="5" t="s">
        <v>41</v>
      </c>
      <c r="B10" s="15">
        <v>44601.534751967592</v>
      </c>
      <c r="C10" s="5" t="s">
        <v>7</v>
      </c>
      <c r="D10" s="5" t="s">
        <v>47</v>
      </c>
      <c r="E10" s="5" t="s">
        <v>68</v>
      </c>
      <c r="F10" s="17">
        <v>132040</v>
      </c>
    </row>
    <row r="11" spans="1:6" ht="25.5" customHeight="1" x14ac:dyDescent="0.3">
      <c r="A11" s="5" t="s">
        <v>42</v>
      </c>
      <c r="B11" s="15">
        <v>44601.662510034723</v>
      </c>
      <c r="C11" s="5" t="s">
        <v>7</v>
      </c>
      <c r="D11" s="5" t="s">
        <v>48</v>
      </c>
      <c r="E11" s="5" t="s">
        <v>69</v>
      </c>
      <c r="F11" s="17">
        <v>130795</v>
      </c>
    </row>
    <row r="12" spans="1:6" ht="49.5" x14ac:dyDescent="0.3">
      <c r="A12" s="5" t="s">
        <v>43</v>
      </c>
      <c r="B12" s="15">
        <v>44603.667788773149</v>
      </c>
      <c r="C12" s="5" t="s">
        <v>18</v>
      </c>
      <c r="D12" s="5" t="s">
        <v>49</v>
      </c>
      <c r="E12" s="5" t="s">
        <v>67</v>
      </c>
      <c r="F12" s="17">
        <v>21973</v>
      </c>
    </row>
    <row r="13" spans="1:6" ht="49.5" x14ac:dyDescent="0.3">
      <c r="A13" s="5" t="s">
        <v>53</v>
      </c>
      <c r="B13" s="15">
        <v>44608.543229826384</v>
      </c>
      <c r="C13" s="5" t="s">
        <v>19</v>
      </c>
      <c r="D13" s="5" t="s">
        <v>60</v>
      </c>
      <c r="E13" s="5" t="s">
        <v>70</v>
      </c>
      <c r="F13" s="17">
        <v>18172</v>
      </c>
    </row>
    <row r="14" spans="1:6" ht="49.5" x14ac:dyDescent="0.3">
      <c r="A14" s="5" t="s">
        <v>54</v>
      </c>
      <c r="B14" s="15">
        <v>44608.684068553237</v>
      </c>
      <c r="C14" s="5" t="s">
        <v>18</v>
      </c>
      <c r="D14" s="5" t="s">
        <v>49</v>
      </c>
      <c r="E14" s="5" t="s">
        <v>67</v>
      </c>
      <c r="F14" s="17">
        <v>13233</v>
      </c>
    </row>
    <row r="15" spans="1:6" ht="49.5" x14ac:dyDescent="0.3">
      <c r="A15" s="5" t="s">
        <v>55</v>
      </c>
      <c r="B15" s="15">
        <v>44609.583924502316</v>
      </c>
      <c r="C15" s="5" t="s">
        <v>18</v>
      </c>
      <c r="D15" s="5" t="s">
        <v>61</v>
      </c>
      <c r="E15" s="5" t="s">
        <v>71</v>
      </c>
      <c r="F15" s="17">
        <v>14160</v>
      </c>
    </row>
    <row r="16" spans="1:6" ht="33" x14ac:dyDescent="0.3">
      <c r="A16" s="5" t="s">
        <v>56</v>
      </c>
      <c r="B16" s="15">
        <v>44609.673661886569</v>
      </c>
      <c r="C16" s="5" t="s">
        <v>7</v>
      </c>
      <c r="D16" s="5" t="s">
        <v>62</v>
      </c>
      <c r="E16" s="5" t="s">
        <v>69</v>
      </c>
      <c r="F16" s="17">
        <v>136462</v>
      </c>
    </row>
    <row r="17" spans="1:6" ht="49.5" x14ac:dyDescent="0.3">
      <c r="A17" s="5" t="s">
        <v>57</v>
      </c>
      <c r="B17" s="15">
        <v>44609.678516469903</v>
      </c>
      <c r="C17" s="5" t="s">
        <v>18</v>
      </c>
      <c r="D17" s="5" t="s">
        <v>49</v>
      </c>
      <c r="E17" s="5" t="s">
        <v>67</v>
      </c>
      <c r="F17" s="17">
        <v>13264</v>
      </c>
    </row>
    <row r="18" spans="1:6" ht="33" x14ac:dyDescent="0.3">
      <c r="A18" s="5" t="s">
        <v>58</v>
      </c>
      <c r="B18" s="15">
        <v>44610.475701585645</v>
      </c>
      <c r="C18" s="5" t="s">
        <v>19</v>
      </c>
      <c r="D18" s="5" t="s">
        <v>63</v>
      </c>
      <c r="E18" s="5" t="s">
        <v>72</v>
      </c>
      <c r="F18" s="17">
        <v>126880</v>
      </c>
    </row>
    <row r="19" spans="1:6" ht="49.5" x14ac:dyDescent="0.3">
      <c r="A19" s="5" t="s">
        <v>59</v>
      </c>
      <c r="B19" s="15">
        <v>44616.465331400461</v>
      </c>
      <c r="C19" s="5" t="s">
        <v>18</v>
      </c>
      <c r="D19" s="5" t="s">
        <v>64</v>
      </c>
      <c r="E19" s="5" t="s">
        <v>73</v>
      </c>
      <c r="F19" s="17">
        <v>39246</v>
      </c>
    </row>
    <row r="20" spans="1:6" x14ac:dyDescent="0.3">
      <c r="B20" s="16"/>
      <c r="F20" s="18"/>
    </row>
    <row r="21" spans="1:6" x14ac:dyDescent="0.3">
      <c r="F21" s="19">
        <f>SUM(F7:F20)</f>
        <v>723171</v>
      </c>
    </row>
    <row r="23" spans="1:6" x14ac:dyDescent="0.3">
      <c r="B23" s="48" t="s">
        <v>38</v>
      </c>
      <c r="C23" s="48"/>
    </row>
    <row r="24" spans="1:6" ht="17.25" x14ac:dyDescent="0.3">
      <c r="B24" s="49" t="s">
        <v>39</v>
      </c>
      <c r="C24" s="49"/>
    </row>
  </sheetData>
  <mergeCells count="4">
    <mergeCell ref="A4:F4"/>
    <mergeCell ref="A5:F5"/>
    <mergeCell ref="B23:C23"/>
    <mergeCell ref="B24:C24"/>
  </mergeCells>
  <pageMargins left="0.7" right="0.7" top="0.75" bottom="0.75" header="0.3" footer="0.3"/>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F7A49-4233-4C85-A3EC-1A6E558F8B61}">
  <dimension ref="A6:F46"/>
  <sheetViews>
    <sheetView topLeftCell="A37" workbookViewId="0">
      <selection activeCell="C45" sqref="C45:D46"/>
    </sheetView>
  </sheetViews>
  <sheetFormatPr baseColWidth="10" defaultRowHeight="16.5" x14ac:dyDescent="0.3"/>
  <cols>
    <col min="1" max="1" width="31.5" customWidth="1"/>
    <col min="2" max="2" width="12.125" customWidth="1"/>
    <col min="3" max="3" width="21.25" customWidth="1"/>
    <col min="4" max="4" width="20.25" customWidth="1"/>
    <col min="5" max="5" width="37.625" customWidth="1"/>
    <col min="6" max="6" width="16.125" customWidth="1"/>
  </cols>
  <sheetData>
    <row r="6" spans="1:6" x14ac:dyDescent="0.3">
      <c r="A6" s="1"/>
      <c r="B6" s="1"/>
      <c r="C6" s="1"/>
    </row>
    <row r="7" spans="1:6" x14ac:dyDescent="0.3">
      <c r="A7" s="1"/>
      <c r="B7" s="1"/>
      <c r="C7" s="1"/>
    </row>
    <row r="8" spans="1:6" x14ac:dyDescent="0.3">
      <c r="A8" s="1"/>
      <c r="B8" s="1"/>
      <c r="C8" s="1"/>
    </row>
    <row r="9" spans="1:6" x14ac:dyDescent="0.3">
      <c r="A9" s="46" t="s">
        <v>0</v>
      </c>
      <c r="B9" s="46"/>
      <c r="C9" s="46"/>
      <c r="D9" s="46"/>
      <c r="E9" s="46"/>
      <c r="F9" s="46"/>
    </row>
    <row r="10" spans="1:6" x14ac:dyDescent="0.3">
      <c r="A10" s="50" t="s">
        <v>144</v>
      </c>
      <c r="B10" s="50"/>
      <c r="C10" s="50"/>
      <c r="D10" s="50"/>
      <c r="E10" s="50"/>
      <c r="F10" s="50"/>
    </row>
    <row r="11" spans="1:6" ht="30" x14ac:dyDescent="0.3">
      <c r="A11" s="2" t="s">
        <v>1</v>
      </c>
      <c r="B11" s="3" t="s">
        <v>2</v>
      </c>
      <c r="C11" s="4" t="s">
        <v>3</v>
      </c>
      <c r="D11" s="4" t="s">
        <v>4</v>
      </c>
      <c r="E11" s="3" t="s">
        <v>5</v>
      </c>
      <c r="F11" s="3" t="s">
        <v>6</v>
      </c>
    </row>
    <row r="12" spans="1:6" ht="99" x14ac:dyDescent="0.3">
      <c r="A12" s="5" t="s">
        <v>74</v>
      </c>
      <c r="B12" s="15">
        <v>44621.644456631941</v>
      </c>
      <c r="C12" s="5" t="s">
        <v>18</v>
      </c>
      <c r="D12" s="5" t="s">
        <v>102</v>
      </c>
      <c r="E12" s="5" t="s">
        <v>116</v>
      </c>
      <c r="F12" s="17">
        <v>5800</v>
      </c>
    </row>
    <row r="13" spans="1:6" x14ac:dyDescent="0.3">
      <c r="A13" s="5" t="s">
        <v>75</v>
      </c>
      <c r="B13" s="15">
        <v>44623.650005706018</v>
      </c>
      <c r="C13" s="5" t="s">
        <v>7</v>
      </c>
      <c r="D13" s="5" t="s">
        <v>103</v>
      </c>
      <c r="E13" s="5" t="s">
        <v>117</v>
      </c>
      <c r="F13" s="17">
        <v>19116</v>
      </c>
    </row>
    <row r="14" spans="1:6" ht="33" x14ac:dyDescent="0.3">
      <c r="A14" s="5" t="s">
        <v>75</v>
      </c>
      <c r="B14" s="15">
        <v>44623.650005706018</v>
      </c>
      <c r="C14" s="5" t="s">
        <v>19</v>
      </c>
      <c r="D14" s="5" t="s">
        <v>60</v>
      </c>
      <c r="E14" s="5" t="s">
        <v>117</v>
      </c>
      <c r="F14" s="17">
        <v>19942</v>
      </c>
    </row>
    <row r="15" spans="1:6" ht="66" x14ac:dyDescent="0.3">
      <c r="A15" s="5" t="s">
        <v>76</v>
      </c>
      <c r="B15" s="15">
        <v>44624.434083368054</v>
      </c>
      <c r="C15" s="5" t="s">
        <v>18</v>
      </c>
      <c r="D15" s="5" t="s">
        <v>45</v>
      </c>
      <c r="E15" s="5" t="s">
        <v>118</v>
      </c>
      <c r="F15" s="17">
        <v>37067</v>
      </c>
    </row>
    <row r="16" spans="1:6" ht="99" x14ac:dyDescent="0.3">
      <c r="A16" s="5" t="s">
        <v>77</v>
      </c>
      <c r="B16" s="15">
        <v>44624.513924733794</v>
      </c>
      <c r="C16" s="5" t="s">
        <v>18</v>
      </c>
      <c r="D16" s="5" t="s">
        <v>104</v>
      </c>
      <c r="E16" s="5" t="s">
        <v>119</v>
      </c>
      <c r="F16" s="17">
        <v>52658</v>
      </c>
    </row>
    <row r="17" spans="1:6" ht="49.5" x14ac:dyDescent="0.3">
      <c r="A17" s="5" t="s">
        <v>78</v>
      </c>
      <c r="B17" s="15">
        <v>44624.524361145828</v>
      </c>
      <c r="C17" s="5" t="s">
        <v>18</v>
      </c>
      <c r="D17" s="5" t="s">
        <v>105</v>
      </c>
      <c r="E17" s="5" t="s">
        <v>120</v>
      </c>
      <c r="F17" s="17">
        <v>171985</v>
      </c>
    </row>
    <row r="18" spans="1:6" ht="82.5" x14ac:dyDescent="0.3">
      <c r="A18" s="5" t="s">
        <v>79</v>
      </c>
      <c r="B18" s="15">
        <v>44627.670187766205</v>
      </c>
      <c r="C18" s="5" t="s">
        <v>7</v>
      </c>
      <c r="D18" s="5" t="s">
        <v>27</v>
      </c>
      <c r="E18" s="5" t="s">
        <v>121</v>
      </c>
      <c r="F18" s="17">
        <v>4425</v>
      </c>
    </row>
    <row r="19" spans="1:6" ht="82.5" x14ac:dyDescent="0.3">
      <c r="A19" s="5" t="s">
        <v>79</v>
      </c>
      <c r="B19" s="15">
        <v>44627.670187766205</v>
      </c>
      <c r="C19" s="5" t="s">
        <v>18</v>
      </c>
      <c r="D19" s="5" t="s">
        <v>106</v>
      </c>
      <c r="E19" s="5" t="s">
        <v>121</v>
      </c>
      <c r="F19" s="17">
        <v>12114</v>
      </c>
    </row>
    <row r="20" spans="1:6" ht="33" x14ac:dyDescent="0.3">
      <c r="A20" s="5" t="s">
        <v>80</v>
      </c>
      <c r="B20" s="15">
        <v>44627.673629976853</v>
      </c>
      <c r="C20" s="5" t="s">
        <v>7</v>
      </c>
      <c r="D20" s="5" t="s">
        <v>107</v>
      </c>
      <c r="E20" s="5" t="s">
        <v>122</v>
      </c>
      <c r="F20" s="17">
        <v>28320</v>
      </c>
    </row>
    <row r="21" spans="1:6" ht="82.5" x14ac:dyDescent="0.3">
      <c r="A21" s="5" t="s">
        <v>81</v>
      </c>
      <c r="B21" s="15">
        <v>44628.569478206016</v>
      </c>
      <c r="C21" s="5" t="s">
        <v>19</v>
      </c>
      <c r="D21" s="5" t="s">
        <v>108</v>
      </c>
      <c r="E21" s="5" t="s">
        <v>123</v>
      </c>
      <c r="F21" s="17">
        <v>155884</v>
      </c>
    </row>
    <row r="22" spans="1:6" ht="33" x14ac:dyDescent="0.3">
      <c r="A22" s="5" t="s">
        <v>82</v>
      </c>
      <c r="B22" s="15">
        <v>44629.584053240738</v>
      </c>
      <c r="C22" s="5" t="s">
        <v>18</v>
      </c>
      <c r="D22" s="5" t="s">
        <v>22</v>
      </c>
      <c r="E22" s="5" t="s">
        <v>124</v>
      </c>
      <c r="F22" s="17">
        <v>30000</v>
      </c>
    </row>
    <row r="23" spans="1:6" ht="66" x14ac:dyDescent="0.3">
      <c r="A23" s="5" t="s">
        <v>83</v>
      </c>
      <c r="B23" s="15">
        <v>44634.576412615737</v>
      </c>
      <c r="C23" s="5" t="s">
        <v>18</v>
      </c>
      <c r="D23" s="5" t="s">
        <v>109</v>
      </c>
      <c r="E23" s="5" t="s">
        <v>143</v>
      </c>
      <c r="F23" s="17">
        <v>163632</v>
      </c>
    </row>
    <row r="24" spans="1:6" ht="115.5" x14ac:dyDescent="0.3">
      <c r="A24" s="5" t="s">
        <v>84</v>
      </c>
      <c r="B24" s="15">
        <v>44634.593778935181</v>
      </c>
      <c r="C24" s="5" t="s">
        <v>19</v>
      </c>
      <c r="D24" s="5" t="s">
        <v>63</v>
      </c>
      <c r="E24" s="5" t="s">
        <v>125</v>
      </c>
      <c r="F24" s="17">
        <v>149359</v>
      </c>
    </row>
    <row r="25" spans="1:6" ht="115.5" x14ac:dyDescent="0.3">
      <c r="A25" s="5" t="s">
        <v>85</v>
      </c>
      <c r="B25" s="15">
        <v>44635.368085567126</v>
      </c>
      <c r="C25" s="5" t="s">
        <v>19</v>
      </c>
      <c r="D25" s="5" t="s">
        <v>110</v>
      </c>
      <c r="E25" s="5" t="s">
        <v>126</v>
      </c>
      <c r="F25" s="17">
        <v>162604</v>
      </c>
    </row>
    <row r="26" spans="1:6" ht="49.5" x14ac:dyDescent="0.3">
      <c r="A26" s="5" t="s">
        <v>86</v>
      </c>
      <c r="B26" s="15">
        <v>44635.630570335648</v>
      </c>
      <c r="C26" s="5" t="s">
        <v>18</v>
      </c>
      <c r="D26" s="5" t="s">
        <v>61</v>
      </c>
      <c r="E26" s="5" t="s">
        <v>127</v>
      </c>
      <c r="F26" s="17">
        <v>109740</v>
      </c>
    </row>
    <row r="27" spans="1:6" ht="99" x14ac:dyDescent="0.3">
      <c r="A27" s="5" t="s">
        <v>87</v>
      </c>
      <c r="B27" s="15">
        <v>44637.54266712963</v>
      </c>
      <c r="C27" s="5" t="s">
        <v>18</v>
      </c>
      <c r="D27" s="5" t="s">
        <v>49</v>
      </c>
      <c r="E27" s="5" t="s">
        <v>128</v>
      </c>
      <c r="F27" s="17">
        <v>18403</v>
      </c>
    </row>
    <row r="28" spans="1:6" ht="66" x14ac:dyDescent="0.3">
      <c r="A28" s="5" t="s">
        <v>88</v>
      </c>
      <c r="B28" s="15">
        <v>44637.614610034718</v>
      </c>
      <c r="C28" s="5" t="s">
        <v>18</v>
      </c>
      <c r="D28" s="5" t="s">
        <v>64</v>
      </c>
      <c r="E28" s="5" t="s">
        <v>129</v>
      </c>
      <c r="F28" s="17">
        <v>31410</v>
      </c>
    </row>
    <row r="29" spans="1:6" ht="99" x14ac:dyDescent="0.3">
      <c r="A29" s="5" t="s">
        <v>89</v>
      </c>
      <c r="B29" s="15">
        <v>44638.61865138889</v>
      </c>
      <c r="C29" s="5" t="s">
        <v>19</v>
      </c>
      <c r="D29" s="5" t="s">
        <v>60</v>
      </c>
      <c r="E29" s="5" t="s">
        <v>130</v>
      </c>
      <c r="F29" s="17">
        <v>18200</v>
      </c>
    </row>
    <row r="30" spans="1:6" ht="115.5" x14ac:dyDescent="0.3">
      <c r="A30" s="5" t="s">
        <v>90</v>
      </c>
      <c r="B30" s="15">
        <v>44641.506964386572</v>
      </c>
      <c r="C30" s="5" t="s">
        <v>19</v>
      </c>
      <c r="D30" s="5" t="s">
        <v>111</v>
      </c>
      <c r="E30" s="5" t="s">
        <v>131</v>
      </c>
      <c r="F30" s="17">
        <v>9322</v>
      </c>
    </row>
    <row r="31" spans="1:6" ht="82.5" x14ac:dyDescent="0.3">
      <c r="A31" s="5" t="s">
        <v>91</v>
      </c>
      <c r="B31" s="15">
        <v>44642.597265428238</v>
      </c>
      <c r="C31" s="5" t="s">
        <v>18</v>
      </c>
      <c r="D31" s="5" t="s">
        <v>112</v>
      </c>
      <c r="E31" s="5" t="s">
        <v>132</v>
      </c>
      <c r="F31" s="17">
        <v>126298</v>
      </c>
    </row>
    <row r="32" spans="1:6" ht="66" x14ac:dyDescent="0.3">
      <c r="A32" s="5" t="s">
        <v>92</v>
      </c>
      <c r="B32" s="15">
        <v>44643.656253124995</v>
      </c>
      <c r="C32" s="5" t="s">
        <v>19</v>
      </c>
      <c r="D32" s="5" t="s">
        <v>110</v>
      </c>
      <c r="E32" s="5" t="s">
        <v>133</v>
      </c>
      <c r="F32" s="17">
        <v>17877</v>
      </c>
    </row>
    <row r="33" spans="1:6" ht="82.5" x14ac:dyDescent="0.3">
      <c r="A33" s="5" t="s">
        <v>93</v>
      </c>
      <c r="B33" s="15">
        <v>44644.468814849533</v>
      </c>
      <c r="C33" s="5" t="s">
        <v>7</v>
      </c>
      <c r="D33" s="5" t="s">
        <v>107</v>
      </c>
      <c r="E33" s="5" t="s">
        <v>134</v>
      </c>
      <c r="F33" s="17">
        <v>96072</v>
      </c>
    </row>
    <row r="34" spans="1:6" ht="49.5" x14ac:dyDescent="0.3">
      <c r="A34" s="5" t="s">
        <v>94</v>
      </c>
      <c r="B34" s="15">
        <v>44645.39588773148</v>
      </c>
      <c r="C34" s="5" t="s">
        <v>18</v>
      </c>
      <c r="D34" s="5" t="s">
        <v>113</v>
      </c>
      <c r="E34" s="5" t="s">
        <v>135</v>
      </c>
      <c r="F34" s="17">
        <v>70004</v>
      </c>
    </row>
    <row r="35" spans="1:6" ht="49.5" x14ac:dyDescent="0.3">
      <c r="A35" s="5" t="s">
        <v>95</v>
      </c>
      <c r="B35" s="15">
        <v>44645.562741979164</v>
      </c>
      <c r="C35" s="5" t="s">
        <v>18</v>
      </c>
      <c r="D35" s="5" t="s">
        <v>113</v>
      </c>
      <c r="E35" s="5" t="s">
        <v>136</v>
      </c>
      <c r="F35" s="17">
        <v>130095</v>
      </c>
    </row>
    <row r="36" spans="1:6" ht="33" x14ac:dyDescent="0.3">
      <c r="A36" s="5" t="s">
        <v>96</v>
      </c>
      <c r="B36" s="15">
        <v>44648.542455590279</v>
      </c>
      <c r="C36" s="5" t="s">
        <v>18</v>
      </c>
      <c r="D36" s="5"/>
      <c r="E36" s="5" t="s">
        <v>137</v>
      </c>
      <c r="F36" s="17"/>
    </row>
    <row r="37" spans="1:6" ht="82.5" x14ac:dyDescent="0.3">
      <c r="A37" s="5" t="s">
        <v>97</v>
      </c>
      <c r="B37" s="15">
        <v>44650.472247604164</v>
      </c>
      <c r="C37" s="5" t="s">
        <v>19</v>
      </c>
      <c r="D37" s="5" t="s">
        <v>63</v>
      </c>
      <c r="E37" s="5" t="s">
        <v>138</v>
      </c>
      <c r="F37" s="17">
        <v>15399</v>
      </c>
    </row>
    <row r="38" spans="1:6" ht="115.5" x14ac:dyDescent="0.3">
      <c r="A38" s="5" t="s">
        <v>98</v>
      </c>
      <c r="B38" s="15">
        <v>44650.534769988422</v>
      </c>
      <c r="C38" s="5" t="s">
        <v>18</v>
      </c>
      <c r="D38" s="5" t="s">
        <v>114</v>
      </c>
      <c r="E38" s="5" t="s">
        <v>139</v>
      </c>
      <c r="F38" s="17">
        <v>80240</v>
      </c>
    </row>
    <row r="39" spans="1:6" ht="33" x14ac:dyDescent="0.3">
      <c r="A39" s="5" t="s">
        <v>99</v>
      </c>
      <c r="B39" s="15">
        <v>44650.55209513889</v>
      </c>
      <c r="C39" s="5" t="s">
        <v>18</v>
      </c>
      <c r="D39" s="5" t="s">
        <v>115</v>
      </c>
      <c r="E39" s="5" t="s">
        <v>140</v>
      </c>
      <c r="F39" s="17">
        <v>10000</v>
      </c>
    </row>
    <row r="40" spans="1:6" ht="33" x14ac:dyDescent="0.3">
      <c r="A40" s="5" t="s">
        <v>100</v>
      </c>
      <c r="B40" s="15">
        <v>44651.44445289352</v>
      </c>
      <c r="C40" s="5" t="s">
        <v>19</v>
      </c>
      <c r="D40" s="5" t="s">
        <v>103</v>
      </c>
      <c r="E40" s="5" t="s">
        <v>141</v>
      </c>
      <c r="F40" s="17">
        <v>29677</v>
      </c>
    </row>
    <row r="41" spans="1:6" x14ac:dyDescent="0.3">
      <c r="A41" s="5" t="s">
        <v>101</v>
      </c>
      <c r="B41" s="15">
        <v>44651.479205011572</v>
      </c>
      <c r="C41" s="5" t="s">
        <v>18</v>
      </c>
      <c r="D41" s="5" t="s">
        <v>45</v>
      </c>
      <c r="E41" s="5" t="s">
        <v>142</v>
      </c>
      <c r="F41" s="17">
        <v>8850</v>
      </c>
    </row>
    <row r="43" spans="1:6" x14ac:dyDescent="0.3">
      <c r="F43" s="20">
        <f>SUM(F12:F42)</f>
        <v>1784493</v>
      </c>
    </row>
    <row r="45" spans="1:6" x14ac:dyDescent="0.3">
      <c r="C45" s="48" t="s">
        <v>38</v>
      </c>
      <c r="D45" s="48"/>
    </row>
    <row r="46" spans="1:6" ht="17.25" x14ac:dyDescent="0.3">
      <c r="C46" s="49" t="s">
        <v>39</v>
      </c>
      <c r="D46" s="49"/>
    </row>
  </sheetData>
  <mergeCells count="4">
    <mergeCell ref="A9:F9"/>
    <mergeCell ref="A10:F10"/>
    <mergeCell ref="C45:D45"/>
    <mergeCell ref="C46:D46"/>
  </mergeCells>
  <pageMargins left="0.7" right="0.7" top="0.75" bottom="0.75" header="0.3" footer="0.3"/>
  <pageSetup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27397-787E-4E41-8325-C10725D0681F}">
  <dimension ref="A6:F66"/>
  <sheetViews>
    <sheetView topLeftCell="A22" workbookViewId="0">
      <selection activeCell="C29" sqref="C29:D30"/>
    </sheetView>
  </sheetViews>
  <sheetFormatPr baseColWidth="10" defaultRowHeight="16.5" x14ac:dyDescent="0.3"/>
  <cols>
    <col min="1" max="1" width="26.25" customWidth="1"/>
    <col min="2" max="2" width="11.625" customWidth="1"/>
    <col min="3" max="3" width="24.375" customWidth="1"/>
    <col min="4" max="4" width="20.375" customWidth="1"/>
    <col min="5" max="5" width="37.25" customWidth="1"/>
    <col min="6" max="6" width="12.25" customWidth="1"/>
  </cols>
  <sheetData>
    <row r="6" spans="1:6" x14ac:dyDescent="0.3">
      <c r="A6" s="1"/>
      <c r="B6" s="1"/>
      <c r="C6" s="1"/>
    </row>
    <row r="7" spans="1:6" x14ac:dyDescent="0.3">
      <c r="A7" s="1"/>
      <c r="B7" s="1"/>
      <c r="C7" s="1"/>
    </row>
    <row r="8" spans="1:6" x14ac:dyDescent="0.3">
      <c r="A8" s="1"/>
      <c r="B8" s="1"/>
      <c r="C8" s="1"/>
    </row>
    <row r="9" spans="1:6" x14ac:dyDescent="0.3">
      <c r="A9" s="46" t="s">
        <v>0</v>
      </c>
      <c r="B9" s="46"/>
      <c r="C9" s="46"/>
      <c r="D9" s="46"/>
      <c r="E9" s="46"/>
      <c r="F9" s="46"/>
    </row>
    <row r="10" spans="1:6" x14ac:dyDescent="0.3">
      <c r="A10" s="50" t="s">
        <v>178</v>
      </c>
      <c r="B10" s="50"/>
      <c r="C10" s="50"/>
      <c r="D10" s="50"/>
      <c r="E10" s="50"/>
      <c r="F10" s="50"/>
    </row>
    <row r="11" spans="1:6" ht="30" x14ac:dyDescent="0.3">
      <c r="A11" s="21" t="s">
        <v>1</v>
      </c>
      <c r="B11" s="22" t="s">
        <v>2</v>
      </c>
      <c r="C11" s="23" t="s">
        <v>3</v>
      </c>
      <c r="D11" s="23" t="s">
        <v>4</v>
      </c>
      <c r="E11" s="22" t="s">
        <v>5</v>
      </c>
      <c r="F11" s="22" t="s">
        <v>6</v>
      </c>
    </row>
    <row r="12" spans="1:6" ht="79.5" customHeight="1" x14ac:dyDescent="0.3">
      <c r="A12" s="24" t="s">
        <v>145</v>
      </c>
      <c r="B12" s="25">
        <v>44652</v>
      </c>
      <c r="C12" s="24" t="s">
        <v>113</v>
      </c>
      <c r="D12" s="24" t="s">
        <v>18</v>
      </c>
      <c r="E12" s="24" t="s">
        <v>164</v>
      </c>
      <c r="F12" s="28">
        <v>143193</v>
      </c>
    </row>
    <row r="13" spans="1:6" ht="84" customHeight="1" x14ac:dyDescent="0.3">
      <c r="A13" s="26" t="s">
        <v>146</v>
      </c>
      <c r="B13" s="27">
        <v>44652.444460763887</v>
      </c>
      <c r="C13" s="26" t="s">
        <v>159</v>
      </c>
      <c r="D13" s="26" t="s">
        <v>18</v>
      </c>
      <c r="E13" s="26" t="s">
        <v>165</v>
      </c>
      <c r="F13" s="29">
        <v>91199</v>
      </c>
    </row>
    <row r="14" spans="1:6" ht="36.75" customHeight="1" x14ac:dyDescent="0.3">
      <c r="A14" s="24" t="s">
        <v>147</v>
      </c>
      <c r="B14" s="25">
        <v>44652.447927627312</v>
      </c>
      <c r="C14" s="24" t="s">
        <v>113</v>
      </c>
      <c r="D14" s="24" t="s">
        <v>18</v>
      </c>
      <c r="E14" s="24" t="s">
        <v>166</v>
      </c>
      <c r="F14" s="28">
        <v>90000</v>
      </c>
    </row>
    <row r="15" spans="1:6" ht="51" customHeight="1" x14ac:dyDescent="0.3">
      <c r="A15" s="26" t="s">
        <v>148</v>
      </c>
      <c r="B15" s="27">
        <v>44658.513940046294</v>
      </c>
      <c r="C15" s="26" t="s">
        <v>22</v>
      </c>
      <c r="D15" s="26" t="s">
        <v>18</v>
      </c>
      <c r="E15" s="26" t="s">
        <v>167</v>
      </c>
      <c r="F15" s="29">
        <v>35400</v>
      </c>
    </row>
    <row r="16" spans="1:6" ht="81" x14ac:dyDescent="0.3">
      <c r="A16" s="24" t="s">
        <v>149</v>
      </c>
      <c r="B16" s="25">
        <v>44658.692377349536</v>
      </c>
      <c r="C16" s="24" t="s">
        <v>49</v>
      </c>
      <c r="D16" s="24" t="s">
        <v>18</v>
      </c>
      <c r="E16" s="24" t="s">
        <v>168</v>
      </c>
      <c r="F16" s="28">
        <v>65071</v>
      </c>
    </row>
    <row r="17" spans="1:6" ht="102" customHeight="1" x14ac:dyDescent="0.3">
      <c r="A17" s="26" t="s">
        <v>150</v>
      </c>
      <c r="B17" s="27">
        <v>44659.628527118053</v>
      </c>
      <c r="C17" s="26" t="s">
        <v>26</v>
      </c>
      <c r="D17" s="26" t="s">
        <v>7</v>
      </c>
      <c r="E17" s="26" t="s">
        <v>169</v>
      </c>
      <c r="F17" s="29">
        <v>25436</v>
      </c>
    </row>
    <row r="18" spans="1:6" ht="54" x14ac:dyDescent="0.3">
      <c r="A18" s="26" t="s">
        <v>151</v>
      </c>
      <c r="B18" s="27">
        <v>44662.642367094908</v>
      </c>
      <c r="C18" s="26" t="s">
        <v>22</v>
      </c>
      <c r="D18" s="26" t="s">
        <v>18</v>
      </c>
      <c r="E18" s="26" t="s">
        <v>170</v>
      </c>
      <c r="F18" s="29">
        <v>35400</v>
      </c>
    </row>
    <row r="19" spans="1:6" ht="67.5" x14ac:dyDescent="0.3">
      <c r="A19" s="24" t="s">
        <v>152</v>
      </c>
      <c r="B19" s="25">
        <v>44662.649393634259</v>
      </c>
      <c r="C19" s="24" t="s">
        <v>160</v>
      </c>
      <c r="D19" s="24" t="s">
        <v>18</v>
      </c>
      <c r="E19" s="24" t="s">
        <v>171</v>
      </c>
      <c r="F19" s="28">
        <v>181433</v>
      </c>
    </row>
    <row r="20" spans="1:6" ht="62.25" customHeight="1" x14ac:dyDescent="0.3">
      <c r="A20" s="26" t="s">
        <v>153</v>
      </c>
      <c r="B20" s="27">
        <v>44670.524324074075</v>
      </c>
      <c r="C20" s="26" t="s">
        <v>161</v>
      </c>
      <c r="D20" s="26" t="s">
        <v>18</v>
      </c>
      <c r="E20" s="26" t="s">
        <v>172</v>
      </c>
      <c r="F20" s="29">
        <v>27140</v>
      </c>
    </row>
    <row r="21" spans="1:6" ht="30.75" customHeight="1" x14ac:dyDescent="0.3">
      <c r="A21" s="24" t="s">
        <v>154</v>
      </c>
      <c r="B21" s="25">
        <v>44673.632030868052</v>
      </c>
      <c r="C21" s="24" t="s">
        <v>162</v>
      </c>
      <c r="D21" s="24" t="s">
        <v>19</v>
      </c>
      <c r="E21" s="24" t="s">
        <v>173</v>
      </c>
      <c r="F21" s="28">
        <v>51326</v>
      </c>
    </row>
    <row r="22" spans="1:6" ht="38.25" customHeight="1" x14ac:dyDescent="0.3">
      <c r="A22" s="26" t="s">
        <v>155</v>
      </c>
      <c r="B22" s="27">
        <v>44676.614616863422</v>
      </c>
      <c r="C22" s="26" t="s">
        <v>163</v>
      </c>
      <c r="D22" s="26" t="s">
        <v>18</v>
      </c>
      <c r="E22" s="26" t="s">
        <v>174</v>
      </c>
      <c r="F22" s="29">
        <v>62422</v>
      </c>
    </row>
    <row r="23" spans="1:6" ht="84.75" customHeight="1" x14ac:dyDescent="0.3">
      <c r="A23" s="26" t="s">
        <v>156</v>
      </c>
      <c r="B23" s="27">
        <v>44677.406291516199</v>
      </c>
      <c r="C23" s="26" t="s">
        <v>162</v>
      </c>
      <c r="D23" s="26" t="s">
        <v>19</v>
      </c>
      <c r="E23" s="26" t="s">
        <v>175</v>
      </c>
      <c r="F23" s="29">
        <v>86730</v>
      </c>
    </row>
    <row r="24" spans="1:6" ht="39" customHeight="1" x14ac:dyDescent="0.3">
      <c r="A24" s="24" t="s">
        <v>157</v>
      </c>
      <c r="B24" s="25">
        <v>44677.545192476849</v>
      </c>
      <c r="C24" s="24" t="s">
        <v>23</v>
      </c>
      <c r="D24" s="24" t="s">
        <v>18</v>
      </c>
      <c r="E24" s="24" t="s">
        <v>176</v>
      </c>
      <c r="F24" s="28">
        <v>50050</v>
      </c>
    </row>
    <row r="25" spans="1:6" ht="96" customHeight="1" x14ac:dyDescent="0.3">
      <c r="A25" s="26" t="s">
        <v>158</v>
      </c>
      <c r="B25" s="27">
        <v>44679.691004942128</v>
      </c>
      <c r="C25" s="26" t="s">
        <v>46</v>
      </c>
      <c r="D25" s="26" t="s">
        <v>18</v>
      </c>
      <c r="E25" s="26" t="s">
        <v>177</v>
      </c>
      <c r="F25" s="29">
        <v>13139</v>
      </c>
    </row>
    <row r="26" spans="1:6" x14ac:dyDescent="0.3">
      <c r="A26" s="30"/>
      <c r="B26" s="30"/>
      <c r="C26" s="30"/>
      <c r="D26" s="30"/>
      <c r="E26" s="30"/>
      <c r="F26" s="32">
        <f>SUM(F12:F25)</f>
        <v>957939</v>
      </c>
    </row>
    <row r="27" spans="1:6" x14ac:dyDescent="0.3">
      <c r="A27" s="30"/>
      <c r="B27" s="30"/>
      <c r="C27" s="30"/>
      <c r="D27" s="30"/>
      <c r="E27" s="30"/>
      <c r="F27" s="31"/>
    </row>
    <row r="28" spans="1:6" x14ac:dyDescent="0.3">
      <c r="A28" s="30"/>
      <c r="B28" s="30"/>
      <c r="C28" s="30"/>
      <c r="D28" s="30"/>
      <c r="E28" s="30"/>
      <c r="F28" s="31"/>
    </row>
    <row r="29" spans="1:6" x14ac:dyDescent="0.3">
      <c r="A29" s="30"/>
      <c r="B29" s="30"/>
      <c r="C29" s="51" t="s">
        <v>38</v>
      </c>
      <c r="D29" s="51"/>
      <c r="E29" s="30"/>
      <c r="F29" s="31"/>
    </row>
    <row r="30" spans="1:6" ht="17.25" x14ac:dyDescent="0.3">
      <c r="A30" s="30"/>
      <c r="B30" s="30"/>
      <c r="C30" s="49" t="s">
        <v>179</v>
      </c>
      <c r="D30" s="49"/>
      <c r="E30" s="30"/>
      <c r="F30" s="31"/>
    </row>
    <row r="31" spans="1:6" x14ac:dyDescent="0.3">
      <c r="A31" s="30"/>
      <c r="B31" s="30"/>
      <c r="C31" s="30"/>
      <c r="D31" s="30"/>
      <c r="E31" s="30"/>
      <c r="F31" s="31"/>
    </row>
    <row r="32" spans="1:6" x14ac:dyDescent="0.3">
      <c r="A32" s="30"/>
      <c r="B32" s="30"/>
      <c r="C32" s="30"/>
      <c r="D32" s="30"/>
      <c r="E32" s="30"/>
      <c r="F32" s="31"/>
    </row>
    <row r="33" spans="1:6" x14ac:dyDescent="0.3">
      <c r="A33" s="30"/>
      <c r="B33" s="30"/>
      <c r="C33" s="30"/>
      <c r="D33" s="30"/>
      <c r="E33" s="30"/>
      <c r="F33" s="31"/>
    </row>
    <row r="34" spans="1:6" x14ac:dyDescent="0.3">
      <c r="A34" s="30"/>
      <c r="B34" s="30"/>
      <c r="C34" s="30"/>
      <c r="D34" s="30"/>
      <c r="E34" s="30"/>
      <c r="F34" s="31"/>
    </row>
    <row r="35" spans="1:6" x14ac:dyDescent="0.3">
      <c r="A35" s="30"/>
      <c r="B35" s="30"/>
      <c r="C35" s="30"/>
      <c r="D35" s="30"/>
      <c r="E35" s="30"/>
      <c r="F35" s="31"/>
    </row>
    <row r="36" spans="1:6" x14ac:dyDescent="0.3">
      <c r="A36" s="30"/>
      <c r="B36" s="30"/>
      <c r="C36" s="30"/>
      <c r="D36" s="30"/>
      <c r="E36" s="30"/>
      <c r="F36" s="31"/>
    </row>
    <row r="37" spans="1:6" x14ac:dyDescent="0.3">
      <c r="A37" s="30"/>
      <c r="B37" s="30"/>
      <c r="C37" s="30"/>
      <c r="D37" s="30"/>
      <c r="E37" s="30"/>
      <c r="F37" s="31"/>
    </row>
    <row r="38" spans="1:6" x14ac:dyDescent="0.3">
      <c r="A38" s="30"/>
      <c r="B38" s="30"/>
      <c r="C38" s="30"/>
      <c r="D38" s="30"/>
      <c r="E38" s="30"/>
      <c r="F38" s="31"/>
    </row>
    <row r="39" spans="1:6" x14ac:dyDescent="0.3">
      <c r="A39" s="30"/>
      <c r="B39" s="30"/>
      <c r="C39" s="30"/>
      <c r="D39" s="30"/>
      <c r="E39" s="30"/>
      <c r="F39" s="31"/>
    </row>
    <row r="40" spans="1:6" x14ac:dyDescent="0.3">
      <c r="A40" s="30"/>
      <c r="B40" s="30"/>
      <c r="C40" s="30"/>
      <c r="D40" s="30"/>
      <c r="E40" s="30"/>
      <c r="F40" s="31"/>
    </row>
    <row r="41" spans="1:6" x14ac:dyDescent="0.3">
      <c r="A41" s="30"/>
      <c r="B41" s="30"/>
      <c r="C41" s="30"/>
      <c r="D41" s="30"/>
      <c r="E41" s="30"/>
      <c r="F41" s="31"/>
    </row>
    <row r="42" spans="1:6" x14ac:dyDescent="0.3">
      <c r="A42" s="30"/>
      <c r="B42" s="30"/>
      <c r="C42" s="30"/>
      <c r="D42" s="30"/>
      <c r="E42" s="30"/>
      <c r="F42" s="31"/>
    </row>
    <row r="43" spans="1:6" x14ac:dyDescent="0.3">
      <c r="A43" s="30"/>
      <c r="B43" s="30"/>
      <c r="C43" s="30"/>
      <c r="D43" s="30"/>
      <c r="E43" s="30"/>
      <c r="F43" s="31"/>
    </row>
    <row r="44" spans="1:6" x14ac:dyDescent="0.3">
      <c r="A44" s="30"/>
      <c r="B44" s="30"/>
      <c r="C44" s="30"/>
      <c r="D44" s="30"/>
      <c r="E44" s="30"/>
      <c r="F44" s="31"/>
    </row>
    <row r="45" spans="1:6" x14ac:dyDescent="0.3">
      <c r="A45" s="30"/>
      <c r="B45" s="30"/>
      <c r="C45" s="30"/>
      <c r="D45" s="30"/>
      <c r="E45" s="30"/>
      <c r="F45" s="31"/>
    </row>
    <row r="46" spans="1:6" x14ac:dyDescent="0.3">
      <c r="A46" s="30"/>
      <c r="B46" s="30"/>
      <c r="C46" s="30"/>
      <c r="D46" s="30"/>
      <c r="E46" s="30"/>
      <c r="F46" s="30"/>
    </row>
    <row r="47" spans="1:6" x14ac:dyDescent="0.3">
      <c r="A47" s="30"/>
      <c r="B47" s="30"/>
      <c r="C47" s="30"/>
      <c r="D47" s="30"/>
      <c r="E47" s="30"/>
      <c r="F47" s="30"/>
    </row>
    <row r="48" spans="1:6" x14ac:dyDescent="0.3">
      <c r="A48" s="30"/>
      <c r="B48" s="30"/>
      <c r="C48" s="30"/>
      <c r="D48" s="30"/>
      <c r="E48" s="30"/>
      <c r="F48" s="30"/>
    </row>
    <row r="49" spans="1:6" x14ac:dyDescent="0.3">
      <c r="A49" s="30"/>
      <c r="B49" s="30"/>
      <c r="C49" s="30"/>
      <c r="D49" s="30"/>
      <c r="E49" s="30"/>
      <c r="F49" s="30"/>
    </row>
    <row r="50" spans="1:6" x14ac:dyDescent="0.3">
      <c r="A50" s="30"/>
      <c r="B50" s="30"/>
      <c r="C50" s="30"/>
      <c r="D50" s="30"/>
      <c r="E50" s="30"/>
      <c r="F50" s="30"/>
    </row>
    <row r="51" spans="1:6" x14ac:dyDescent="0.3">
      <c r="A51" s="30"/>
      <c r="B51" s="30"/>
      <c r="C51" s="30"/>
      <c r="D51" s="30"/>
      <c r="E51" s="30"/>
      <c r="F51" s="30"/>
    </row>
    <row r="52" spans="1:6" x14ac:dyDescent="0.3">
      <c r="A52" s="30"/>
      <c r="B52" s="30"/>
      <c r="C52" s="30"/>
      <c r="D52" s="30"/>
      <c r="E52" s="30"/>
      <c r="F52" s="30"/>
    </row>
    <row r="53" spans="1:6" x14ac:dyDescent="0.3">
      <c r="A53" s="30"/>
      <c r="B53" s="30"/>
      <c r="C53" s="30"/>
      <c r="D53" s="30"/>
      <c r="E53" s="30"/>
      <c r="F53" s="30"/>
    </row>
    <row r="54" spans="1:6" x14ac:dyDescent="0.3">
      <c r="A54" s="30"/>
      <c r="B54" s="30"/>
      <c r="C54" s="30"/>
      <c r="D54" s="30"/>
      <c r="E54" s="30"/>
      <c r="F54" s="30"/>
    </row>
    <row r="55" spans="1:6" x14ac:dyDescent="0.3">
      <c r="A55" s="30"/>
      <c r="B55" s="30"/>
      <c r="C55" s="30"/>
      <c r="D55" s="30"/>
      <c r="E55" s="30"/>
      <c r="F55" s="30"/>
    </row>
    <row r="56" spans="1:6" x14ac:dyDescent="0.3">
      <c r="A56" s="30"/>
      <c r="B56" s="30"/>
      <c r="C56" s="30"/>
      <c r="D56" s="30"/>
      <c r="E56" s="30"/>
      <c r="F56" s="30"/>
    </row>
    <row r="57" spans="1:6" x14ac:dyDescent="0.3">
      <c r="A57" s="30"/>
      <c r="B57" s="30"/>
      <c r="C57" s="30"/>
      <c r="D57" s="30"/>
      <c r="E57" s="30"/>
      <c r="F57" s="30"/>
    </row>
    <row r="58" spans="1:6" x14ac:dyDescent="0.3">
      <c r="A58" s="30"/>
      <c r="B58" s="30"/>
      <c r="C58" s="30"/>
      <c r="D58" s="30"/>
      <c r="E58" s="30"/>
      <c r="F58" s="30"/>
    </row>
    <row r="59" spans="1:6" x14ac:dyDescent="0.3">
      <c r="A59" s="30"/>
      <c r="B59" s="30"/>
      <c r="C59" s="30"/>
      <c r="D59" s="30"/>
      <c r="E59" s="30"/>
      <c r="F59" s="30"/>
    </row>
    <row r="60" spans="1:6" x14ac:dyDescent="0.3">
      <c r="A60" s="30"/>
      <c r="B60" s="30"/>
      <c r="C60" s="30"/>
      <c r="D60" s="30"/>
      <c r="E60" s="30"/>
      <c r="F60" s="30"/>
    </row>
    <row r="61" spans="1:6" x14ac:dyDescent="0.3">
      <c r="A61" s="30"/>
      <c r="B61" s="30"/>
      <c r="C61" s="30"/>
      <c r="D61" s="30"/>
      <c r="E61" s="30"/>
      <c r="F61" s="30"/>
    </row>
    <row r="62" spans="1:6" x14ac:dyDescent="0.3">
      <c r="A62" s="30"/>
      <c r="B62" s="30"/>
      <c r="C62" s="30"/>
      <c r="D62" s="30"/>
      <c r="E62" s="30"/>
      <c r="F62" s="30"/>
    </row>
    <row r="63" spans="1:6" x14ac:dyDescent="0.3">
      <c r="A63" s="30"/>
      <c r="B63" s="30"/>
      <c r="C63" s="30"/>
      <c r="D63" s="30"/>
      <c r="E63" s="30"/>
      <c r="F63" s="30"/>
    </row>
    <row r="64" spans="1:6" x14ac:dyDescent="0.3">
      <c r="A64" s="30"/>
      <c r="B64" s="30"/>
      <c r="C64" s="30"/>
      <c r="D64" s="30"/>
      <c r="E64" s="30"/>
      <c r="F64" s="30"/>
    </row>
    <row r="65" spans="1:6" x14ac:dyDescent="0.3">
      <c r="A65" s="30"/>
      <c r="B65" s="30"/>
      <c r="C65" s="30"/>
      <c r="D65" s="30"/>
      <c r="E65" s="30"/>
      <c r="F65" s="30"/>
    </row>
    <row r="66" spans="1:6" x14ac:dyDescent="0.3">
      <c r="A66" s="30"/>
      <c r="B66" s="30"/>
      <c r="C66" s="30"/>
      <c r="D66" s="30"/>
      <c r="E66" s="30"/>
      <c r="F66" s="30"/>
    </row>
  </sheetData>
  <mergeCells count="4">
    <mergeCell ref="A9:F9"/>
    <mergeCell ref="A10:F10"/>
    <mergeCell ref="C29:D29"/>
    <mergeCell ref="C30:D30"/>
  </mergeCells>
  <pageMargins left="0.7" right="0.7" top="0.75" bottom="0.75" header="0.3" footer="0.3"/>
  <pageSetup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18FDC-0770-4581-A15A-01BBC56653DC}">
  <dimension ref="A10:F44"/>
  <sheetViews>
    <sheetView topLeftCell="A22" workbookViewId="0">
      <selection activeCell="A22" sqref="A22"/>
    </sheetView>
  </sheetViews>
  <sheetFormatPr baseColWidth="10" defaultRowHeight="16.5" x14ac:dyDescent="0.3"/>
  <cols>
    <col min="1" max="1" width="36.75" customWidth="1"/>
    <col min="2" max="2" width="21.25" customWidth="1"/>
    <col min="3" max="3" width="25.375" customWidth="1"/>
    <col min="4" max="4" width="12.25" customWidth="1"/>
    <col min="5" max="5" width="32.75" customWidth="1"/>
    <col min="6" max="6" width="18.875" customWidth="1"/>
  </cols>
  <sheetData>
    <row r="10" spans="1:6" x14ac:dyDescent="0.3">
      <c r="A10" s="1"/>
      <c r="B10" s="1"/>
      <c r="C10" s="1"/>
    </row>
    <row r="11" spans="1:6" x14ac:dyDescent="0.3">
      <c r="A11" s="46" t="s">
        <v>0</v>
      </c>
      <c r="B11" s="46"/>
      <c r="C11" s="46"/>
      <c r="D11" s="46"/>
      <c r="E11" s="46"/>
      <c r="F11" s="46"/>
    </row>
    <row r="12" spans="1:6" x14ac:dyDescent="0.3">
      <c r="A12" s="50" t="s">
        <v>234</v>
      </c>
      <c r="B12" s="50"/>
      <c r="C12" s="50"/>
      <c r="D12" s="50"/>
      <c r="E12" s="50"/>
      <c r="F12" s="50"/>
    </row>
    <row r="13" spans="1:6" ht="60" x14ac:dyDescent="0.3">
      <c r="A13" s="22" t="s">
        <v>1</v>
      </c>
      <c r="B13" s="22" t="s">
        <v>2</v>
      </c>
      <c r="C13" s="23" t="s">
        <v>3</v>
      </c>
      <c r="D13" s="23" t="s">
        <v>4</v>
      </c>
      <c r="E13" s="22" t="s">
        <v>5</v>
      </c>
      <c r="F13" s="22" t="s">
        <v>6</v>
      </c>
    </row>
    <row r="14" spans="1:6" s="33" customFormat="1" ht="34.5" x14ac:dyDescent="0.3">
      <c r="A14" s="34" t="s">
        <v>180</v>
      </c>
      <c r="B14" s="38">
        <v>44685.614628009258</v>
      </c>
      <c r="C14" s="34" t="s">
        <v>45</v>
      </c>
      <c r="D14" s="34" t="s">
        <v>7</v>
      </c>
      <c r="E14" s="34" t="s">
        <v>209</v>
      </c>
      <c r="F14" s="35">
        <v>7080</v>
      </c>
    </row>
    <row r="15" spans="1:6" s="33" customFormat="1" ht="51.75" x14ac:dyDescent="0.3">
      <c r="A15" s="36" t="s">
        <v>181</v>
      </c>
      <c r="B15" s="39">
        <v>44685.635424224536</v>
      </c>
      <c r="C15" s="36" t="s">
        <v>107</v>
      </c>
      <c r="D15" s="36" t="s">
        <v>7</v>
      </c>
      <c r="E15" s="36" t="s">
        <v>210</v>
      </c>
      <c r="F15" s="37">
        <v>57976</v>
      </c>
    </row>
    <row r="16" spans="1:6" s="33" customFormat="1" ht="34.5" x14ac:dyDescent="0.3">
      <c r="A16" s="36" t="s">
        <v>182</v>
      </c>
      <c r="B16" s="39">
        <v>44685.642449768515</v>
      </c>
      <c r="C16" s="36" t="s">
        <v>103</v>
      </c>
      <c r="D16" s="36" t="s">
        <v>19</v>
      </c>
      <c r="E16" s="36" t="s">
        <v>211</v>
      </c>
      <c r="F16" s="37">
        <v>6343</v>
      </c>
    </row>
    <row r="17" spans="1:6" s="33" customFormat="1" ht="34.5" x14ac:dyDescent="0.3">
      <c r="A17" s="34" t="s">
        <v>183</v>
      </c>
      <c r="B17" s="38">
        <v>44686.656261539349</v>
      </c>
      <c r="C17" s="34" t="s">
        <v>49</v>
      </c>
      <c r="D17" s="34" t="s">
        <v>18</v>
      </c>
      <c r="E17" s="34" t="s">
        <v>212</v>
      </c>
      <c r="F17" s="35">
        <v>43216</v>
      </c>
    </row>
    <row r="18" spans="1:6" s="33" customFormat="1" ht="155.25" x14ac:dyDescent="0.3">
      <c r="A18" s="36" t="s">
        <v>184</v>
      </c>
      <c r="B18" s="39">
        <v>44686.663251504629</v>
      </c>
      <c r="C18" s="36" t="s">
        <v>22</v>
      </c>
      <c r="D18" s="36" t="s">
        <v>18</v>
      </c>
      <c r="E18" s="36" t="s">
        <v>213</v>
      </c>
      <c r="F18" s="37">
        <v>17700</v>
      </c>
    </row>
    <row r="19" spans="1:6" s="33" customFormat="1" ht="103.5" x14ac:dyDescent="0.3">
      <c r="A19" s="34" t="s">
        <v>185</v>
      </c>
      <c r="B19" s="38">
        <v>44686.691005173612</v>
      </c>
      <c r="C19" s="34" t="s">
        <v>26</v>
      </c>
      <c r="D19" s="34" t="s">
        <v>7</v>
      </c>
      <c r="E19" s="34" t="s">
        <v>214</v>
      </c>
      <c r="F19" s="35">
        <v>8750</v>
      </c>
    </row>
    <row r="20" spans="1:6" s="33" customFormat="1" ht="138" x14ac:dyDescent="0.3">
      <c r="A20" s="34" t="s">
        <v>186</v>
      </c>
      <c r="B20" s="38">
        <v>44691.659765937497</v>
      </c>
      <c r="C20" s="34" t="s">
        <v>26</v>
      </c>
      <c r="D20" s="34" t="s">
        <v>7</v>
      </c>
      <c r="E20" s="34" t="s">
        <v>215</v>
      </c>
      <c r="F20" s="35">
        <v>8342</v>
      </c>
    </row>
    <row r="21" spans="1:6" s="33" customFormat="1" ht="51.75" x14ac:dyDescent="0.3">
      <c r="A21" s="36" t="s">
        <v>187</v>
      </c>
      <c r="B21" s="39">
        <v>44692.517400729164</v>
      </c>
      <c r="C21" s="36" t="s">
        <v>105</v>
      </c>
      <c r="D21" s="36" t="s">
        <v>18</v>
      </c>
      <c r="E21" s="36" t="s">
        <v>216</v>
      </c>
      <c r="F21" s="37">
        <v>165672</v>
      </c>
    </row>
    <row r="22" spans="1:6" s="33" customFormat="1" ht="86.25" x14ac:dyDescent="0.3">
      <c r="A22" s="36" t="s">
        <v>188</v>
      </c>
      <c r="B22" s="39">
        <v>44693.451418483797</v>
      </c>
      <c r="C22" s="36" t="s">
        <v>109</v>
      </c>
      <c r="D22" s="36" t="s">
        <v>18</v>
      </c>
      <c r="E22" s="36" t="s">
        <v>217</v>
      </c>
      <c r="F22" s="37">
        <v>160320</v>
      </c>
    </row>
    <row r="23" spans="1:6" s="33" customFormat="1" ht="120.75" x14ac:dyDescent="0.3">
      <c r="A23" s="36" t="s">
        <v>189</v>
      </c>
      <c r="B23" s="39">
        <v>44693.673665509261</v>
      </c>
      <c r="C23" s="36" t="s">
        <v>162</v>
      </c>
      <c r="D23" s="36" t="s">
        <v>19</v>
      </c>
      <c r="E23" s="36" t="s">
        <v>218</v>
      </c>
      <c r="F23" s="37">
        <v>8496</v>
      </c>
    </row>
    <row r="24" spans="1:6" s="33" customFormat="1" ht="138" x14ac:dyDescent="0.3">
      <c r="A24" s="34" t="s">
        <v>190</v>
      </c>
      <c r="B24" s="38">
        <v>44694.505151423611</v>
      </c>
      <c r="C24" s="34" t="s">
        <v>205</v>
      </c>
      <c r="D24" s="34" t="s">
        <v>18</v>
      </c>
      <c r="E24" s="34" t="s">
        <v>219</v>
      </c>
      <c r="F24" s="35">
        <v>180000</v>
      </c>
    </row>
    <row r="25" spans="1:6" s="33" customFormat="1" ht="120.75" x14ac:dyDescent="0.3">
      <c r="A25" s="36" t="s">
        <v>191</v>
      </c>
      <c r="B25" s="39">
        <v>44697.645862187499</v>
      </c>
      <c r="C25" s="36" t="s">
        <v>63</v>
      </c>
      <c r="D25" s="36" t="s">
        <v>19</v>
      </c>
      <c r="E25" s="36" t="s">
        <v>220</v>
      </c>
      <c r="F25" s="37">
        <v>122699</v>
      </c>
    </row>
    <row r="26" spans="1:6" s="33" customFormat="1" ht="69" x14ac:dyDescent="0.3">
      <c r="A26" s="34" t="s">
        <v>192</v>
      </c>
      <c r="B26" s="38">
        <v>44698.521149849534</v>
      </c>
      <c r="C26" s="34" t="s">
        <v>22</v>
      </c>
      <c r="D26" s="34" t="s">
        <v>18</v>
      </c>
      <c r="E26" s="34" t="s">
        <v>221</v>
      </c>
      <c r="F26" s="35">
        <v>35400</v>
      </c>
    </row>
    <row r="27" spans="1:6" s="33" customFormat="1" ht="69" x14ac:dyDescent="0.3">
      <c r="A27" s="36" t="s">
        <v>193</v>
      </c>
      <c r="B27" s="39">
        <v>44701.614642210647</v>
      </c>
      <c r="C27" s="36" t="s">
        <v>162</v>
      </c>
      <c r="D27" s="36" t="s">
        <v>19</v>
      </c>
      <c r="E27" s="36" t="s">
        <v>222</v>
      </c>
      <c r="F27" s="37">
        <v>94872</v>
      </c>
    </row>
    <row r="28" spans="1:6" s="33" customFormat="1" ht="120.75" x14ac:dyDescent="0.3">
      <c r="A28" s="34" t="s">
        <v>194</v>
      </c>
      <c r="B28" s="38">
        <v>44704.61113931713</v>
      </c>
      <c r="C28" s="34" t="s">
        <v>205</v>
      </c>
      <c r="D28" s="34" t="s">
        <v>18</v>
      </c>
      <c r="E28" s="34" t="s">
        <v>223</v>
      </c>
      <c r="F28" s="35">
        <v>104047</v>
      </c>
    </row>
    <row r="29" spans="1:6" s="33" customFormat="1" ht="34.5" x14ac:dyDescent="0.3">
      <c r="A29" s="36" t="s">
        <v>195</v>
      </c>
      <c r="B29" s="39">
        <v>44705.597234259258</v>
      </c>
      <c r="C29" s="36" t="s">
        <v>103</v>
      </c>
      <c r="D29" s="36" t="s">
        <v>19</v>
      </c>
      <c r="E29" s="36" t="s">
        <v>224</v>
      </c>
      <c r="F29" s="37">
        <v>9824</v>
      </c>
    </row>
    <row r="30" spans="1:6" s="33" customFormat="1" ht="69" x14ac:dyDescent="0.3">
      <c r="A30" s="34" t="s">
        <v>196</v>
      </c>
      <c r="B30" s="38">
        <v>44705.628532951385</v>
      </c>
      <c r="C30" s="34"/>
      <c r="D30" s="34" t="s">
        <v>18</v>
      </c>
      <c r="E30" s="34" t="s">
        <v>225</v>
      </c>
      <c r="F30" s="35"/>
    </row>
    <row r="31" spans="1:6" s="33" customFormat="1" ht="51.75" x14ac:dyDescent="0.3">
      <c r="A31" s="36" t="s">
        <v>197</v>
      </c>
      <c r="B31" s="39">
        <v>44705.642420219905</v>
      </c>
      <c r="C31" s="36" t="s">
        <v>61</v>
      </c>
      <c r="D31" s="36" t="s">
        <v>18</v>
      </c>
      <c r="E31" s="36" t="s">
        <v>226</v>
      </c>
      <c r="F31" s="37">
        <v>88500</v>
      </c>
    </row>
    <row r="32" spans="1:6" s="33" customFormat="1" ht="51.75" x14ac:dyDescent="0.3">
      <c r="A32" s="34" t="s">
        <v>198</v>
      </c>
      <c r="B32" s="38">
        <v>44707.579870104164</v>
      </c>
      <c r="C32" s="34"/>
      <c r="D32" s="34" t="s">
        <v>18</v>
      </c>
      <c r="E32" s="34" t="s">
        <v>227</v>
      </c>
      <c r="F32" s="35"/>
    </row>
    <row r="33" spans="1:6" s="33" customFormat="1" ht="34.5" x14ac:dyDescent="0.3">
      <c r="A33" s="36" t="s">
        <v>199</v>
      </c>
      <c r="B33" s="39">
        <v>44707.614640243053</v>
      </c>
      <c r="C33" s="36" t="s">
        <v>206</v>
      </c>
      <c r="D33" s="36" t="s">
        <v>18</v>
      </c>
      <c r="E33" s="36" t="s">
        <v>228</v>
      </c>
      <c r="F33" s="37">
        <v>6200</v>
      </c>
    </row>
    <row r="34" spans="1:6" s="33" customFormat="1" ht="103.5" x14ac:dyDescent="0.3">
      <c r="A34" s="36" t="s">
        <v>200</v>
      </c>
      <c r="B34" s="39">
        <v>44707.656307407407</v>
      </c>
      <c r="C34" s="36" t="s">
        <v>207</v>
      </c>
      <c r="D34" s="36" t="s">
        <v>19</v>
      </c>
      <c r="E34" s="36" t="s">
        <v>229</v>
      </c>
      <c r="F34" s="37">
        <v>80240</v>
      </c>
    </row>
    <row r="35" spans="1:6" s="33" customFormat="1" ht="138" x14ac:dyDescent="0.3">
      <c r="A35" s="34" t="s">
        <v>201</v>
      </c>
      <c r="B35" s="38">
        <v>44711.527821909724</v>
      </c>
      <c r="C35" s="34" t="s">
        <v>27</v>
      </c>
      <c r="D35" s="34" t="s">
        <v>18</v>
      </c>
      <c r="E35" s="34" t="s">
        <v>230</v>
      </c>
      <c r="F35" s="35">
        <v>109740</v>
      </c>
    </row>
    <row r="36" spans="1:6" s="33" customFormat="1" ht="155.25" x14ac:dyDescent="0.3">
      <c r="A36" s="36" t="s">
        <v>202</v>
      </c>
      <c r="B36" s="39">
        <v>44711.684053321755</v>
      </c>
      <c r="C36" s="36" t="s">
        <v>208</v>
      </c>
      <c r="D36" s="36" t="s">
        <v>19</v>
      </c>
      <c r="E36" s="36" t="s">
        <v>231</v>
      </c>
      <c r="F36" s="37">
        <v>179578</v>
      </c>
    </row>
    <row r="37" spans="1:6" s="33" customFormat="1" ht="120.75" x14ac:dyDescent="0.3">
      <c r="A37" s="34" t="s">
        <v>203</v>
      </c>
      <c r="B37" s="38">
        <v>44712.645882094905</v>
      </c>
      <c r="C37" s="34" t="s">
        <v>63</v>
      </c>
      <c r="D37" s="34" t="s">
        <v>19</v>
      </c>
      <c r="E37" s="34" t="s">
        <v>232</v>
      </c>
      <c r="F37" s="35">
        <v>23759</v>
      </c>
    </row>
    <row r="38" spans="1:6" s="33" customFormat="1" ht="120.75" x14ac:dyDescent="0.3">
      <c r="A38" s="36" t="s">
        <v>204</v>
      </c>
      <c r="B38" s="39">
        <v>44712.649319942131</v>
      </c>
      <c r="C38" s="36" t="s">
        <v>162</v>
      </c>
      <c r="D38" s="36" t="s">
        <v>19</v>
      </c>
      <c r="E38" s="36" t="s">
        <v>233</v>
      </c>
      <c r="F38" s="37">
        <v>140001</v>
      </c>
    </row>
    <row r="39" spans="1:6" x14ac:dyDescent="0.3">
      <c r="F39" s="18"/>
    </row>
    <row r="40" spans="1:6" x14ac:dyDescent="0.3">
      <c r="F40" s="20">
        <f>SUM(F14:F39)</f>
        <v>1658755</v>
      </c>
    </row>
    <row r="43" spans="1:6" x14ac:dyDescent="0.3">
      <c r="B43" s="51" t="s">
        <v>38</v>
      </c>
      <c r="C43" s="51"/>
    </row>
    <row r="44" spans="1:6" ht="17.25" x14ac:dyDescent="0.3">
      <c r="B44" s="49" t="s">
        <v>179</v>
      </c>
      <c r="C44" s="49"/>
    </row>
  </sheetData>
  <mergeCells count="4">
    <mergeCell ref="A11:F11"/>
    <mergeCell ref="A12:F12"/>
    <mergeCell ref="B43:C43"/>
    <mergeCell ref="B44:C44"/>
  </mergeCells>
  <pageMargins left="0.7" right="0.7" top="0.75" bottom="0.75" header="0.3" footer="0.3"/>
  <pageSetup scale="7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2FD2A-06A3-425D-853F-069AC3660BA9}">
  <dimension ref="A8:F38"/>
  <sheetViews>
    <sheetView tabSelected="1" workbookViewId="0">
      <selection activeCell="A9" sqref="A9:F9"/>
    </sheetView>
  </sheetViews>
  <sheetFormatPr baseColWidth="10" defaultRowHeight="16.5" x14ac:dyDescent="0.3"/>
  <cols>
    <col min="1" max="1" width="34.125" customWidth="1"/>
    <col min="2" max="2" width="13.75" customWidth="1"/>
    <col min="3" max="3" width="28.625" customWidth="1"/>
    <col min="4" max="4" width="15.375" customWidth="1"/>
    <col min="5" max="5" width="29.625" customWidth="1"/>
    <col min="6" max="6" width="14.875" customWidth="1"/>
  </cols>
  <sheetData>
    <row r="8" spans="1:6" x14ac:dyDescent="0.3">
      <c r="A8" s="46" t="s">
        <v>0</v>
      </c>
      <c r="B8" s="46"/>
      <c r="C8" s="46"/>
      <c r="D8" s="46"/>
      <c r="E8" s="46"/>
      <c r="F8" s="46"/>
    </row>
    <row r="9" spans="1:6" x14ac:dyDescent="0.3">
      <c r="A9" s="50" t="s">
        <v>282</v>
      </c>
      <c r="B9" s="50"/>
      <c r="C9" s="50"/>
      <c r="D9" s="50"/>
      <c r="E9" s="50"/>
      <c r="F9" s="50"/>
    </row>
    <row r="10" spans="1:6" ht="45" x14ac:dyDescent="0.3">
      <c r="A10" s="22" t="s">
        <v>1</v>
      </c>
      <c r="B10" s="22" t="s">
        <v>2</v>
      </c>
      <c r="C10" s="23" t="s">
        <v>3</v>
      </c>
      <c r="D10" s="23" t="s">
        <v>4</v>
      </c>
      <c r="E10" s="22" t="s">
        <v>5</v>
      </c>
      <c r="F10" s="22" t="s">
        <v>6</v>
      </c>
    </row>
    <row r="11" spans="1:6" ht="172.5" x14ac:dyDescent="0.3">
      <c r="A11" s="34" t="s">
        <v>235</v>
      </c>
      <c r="B11" s="38">
        <v>44713</v>
      </c>
      <c r="C11" s="34" t="s">
        <v>277</v>
      </c>
      <c r="D11" s="34" t="s">
        <v>18</v>
      </c>
      <c r="E11" s="34" t="s">
        <v>256</v>
      </c>
      <c r="F11" s="35">
        <v>61950</v>
      </c>
    </row>
    <row r="12" spans="1:6" ht="155.25" x14ac:dyDescent="0.3">
      <c r="A12" s="34" t="s">
        <v>236</v>
      </c>
      <c r="B12" s="38">
        <v>44715.531279594907</v>
      </c>
      <c r="C12" s="34" t="s">
        <v>278</v>
      </c>
      <c r="D12" s="34" t="s">
        <v>18</v>
      </c>
      <c r="E12" s="34" t="s">
        <v>257</v>
      </c>
      <c r="F12" s="35">
        <v>52611</v>
      </c>
    </row>
    <row r="13" spans="1:6" ht="155.25" x14ac:dyDescent="0.3">
      <c r="A13" s="34" t="s">
        <v>237</v>
      </c>
      <c r="B13" s="38">
        <v>44718.694490162037</v>
      </c>
      <c r="C13" s="34" t="s">
        <v>162</v>
      </c>
      <c r="D13" s="34" t="s">
        <v>19</v>
      </c>
      <c r="E13" s="34" t="s">
        <v>258</v>
      </c>
      <c r="F13" s="35">
        <v>101952</v>
      </c>
    </row>
    <row r="14" spans="1:6" ht="155.25" x14ac:dyDescent="0.3">
      <c r="A14" s="36" t="s">
        <v>237</v>
      </c>
      <c r="B14" s="39">
        <v>44718.694490162037</v>
      </c>
      <c r="C14" s="36" t="s">
        <v>279</v>
      </c>
      <c r="D14" s="36" t="s">
        <v>19</v>
      </c>
      <c r="E14" s="36" t="s">
        <v>258</v>
      </c>
      <c r="F14" s="37">
        <v>39825</v>
      </c>
    </row>
    <row r="15" spans="1:6" ht="103.5" x14ac:dyDescent="0.3">
      <c r="A15" s="34" t="s">
        <v>238</v>
      </c>
      <c r="B15" s="38">
        <v>44719.42052673611</v>
      </c>
      <c r="C15" s="34" t="s">
        <v>63</v>
      </c>
      <c r="D15" s="34" t="s">
        <v>19</v>
      </c>
      <c r="E15" s="34" t="s">
        <v>259</v>
      </c>
      <c r="F15" s="35">
        <v>118774</v>
      </c>
    </row>
    <row r="16" spans="1:6" ht="17.25" x14ac:dyDescent="0.3">
      <c r="A16" s="40"/>
      <c r="B16" s="41"/>
      <c r="C16" s="40"/>
      <c r="D16" s="40"/>
      <c r="E16" s="40"/>
      <c r="F16" s="44"/>
    </row>
    <row r="17" spans="1:6" ht="120.75" x14ac:dyDescent="0.3">
      <c r="A17" s="34" t="s">
        <v>239</v>
      </c>
      <c r="B17" s="38">
        <v>44720.472291550926</v>
      </c>
      <c r="C17" s="34" t="s">
        <v>162</v>
      </c>
      <c r="D17" s="34" t="s">
        <v>19</v>
      </c>
      <c r="E17" s="34" t="s">
        <v>260</v>
      </c>
      <c r="F17" s="35">
        <v>53100</v>
      </c>
    </row>
    <row r="18" spans="1:6" ht="189.75" x14ac:dyDescent="0.3">
      <c r="A18" s="36" t="s">
        <v>240</v>
      </c>
      <c r="B18" s="39">
        <v>44720.691024965279</v>
      </c>
      <c r="C18" s="36" t="s">
        <v>22</v>
      </c>
      <c r="D18" s="36" t="s">
        <v>18</v>
      </c>
      <c r="E18" s="36" t="s">
        <v>261</v>
      </c>
      <c r="F18" s="37">
        <v>35400</v>
      </c>
    </row>
    <row r="19" spans="1:6" ht="51.75" x14ac:dyDescent="0.3">
      <c r="A19" s="34" t="s">
        <v>241</v>
      </c>
      <c r="B19" s="38">
        <v>44722.555670254631</v>
      </c>
      <c r="C19" s="34" t="s">
        <v>162</v>
      </c>
      <c r="D19" s="34" t="s">
        <v>19</v>
      </c>
      <c r="E19" s="34" t="s">
        <v>262</v>
      </c>
      <c r="F19" s="35">
        <v>98990</v>
      </c>
    </row>
    <row r="20" spans="1:6" ht="17.25" x14ac:dyDescent="0.3">
      <c r="A20" s="40"/>
      <c r="B20" s="41"/>
      <c r="C20" s="40"/>
      <c r="D20" s="40"/>
      <c r="E20" s="40"/>
      <c r="F20" s="44"/>
    </row>
    <row r="21" spans="1:6" ht="172.5" x14ac:dyDescent="0.3">
      <c r="A21" s="34" t="s">
        <v>242</v>
      </c>
      <c r="B21" s="38">
        <v>44725.579879826386</v>
      </c>
      <c r="C21" s="34" t="s">
        <v>162</v>
      </c>
      <c r="D21" s="34" t="s">
        <v>19</v>
      </c>
      <c r="E21" s="34" t="s">
        <v>263</v>
      </c>
      <c r="F21" s="35">
        <v>85010</v>
      </c>
    </row>
    <row r="22" spans="1:6" ht="172.5" x14ac:dyDescent="0.3">
      <c r="A22" s="36" t="s">
        <v>243</v>
      </c>
      <c r="B22" s="39">
        <v>44725.635469131943</v>
      </c>
      <c r="C22" s="36" t="s">
        <v>208</v>
      </c>
      <c r="D22" s="36" t="s">
        <v>19</v>
      </c>
      <c r="E22" s="36" t="s">
        <v>264</v>
      </c>
      <c r="F22" s="37">
        <v>58410</v>
      </c>
    </row>
    <row r="23" spans="1:6" ht="86.25" x14ac:dyDescent="0.3">
      <c r="A23" s="34" t="s">
        <v>244</v>
      </c>
      <c r="B23" s="38">
        <v>44727.64628927083</v>
      </c>
      <c r="C23" s="34" t="s">
        <v>27</v>
      </c>
      <c r="D23" s="34" t="s">
        <v>18</v>
      </c>
      <c r="E23" s="34" t="s">
        <v>265</v>
      </c>
      <c r="F23" s="35">
        <v>65667</v>
      </c>
    </row>
    <row r="24" spans="1:6" ht="69" x14ac:dyDescent="0.3">
      <c r="A24" s="36" t="s">
        <v>245</v>
      </c>
      <c r="B24" s="39">
        <v>44729.451417326389</v>
      </c>
      <c r="C24" s="36" t="s">
        <v>280</v>
      </c>
      <c r="D24" s="36" t="s">
        <v>18</v>
      </c>
      <c r="E24" s="36" t="s">
        <v>266</v>
      </c>
      <c r="F24" s="37">
        <v>82600</v>
      </c>
    </row>
    <row r="25" spans="1:6" ht="155.25" x14ac:dyDescent="0.3">
      <c r="A25" s="34" t="s">
        <v>246</v>
      </c>
      <c r="B25" s="38">
        <v>44733.618095451384</v>
      </c>
      <c r="C25" s="34" t="s">
        <v>46</v>
      </c>
      <c r="D25" s="34" t="s">
        <v>18</v>
      </c>
      <c r="E25" s="34" t="s">
        <v>267</v>
      </c>
      <c r="F25" s="35">
        <v>33113</v>
      </c>
    </row>
    <row r="26" spans="1:6" ht="172.5" x14ac:dyDescent="0.3">
      <c r="A26" s="36" t="s">
        <v>247</v>
      </c>
      <c r="B26" s="39">
        <v>44735.546861145835</v>
      </c>
      <c r="C26" s="36" t="s">
        <v>49</v>
      </c>
      <c r="D26" s="36" t="s">
        <v>18</v>
      </c>
      <c r="E26" s="36" t="s">
        <v>268</v>
      </c>
      <c r="F26" s="37">
        <v>1888</v>
      </c>
    </row>
    <row r="27" spans="1:6" ht="172.5" x14ac:dyDescent="0.3">
      <c r="A27" s="34" t="s">
        <v>248</v>
      </c>
      <c r="B27" s="38">
        <v>44735.585660416662</v>
      </c>
      <c r="C27" s="34" t="s">
        <v>160</v>
      </c>
      <c r="D27" s="34" t="s">
        <v>7</v>
      </c>
      <c r="E27" s="34" t="s">
        <v>269</v>
      </c>
      <c r="F27" s="35">
        <v>10160</v>
      </c>
    </row>
    <row r="28" spans="1:6" ht="120.75" x14ac:dyDescent="0.3">
      <c r="A28" s="36" t="s">
        <v>249</v>
      </c>
      <c r="B28" s="39">
        <v>44735.614725659718</v>
      </c>
      <c r="C28" s="36" t="s">
        <v>63</v>
      </c>
      <c r="D28" s="36" t="s">
        <v>19</v>
      </c>
      <c r="E28" s="36" t="s">
        <v>270</v>
      </c>
      <c r="F28" s="37">
        <v>74653</v>
      </c>
    </row>
    <row r="29" spans="1:6" ht="86.25" x14ac:dyDescent="0.3">
      <c r="A29" s="34" t="s">
        <v>250</v>
      </c>
      <c r="B29" s="38">
        <v>44736.347276238426</v>
      </c>
      <c r="C29" s="34" t="s">
        <v>105</v>
      </c>
      <c r="D29" s="34" t="s">
        <v>18</v>
      </c>
      <c r="E29" s="34" t="s">
        <v>271</v>
      </c>
      <c r="F29" s="35">
        <v>130036</v>
      </c>
    </row>
    <row r="30" spans="1:6" ht="86.25" x14ac:dyDescent="0.3">
      <c r="A30" s="36" t="s">
        <v>251</v>
      </c>
      <c r="B30" s="39">
        <v>44736.51737739583</v>
      </c>
      <c r="C30" s="36" t="s">
        <v>160</v>
      </c>
      <c r="D30" s="36" t="s">
        <v>7</v>
      </c>
      <c r="E30" s="36" t="s">
        <v>272</v>
      </c>
      <c r="F30" s="37">
        <v>14372</v>
      </c>
    </row>
    <row r="31" spans="1:6" ht="155.25" x14ac:dyDescent="0.3">
      <c r="A31" s="34" t="s">
        <v>252</v>
      </c>
      <c r="B31" s="38">
        <v>44742.653717905094</v>
      </c>
      <c r="C31" s="34" t="s">
        <v>49</v>
      </c>
      <c r="D31" s="34" t="s">
        <v>18</v>
      </c>
      <c r="E31" s="34" t="s">
        <v>273</v>
      </c>
      <c r="F31" s="35">
        <v>22343</v>
      </c>
    </row>
    <row r="32" spans="1:6" ht="120.75" x14ac:dyDescent="0.3">
      <c r="A32" s="34" t="s">
        <v>253</v>
      </c>
      <c r="B32" s="38">
        <v>44734.506989699075</v>
      </c>
      <c r="C32" s="34" t="s">
        <v>281</v>
      </c>
      <c r="D32" s="34" t="s">
        <v>7</v>
      </c>
      <c r="E32" s="34" t="s">
        <v>274</v>
      </c>
      <c r="F32" s="35">
        <v>46964</v>
      </c>
    </row>
    <row r="33" spans="1:6" ht="172.5" x14ac:dyDescent="0.3">
      <c r="A33" s="36" t="s">
        <v>254</v>
      </c>
      <c r="B33" s="39">
        <v>44734.368097418977</v>
      </c>
      <c r="C33" s="36" t="s">
        <v>107</v>
      </c>
      <c r="D33" s="36" t="s">
        <v>7</v>
      </c>
      <c r="E33" s="36" t="s">
        <v>275</v>
      </c>
      <c r="F33" s="37">
        <v>54622</v>
      </c>
    </row>
    <row r="34" spans="1:6" ht="155.25" x14ac:dyDescent="0.3">
      <c r="A34" s="34" t="s">
        <v>255</v>
      </c>
      <c r="B34" s="38">
        <v>44729.472244872682</v>
      </c>
      <c r="C34" s="34" t="s">
        <v>49</v>
      </c>
      <c r="D34" s="34" t="s">
        <v>18</v>
      </c>
      <c r="E34" s="34" t="s">
        <v>276</v>
      </c>
      <c r="F34" s="35">
        <v>12531</v>
      </c>
    </row>
    <row r="35" spans="1:6" x14ac:dyDescent="0.3">
      <c r="A35" s="42"/>
      <c r="B35" s="43"/>
      <c r="C35" s="42"/>
      <c r="D35" s="42"/>
      <c r="E35" s="42"/>
      <c r="F35" s="45">
        <f>SUM(F11:F34)</f>
        <v>1254971</v>
      </c>
    </row>
    <row r="37" spans="1:6" x14ac:dyDescent="0.3">
      <c r="B37" s="51" t="s">
        <v>38</v>
      </c>
      <c r="C37" s="51"/>
    </row>
    <row r="38" spans="1:6" ht="17.25" x14ac:dyDescent="0.3">
      <c r="B38" s="49" t="s">
        <v>179</v>
      </c>
      <c r="C38" s="49"/>
    </row>
  </sheetData>
  <mergeCells count="4">
    <mergeCell ref="A8:F8"/>
    <mergeCell ref="A9:F9"/>
    <mergeCell ref="B37:C37"/>
    <mergeCell ref="B38:C38"/>
  </mergeCells>
  <pageMargins left="0.7" right="0.7" top="0.75" bottom="0.75" header="0.3" footer="0.3"/>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ENERO</vt:lpstr>
      <vt:lpstr>FEBRERO</vt:lpstr>
      <vt:lpstr>MARZO</vt:lpstr>
      <vt:lpstr>ABRIL</vt:lpstr>
      <vt:lpstr>MAYO</vt:lpstr>
      <vt:lpstr>JUNIO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Almanzar Ortega</dc:creator>
  <cp:lastModifiedBy>Ricardo Martin Reyna Grisanty</cp:lastModifiedBy>
  <cp:lastPrinted>2022-07-18T16:43:42Z</cp:lastPrinted>
  <dcterms:created xsi:type="dcterms:W3CDTF">2022-02-08T16:43:13Z</dcterms:created>
  <dcterms:modified xsi:type="dcterms:W3CDTF">2022-07-19T13:47:58Z</dcterms:modified>
</cp:coreProperties>
</file>