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13_ncr:1_{8718BFC4-CA00-4242-99CC-5EE491DB8552}" xr6:coauthVersionLast="36" xr6:coauthVersionMax="36" xr10:uidLastSave="{00000000-0000-0000-0000-000000000000}"/>
  <bookViews>
    <workbookView xWindow="0" yWindow="0" windowWidth="24000" windowHeight="9495" xr2:uid="{A815BCE5-E22B-4DE7-B3B5-E3E321D0B5C7}"/>
  </bookViews>
  <sheets>
    <sheet name="AGOSTO" sheetId="8"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8" l="1"/>
</calcChain>
</file>

<file path=xl/sharedStrings.xml><?xml version="1.0" encoding="utf-8"?>
<sst xmlns="http://schemas.openxmlformats.org/spreadsheetml/2006/main" count="70" uniqueCount="52">
  <si>
    <t>DIVISIÓN DE COMPRAS Y CONTRATACIONES</t>
  </si>
  <si>
    <t xml:space="preserve">Referencia </t>
  </si>
  <si>
    <t>Periodo</t>
  </si>
  <si>
    <t>Adjudicatario</t>
  </si>
  <si>
    <t>Tipo de Empresas Adjudicadas</t>
  </si>
  <si>
    <t>Descripción de la Compra</t>
  </si>
  <si>
    <t>Montos RD$</t>
  </si>
  <si>
    <t>Grande</t>
  </si>
  <si>
    <t>Mipyme Mujer</t>
  </si>
  <si>
    <t>Federico Bolivar Pelletier Valenzuela</t>
  </si>
  <si>
    <t>Lic. Natalia Almánzar</t>
  </si>
  <si>
    <t>Viamar, SA</t>
  </si>
  <si>
    <t>Delta Comercial, SA</t>
  </si>
  <si>
    <t>Kleh National Supply, SRL</t>
  </si>
  <si>
    <t>Industrias Banilejas, SAS</t>
  </si>
  <si>
    <t>Jeram Investment, SRL</t>
  </si>
  <si>
    <t xml:space="preserve">SERVICIOS DE MANTENIMIENTO PREVENTIVO, PARA LA JEEPETA TOYOTA PRADO, COLOR MARRÓN, AÑO 2018, PLACA G444023, FICHA 22, CHASIS JTEBH3FJ60K200688, ASIGNADA A LA DIRECCIÓN ADMINISTRATIVA Y FINANCIERA </t>
  </si>
  <si>
    <t xml:space="preserve">             Enc. División de Compras y Contrataciones</t>
  </si>
  <si>
    <t>Jerome Autoservices, SRL</t>
  </si>
  <si>
    <t>SERVICIO DE MANTENIMIENTO PREVENTIVO PARA LA JEEPETA TOYOTA PRADO, COLOR VERDE, AÑO 2016, PLACA G387824, FICHA 01, CHASIS JTEBH3FJ305098491, ASIGNADA A LA SUBDIRECCIÓN TÉCNICA.</t>
  </si>
  <si>
    <t>SIALAP SOLUCIONES, SRL</t>
  </si>
  <si>
    <t>Editora Hoy, SAS</t>
  </si>
  <si>
    <t xml:space="preserve">       RELACIÓN DE COMPRAS POR DEBAJO DEL UMBRAL DE AGOSTO 2022</t>
  </si>
  <si>
    <t>PROINDUSTRIA-UC-CD-2022-0139</t>
  </si>
  <si>
    <t>SERVICIO DE REPARACIÓN DEL CONTROL DE ACCESO INALÁMBRICO DE LA PUERTA DEL SUBDIRECTOR TÉCNICO, INCLUYENDO DOS CONTROLES GENÉRICOS ADICIONALES, MÁS CINCO PILAS.</t>
  </si>
  <si>
    <t>Clamar Dominicana, SRL</t>
  </si>
  <si>
    <t>PROINDUSTRIA-UC-CD-2022-0140</t>
  </si>
  <si>
    <t>COMPRA DE CUATROCIENTAS (400) LIBRAS DE CAFÉ (20 LIBRAS/1 FARDO), CORRESPONDIENTE AL 3ER. TRIMESTRE DEL AÑO 2022, PARA SER UTILIZADOS EN ESTA SEDE CENTRAL DE PROINDUSTRIA</t>
  </si>
  <si>
    <t>PROINDUSTRIA-UC-CD-2022-0141</t>
  </si>
  <si>
    <t>SERVICIO DE CATERING PARA 20 PERSONAS</t>
  </si>
  <si>
    <t>PROINDUSTRIA-UC-CD-2022-0143</t>
  </si>
  <si>
    <t>SERVICIO DE CONTRATACIÓN DE NOTARIO PÚBLICO PARA EL PROCESO REF. PROINDUSTRIA-MAE-PEUR-2022-0003, REPARACIÓN DE UNA (1) NAVE, UBICADA EN LA MANZANA B, SOLAR 2, ZONA FRANCA INDUSTRIAL DE BONAO, R.D, AP</t>
  </si>
  <si>
    <t>PROINDUSTRIA-UC-CD-2022-0142</t>
  </si>
  <si>
    <t>SERVICIO DE MANTENIMIENTO Y CHEQUEO DEL DISCO DE CLUTCH DE LA CAMIONETA TOYOTA HILUX, COLOR BLANCO, AÑO 2018, FICHA 17, CHASIS 8AJFB8CD801585176, PLACA L383173; DE ESTA SECCIÓN DE TRANSPORTACIÓN.</t>
  </si>
  <si>
    <t>PROINDUSTRIA-UC-CD-2022-0144</t>
  </si>
  <si>
    <t xml:space="preserve">SERVICIO DE MANTENIMIENTO DE LA CAMIONETA FORD RANGER, COLOR BLANCO, AÑO 2014, PLACA L328809, FICHA 03, CHASIS 6FPPXXMJ2PEL61161, ASIGNADA A ESTA SECCIÓN DE TRANSPORTACIÓN. </t>
  </si>
  <si>
    <t>PROINDUSTRIA-UC-CD-2022-0145</t>
  </si>
  <si>
    <t>COMPRA DE TUBOS DE PVC, CODOS, TAPE, ALAMBRE, ENTRE OTROS, QUE SERÁN UTILIZADOS POR EL PERSONAL DE MANTENIMIENTO EN LA REPARACIÓN DE LA TUBERÍA DE LOS BAÑOS DE LA EMPRESA “NEW SIDE”, EN LA ZONA FRANCA</t>
  </si>
  <si>
    <t>PROINDUSTRIA-UC-CD-2022-0146</t>
  </si>
  <si>
    <t>COMPRA DE UNA CORONA FLORAL A LA MEMORIA DE IMANOL MERCADO CRUZ, CON EL MENSAJE DE PAZ EN SU ALMA, PROINDUSTRIA. ESTE TIENE QUE SER ENTREGADO EN FUNERARIA BLANDINO DE SANTIAGO DE LOS CABALLEROS.</t>
  </si>
  <si>
    <t>Adis Exclusividades, SRL</t>
  </si>
  <si>
    <t>PROINDUSTRIA-UC-CD-2022-0147</t>
  </si>
  <si>
    <t>SERVICIO DE RENOVACIÓN DE (2) PERIÓDICOS</t>
  </si>
  <si>
    <t>Publicaciones Ahora, SAS</t>
  </si>
  <si>
    <t>PROINDUSTRIA-UC-CD-2022-0148</t>
  </si>
  <si>
    <t>SERVICIO DE REFRIGERIOS, LOS CUALES SERÁN OFRECIDOS A 35 PERSONAS QUE ESTARÁN PARTICIPANDO EN LA JORNADA “YO SOY PROINDUSTRIA”. ESTA JORNADA SE ESTARÁ IMPARTIENDO LOS DÍAS 25 DE AGOSTO, 02, 09, 22 Y 2</t>
  </si>
  <si>
    <t>PROINDUSTRIA-UC-CD-2022-0150</t>
  </si>
  <si>
    <t>PROINDUSTRIA-UC-CD-2022-0149</t>
  </si>
  <si>
    <t>SERVICIO DE CONTRATACIÓN DE NOTARIO PÚBLICO PARA EL PROCESO DE CONTRATACIÓN DE SERVICIOS VARIOS, LOS CUALES SERÁN UTILIZADOS EN LA SEGUNDA FERIA DE INNOVACIÓN Y EMPRENDIMIENTO, LA CUAL SE ESTARÁ EFECT</t>
  </si>
  <si>
    <t>PROINDUSTRIA-UC-CD-2022-0151</t>
  </si>
  <si>
    <t>PROINDUSTRIA-UC-CD-2022-0152</t>
  </si>
  <si>
    <t>SERVICIOS PARA LA REPARACIÓN DEL AIRE ACONDICIONADO PARA LA PLACA L346872, FICHA 02 Y LA PLACA G387824, FICHA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</si>
</sst>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entury Gothic"/>
      <family val="2"/>
    </font>
    <font>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2"/>
      <color theme="1"/>
      <name val="Century Gothic"/>
      <family val="2"/>
    </font>
    <font>
      <sz val="12"/>
      <name val="Century Gothic"/>
      <family val="2"/>
    </font>
    <font>
      <b/>
      <sz val="12"/>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0" xfId="0" applyBorder="1"/>
    <xf numFmtId="0" fontId="6" fillId="2" borderId="2" xfId="0" applyFont="1" applyFill="1" applyBorder="1" applyAlignment="1" applyProtection="1">
      <alignment horizontal="center" vertical="center" wrapText="1" readingOrder="1"/>
      <protection locked="0"/>
    </xf>
    <xf numFmtId="14" fontId="6" fillId="2" borderId="2" xfId="0" applyNumberFormat="1" applyFont="1" applyFill="1" applyBorder="1" applyAlignment="1" applyProtection="1">
      <alignment horizontal="center" vertical="center" wrapText="1" readingOrder="1"/>
      <protection locked="0"/>
    </xf>
    <xf numFmtId="43" fontId="6" fillId="2" borderId="2" xfId="1" applyFont="1" applyFill="1" applyBorder="1" applyAlignment="1" applyProtection="1">
      <alignment horizontal="center" vertical="center" wrapText="1" readingOrder="1"/>
      <protection locked="0"/>
    </xf>
    <xf numFmtId="0" fontId="6" fillId="3" borderId="2" xfId="0" applyFont="1" applyFill="1" applyBorder="1" applyAlignment="1" applyProtection="1">
      <alignment horizontal="center" vertical="center" wrapText="1" readingOrder="1"/>
      <protection locked="0"/>
    </xf>
    <xf numFmtId="14" fontId="6" fillId="3" borderId="2" xfId="0" applyNumberFormat="1" applyFont="1" applyFill="1" applyBorder="1" applyAlignment="1" applyProtection="1">
      <alignment horizontal="center" vertical="center" wrapText="1" readingOrder="1"/>
      <protection locked="0"/>
    </xf>
    <xf numFmtId="43" fontId="6" fillId="3" borderId="2" xfId="1" applyFont="1" applyFill="1" applyBorder="1" applyAlignment="1" applyProtection="1">
      <alignment horizontal="center" vertical="center" wrapText="1" readingOrder="1"/>
      <protection locked="0"/>
    </xf>
    <xf numFmtId="43" fontId="7" fillId="0" borderId="0" xfId="0" applyNumberFormat="1" applyFont="1"/>
    <xf numFmtId="0" fontId="2" fillId="0" borderId="0" xfId="0" applyFont="1" applyAlignment="1">
      <alignment horizontal="center"/>
    </xf>
    <xf numFmtId="14" fontId="5" fillId="0" borderId="0" xfId="0" applyNumberFormat="1" applyFont="1" applyFill="1" applyBorder="1" applyAlignment="1">
      <alignment horizontal="center" vertical="center"/>
    </xf>
    <xf numFmtId="14" fontId="3" fillId="0" borderId="1" xfId="0" applyNumberFormat="1" applyFont="1" applyBorder="1" applyAlignment="1">
      <alignment horizontal="center"/>
    </xf>
    <xf numFmtId="14" fontId="4" fillId="0" borderId="0"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238126</xdr:colOff>
      <xdr:row>0</xdr:row>
      <xdr:rowOff>76200</xdr:rowOff>
    </xdr:from>
    <xdr:to>
      <xdr:col>4</xdr:col>
      <xdr:colOff>438150</xdr:colOff>
      <xdr:row>5</xdr:row>
      <xdr:rowOff>28575</xdr:rowOff>
    </xdr:to>
    <xdr:pic>
      <xdr:nvPicPr>
        <xdr:cNvPr id="2" name="Imagen 1" descr="image002">
          <a:extLst>
            <a:ext uri="{FF2B5EF4-FFF2-40B4-BE49-F238E27FC236}">
              <a16:creationId xmlns:a16="http://schemas.microsoft.com/office/drawing/2014/main" id="{A934AAD7-8741-4637-A3F9-109CEDBD0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1" y="76200"/>
          <a:ext cx="433387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27</xdr:row>
      <xdr:rowOff>66674</xdr:rowOff>
    </xdr:from>
    <xdr:to>
      <xdr:col>3</xdr:col>
      <xdr:colOff>1358884</xdr:colOff>
      <xdr:row>34</xdr:row>
      <xdr:rowOff>88164</xdr:rowOff>
    </xdr:to>
    <xdr:pic>
      <xdr:nvPicPr>
        <xdr:cNvPr id="3" name="Imagen 2">
          <a:extLst>
            <a:ext uri="{FF2B5EF4-FFF2-40B4-BE49-F238E27FC236}">
              <a16:creationId xmlns:a16="http://schemas.microsoft.com/office/drawing/2014/main" id="{606552BA-B287-43D6-BF56-352DF273FFBB}"/>
            </a:ext>
          </a:extLst>
        </xdr:cNvPr>
        <xdr:cNvPicPr>
          <a:picLocks noChangeAspect="1"/>
        </xdr:cNvPicPr>
      </xdr:nvPicPr>
      <xdr:blipFill>
        <a:blip xmlns:r="http://schemas.openxmlformats.org/officeDocument/2006/relationships" r:embed="rId2"/>
        <a:stretch>
          <a:fillRect/>
        </a:stretch>
      </xdr:blipFill>
      <xdr:spPr>
        <a:xfrm>
          <a:off x="4105275" y="22250399"/>
          <a:ext cx="2749534" cy="14978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DE7C-9C7D-4601-BC72-44B0C359D709}">
  <dimension ref="A8:EI37"/>
  <sheetViews>
    <sheetView tabSelected="1" workbookViewId="0">
      <selection activeCell="E33" sqref="E33"/>
    </sheetView>
  </sheetViews>
  <sheetFormatPr baseColWidth="10" defaultRowHeight="16.5" x14ac:dyDescent="0.3"/>
  <cols>
    <col min="1" max="1" width="33.125" customWidth="1"/>
    <col min="2" max="2" width="18.125" customWidth="1"/>
    <col min="3" max="3" width="20.875" customWidth="1"/>
    <col min="4" max="4" width="19.25" customWidth="1"/>
    <col min="5" max="5" width="37.625" customWidth="1"/>
    <col min="6" max="6" width="14.625" customWidth="1"/>
  </cols>
  <sheetData>
    <row r="8" spans="1:139" x14ac:dyDescent="0.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row>
    <row r="9" spans="1:139" x14ac:dyDescent="0.3">
      <c r="A9" s="11" t="s">
        <v>0</v>
      </c>
      <c r="B9" s="11"/>
      <c r="C9" s="11"/>
      <c r="D9" s="11"/>
      <c r="E9" s="11"/>
      <c r="F9" s="11"/>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row>
    <row r="10" spans="1:139" x14ac:dyDescent="0.3">
      <c r="A10" s="13" t="s">
        <v>22</v>
      </c>
      <c r="B10" s="13"/>
      <c r="C10" s="13"/>
      <c r="D10" s="13"/>
      <c r="E10" s="13"/>
      <c r="F10" s="1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row>
    <row r="11" spans="1:139" ht="30" x14ac:dyDescent="0.3">
      <c r="A11" s="1" t="s">
        <v>1</v>
      </c>
      <c r="B11" s="1" t="s">
        <v>2</v>
      </c>
      <c r="C11" s="2" t="s">
        <v>3</v>
      </c>
      <c r="D11" s="2" t="s">
        <v>4</v>
      </c>
      <c r="E11" s="1" t="s">
        <v>5</v>
      </c>
      <c r="F11" s="1" t="s">
        <v>6</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row>
    <row r="12" spans="1:139" ht="120.75" x14ac:dyDescent="0.3">
      <c r="A12" s="4" t="s">
        <v>23</v>
      </c>
      <c r="B12" s="5">
        <v>44776.652808333332</v>
      </c>
      <c r="C12" s="4" t="s">
        <v>25</v>
      </c>
      <c r="D12" s="4" t="s">
        <v>7</v>
      </c>
      <c r="E12" s="4" t="s">
        <v>24</v>
      </c>
      <c r="F12" s="6">
        <v>39294</v>
      </c>
    </row>
    <row r="13" spans="1:139" ht="103.5" x14ac:dyDescent="0.3">
      <c r="A13" s="7" t="s">
        <v>26</v>
      </c>
      <c r="B13" s="8">
        <v>44781.68406890046</v>
      </c>
      <c r="C13" s="7" t="s">
        <v>14</v>
      </c>
      <c r="D13" s="7" t="s">
        <v>7</v>
      </c>
      <c r="E13" s="7" t="s">
        <v>27</v>
      </c>
      <c r="F13" s="9">
        <v>91199</v>
      </c>
    </row>
    <row r="14" spans="1:139" ht="34.5" x14ac:dyDescent="0.3">
      <c r="A14" s="4" t="s">
        <v>28</v>
      </c>
      <c r="B14" s="5">
        <v>44782.579922685181</v>
      </c>
      <c r="C14" s="4" t="s">
        <v>13</v>
      </c>
      <c r="D14" s="4" t="s">
        <v>8</v>
      </c>
      <c r="E14" s="4" t="s">
        <v>29</v>
      </c>
      <c r="F14" s="6">
        <v>51920</v>
      </c>
    </row>
    <row r="15" spans="1:139" ht="138" x14ac:dyDescent="0.3">
      <c r="A15" s="7" t="s">
        <v>30</v>
      </c>
      <c r="B15" s="8">
        <v>44783.660287418978</v>
      </c>
      <c r="C15" s="7" t="s">
        <v>9</v>
      </c>
      <c r="D15" s="7" t="s">
        <v>7</v>
      </c>
      <c r="E15" s="7" t="s">
        <v>31</v>
      </c>
      <c r="F15" s="9">
        <v>23600</v>
      </c>
    </row>
    <row r="16" spans="1:139" ht="120.75" x14ac:dyDescent="0.3">
      <c r="A16" s="4" t="s">
        <v>32</v>
      </c>
      <c r="B16" s="5">
        <v>44783.671390856478</v>
      </c>
      <c r="C16" s="4" t="s">
        <v>12</v>
      </c>
      <c r="D16" s="4" t="s">
        <v>7</v>
      </c>
      <c r="E16" s="4" t="s">
        <v>33</v>
      </c>
      <c r="F16" s="6">
        <v>87921</v>
      </c>
    </row>
    <row r="17" spans="1:6" ht="120.75" x14ac:dyDescent="0.3">
      <c r="A17" s="4" t="s">
        <v>34</v>
      </c>
      <c r="B17" s="5">
        <v>44785.5462162037</v>
      </c>
      <c r="C17" s="4" t="s">
        <v>11</v>
      </c>
      <c r="D17" s="4" t="s">
        <v>7</v>
      </c>
      <c r="E17" s="4" t="s">
        <v>35</v>
      </c>
      <c r="F17" s="6">
        <v>28983</v>
      </c>
    </row>
    <row r="18" spans="1:6" ht="120.75" x14ac:dyDescent="0.3">
      <c r="A18" s="4" t="s">
        <v>36</v>
      </c>
      <c r="B18" s="5">
        <v>44791.611128784723</v>
      </c>
      <c r="C18" s="4" t="s">
        <v>20</v>
      </c>
      <c r="D18" s="4" t="s">
        <v>8</v>
      </c>
      <c r="E18" s="4" t="s">
        <v>37</v>
      </c>
      <c r="F18" s="6">
        <v>17400</v>
      </c>
    </row>
    <row r="19" spans="1:6" ht="120.75" x14ac:dyDescent="0.3">
      <c r="A19" s="7" t="s">
        <v>38</v>
      </c>
      <c r="B19" s="8">
        <v>44792.635489780092</v>
      </c>
      <c r="C19" s="7" t="s">
        <v>40</v>
      </c>
      <c r="D19" s="7" t="s">
        <v>8</v>
      </c>
      <c r="E19" s="7" t="s">
        <v>39</v>
      </c>
      <c r="F19" s="9">
        <v>9000</v>
      </c>
    </row>
    <row r="20" spans="1:6" ht="34.5" x14ac:dyDescent="0.3">
      <c r="A20" s="4" t="s">
        <v>41</v>
      </c>
      <c r="B20" s="5">
        <v>44795.635463460647</v>
      </c>
      <c r="C20" s="4" t="s">
        <v>21</v>
      </c>
      <c r="D20" s="4" t="s">
        <v>7</v>
      </c>
      <c r="E20" s="4" t="s">
        <v>42</v>
      </c>
      <c r="F20" s="6">
        <v>22200</v>
      </c>
    </row>
    <row r="21" spans="1:6" ht="34.5" x14ac:dyDescent="0.3">
      <c r="A21" s="7" t="s">
        <v>41</v>
      </c>
      <c r="B21" s="8">
        <v>44795.635463460647</v>
      </c>
      <c r="C21" s="7" t="s">
        <v>43</v>
      </c>
      <c r="D21" s="7" t="s">
        <v>7</v>
      </c>
      <c r="E21" s="7" t="s">
        <v>42</v>
      </c>
      <c r="F21" s="9">
        <v>12975</v>
      </c>
    </row>
    <row r="22" spans="1:6" ht="138" x14ac:dyDescent="0.3">
      <c r="A22" s="4" t="s">
        <v>44</v>
      </c>
      <c r="B22" s="5">
        <v>44796.611147951386</v>
      </c>
      <c r="C22" s="4" t="s">
        <v>15</v>
      </c>
      <c r="D22" s="4" t="s">
        <v>8</v>
      </c>
      <c r="E22" s="4" t="s">
        <v>45</v>
      </c>
      <c r="F22" s="6">
        <v>153400</v>
      </c>
    </row>
    <row r="23" spans="1:6" ht="120.75" x14ac:dyDescent="0.3">
      <c r="A23" s="4" t="s">
        <v>46</v>
      </c>
      <c r="B23" s="5">
        <v>44798.479214236111</v>
      </c>
      <c r="C23" s="4" t="s">
        <v>12</v>
      </c>
      <c r="D23" s="4" t="s">
        <v>7</v>
      </c>
      <c r="E23" s="4" t="s">
        <v>16</v>
      </c>
      <c r="F23" s="6">
        <v>49358</v>
      </c>
    </row>
    <row r="24" spans="1:6" ht="138" x14ac:dyDescent="0.3">
      <c r="A24" s="7" t="s">
        <v>47</v>
      </c>
      <c r="B24" s="8">
        <v>44798.493087037037</v>
      </c>
      <c r="C24" s="7" t="s">
        <v>9</v>
      </c>
      <c r="D24" s="7" t="s">
        <v>7</v>
      </c>
      <c r="E24" s="7" t="s">
        <v>48</v>
      </c>
      <c r="F24" s="9">
        <v>35400</v>
      </c>
    </row>
    <row r="25" spans="1:6" ht="120.75" x14ac:dyDescent="0.3">
      <c r="A25" s="4" t="s">
        <v>49</v>
      </c>
      <c r="B25" s="5">
        <v>44798.642395682866</v>
      </c>
      <c r="C25" s="4" t="s">
        <v>12</v>
      </c>
      <c r="D25" s="4" t="s">
        <v>7</v>
      </c>
      <c r="E25" s="4" t="s">
        <v>19</v>
      </c>
      <c r="F25" s="6">
        <v>45317</v>
      </c>
    </row>
    <row r="26" spans="1:6" ht="69" x14ac:dyDescent="0.3">
      <c r="A26" s="4" t="s">
        <v>50</v>
      </c>
      <c r="B26" s="5">
        <v>44803.645894247682</v>
      </c>
      <c r="C26" s="4" t="s">
        <v>18</v>
      </c>
      <c r="D26" s="4" t="s">
        <v>7</v>
      </c>
      <c r="E26" s="4" t="s">
        <v>51</v>
      </c>
      <c r="F26" s="6">
        <v>90550</v>
      </c>
    </row>
    <row r="27" spans="1:6" x14ac:dyDescent="0.3">
      <c r="F27" s="10">
        <f>SUM(F12:F26)</f>
        <v>758517</v>
      </c>
    </row>
    <row r="30" spans="1:6" x14ac:dyDescent="0.3">
      <c r="C30" s="14"/>
      <c r="D30" s="14"/>
      <c r="E30" s="14"/>
      <c r="F30" s="14"/>
    </row>
    <row r="31" spans="1:6" ht="17.25" x14ac:dyDescent="0.3">
      <c r="E31" s="12"/>
      <c r="F31" s="12"/>
    </row>
    <row r="36" spans="3:4" x14ac:dyDescent="0.3">
      <c r="C36" s="14" t="s">
        <v>10</v>
      </c>
      <c r="D36" s="14"/>
    </row>
    <row r="37" spans="3:4" ht="17.25" x14ac:dyDescent="0.3">
      <c r="C37" s="12" t="s">
        <v>17</v>
      </c>
      <c r="D37" s="12"/>
    </row>
  </sheetData>
  <mergeCells count="7">
    <mergeCell ref="C37:D37"/>
    <mergeCell ref="A9:F9"/>
    <mergeCell ref="A10:F10"/>
    <mergeCell ref="C30:D30"/>
    <mergeCell ref="C36:D36"/>
    <mergeCell ref="E30:F30"/>
    <mergeCell ref="E31:F31"/>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2022-09-13T15:28:35Z</cp:lastPrinted>
  <dcterms:created xsi:type="dcterms:W3CDTF">2022-02-08T16:43:13Z</dcterms:created>
  <dcterms:modified xsi:type="dcterms:W3CDTF">2022-09-13T16:57:53Z</dcterms:modified>
</cp:coreProperties>
</file>