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13_ncr:1_{7CD4F408-378A-43A4-B778-65E88DF6EB0F}" xr6:coauthVersionLast="36" xr6:coauthVersionMax="36" xr10:uidLastSave="{00000000-0000-0000-0000-000000000000}"/>
  <bookViews>
    <workbookView xWindow="0" yWindow="0" windowWidth="24000" windowHeight="9495" xr2:uid="{A815BCE5-E22B-4DE7-B3B5-E3E321D0B5C7}"/>
  </bookViews>
  <sheets>
    <sheet name="SEPTIEMBRE"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9" l="1"/>
</calcChain>
</file>

<file path=xl/sharedStrings.xml><?xml version="1.0" encoding="utf-8"?>
<sst xmlns="http://schemas.openxmlformats.org/spreadsheetml/2006/main" count="86" uniqueCount="67">
  <si>
    <t>DIVISIÓN DE COMPRAS Y CONTRATACIONES</t>
  </si>
  <si>
    <t xml:space="preserve">Referencia </t>
  </si>
  <si>
    <t>Periodo</t>
  </si>
  <si>
    <t>Adjudicatario</t>
  </si>
  <si>
    <t>Tipo de Empresas Adjudicadas</t>
  </si>
  <si>
    <t>Descripción de la Compra</t>
  </si>
  <si>
    <t>Montos RD$</t>
  </si>
  <si>
    <t>MiPyme</t>
  </si>
  <si>
    <t>Grande</t>
  </si>
  <si>
    <t>Mipyme Mujer</t>
  </si>
  <si>
    <t>Teuddys Lucas Multiples Servicios y Soluciones, SRL</t>
  </si>
  <si>
    <t>Multiservicios Paula, SRL</t>
  </si>
  <si>
    <t>Lic. Natalia Almánzar</t>
  </si>
  <si>
    <t>Crisflor Floristeria SRL</t>
  </si>
  <si>
    <t>Viamar, SA</t>
  </si>
  <si>
    <t>Boost Office, SRL</t>
  </si>
  <si>
    <t>Sabe MG, SRL</t>
  </si>
  <si>
    <t>Frenos y Servicios Mil, SRL</t>
  </si>
  <si>
    <t>Kleh National Supply, SRL</t>
  </si>
  <si>
    <t>COMPRA DE UN ARREGLO FLORAL</t>
  </si>
  <si>
    <t xml:space="preserve">             Enc. División de Compras y Contrataciones</t>
  </si>
  <si>
    <t>Capam Dominicana, SRL</t>
  </si>
  <si>
    <t>SERVICIO DE TASACIÓN</t>
  </si>
  <si>
    <t>Bienvenido Abreu P., SRL</t>
  </si>
  <si>
    <t>PROINDUSTRIA-UC-CD-2022-0153</t>
  </si>
  <si>
    <t>PROINDUSTRIA-UC-CD-2022-0156</t>
  </si>
  <si>
    <t>PROINDUSTRIA-UC-CD-2022-0155</t>
  </si>
  <si>
    <t>PROINDUSTRIA-UC-CD-2022-0157</t>
  </si>
  <si>
    <t>PROINDUSTRIA-UC-CD-2022-0158</t>
  </si>
  <si>
    <t>PROINDUSTRIA-UC-CD-2022-0154</t>
  </si>
  <si>
    <t>PROINDUSTRIA-UC-CD-2022-0159</t>
  </si>
  <si>
    <t>PROINDUSTRIA-UC-CD-2022-0160</t>
  </si>
  <si>
    <t>PROINDUSTRIA-UC-CD-2022-0161</t>
  </si>
  <si>
    <t>PROINDUSTRIA-UC-CD-2022-0163</t>
  </si>
  <si>
    <t>PROINDUSTRIA-UC-CD-2022-0162</t>
  </si>
  <si>
    <t>PROINDUSTRIA-UC-CD-2022-0166</t>
  </si>
  <si>
    <t>PROINDUSTRIA-UC-CD-2022-0165</t>
  </si>
  <si>
    <t>PROINDUSTRIA-UC-CD-2022-0168</t>
  </si>
  <si>
    <t>PROINDUSTRIA-UC-CD-2022-0167</t>
  </si>
  <si>
    <t>PROINDUSTRIA-UC-CD-2022-0170</t>
  </si>
  <si>
    <t>PROINDUSTRIA-UC-CD-2022-0171</t>
  </si>
  <si>
    <t>PROINDUSTRIA-UC-CD-2022-0172</t>
  </si>
  <si>
    <t>PROINDUSTRIA-UC-CD-2022-0137</t>
  </si>
  <si>
    <t>DUMAR INMOBILIARIA, SRL</t>
  </si>
  <si>
    <t>Al Vapor Gastronomik, SRL</t>
  </si>
  <si>
    <t>Escuela de Alta Dirección Barna</t>
  </si>
  <si>
    <t xml:space="preserve">Ferox Solutións, SRL </t>
  </si>
  <si>
    <t>Elizabeth Morel Wedding &amp; Event  Planner, SRL</t>
  </si>
  <si>
    <t>Cadena de Noticias Television, CDNTV, SA</t>
  </si>
  <si>
    <t>COMPRA DEL MOTOR COMPLETO, PARA LA MINIVAN DAIHATSU Y UN AMORTIGUADOR TRASERO, DOS BOLAS ESFÉRICAS DE LA PIÑA TRASERA Y UNA BOLA ESFÉRICA DEL CATRE TRASERO PARA LA JEEPETA TOYOTA SEQUOIA</t>
  </si>
  <si>
    <t>SERVICIO DE HERRERÍA EN RODAMIENTO DEL PORTÓN Y PROGRAMACIÓN DE RECORRIDO DEL MOTOR, LA PRESENTE REQUISICIÓN SE SUSTENTA EN LA IMPERIOSA NECESIDAD DE MANTENER EL USO CORRECTO ESE DISPOSITIVO DE ACCESO</t>
  </si>
  <si>
    <t>COMPRA DE TRES (03) SELLOS PRETINTADOS Y MATERIALES IMPRESOS PARA LAS DIFERENTES ÁREAS DE PROINDUSTRIA</t>
  </si>
  <si>
    <t>COMPRA DE UN VIDRIO 3/8 TRANSPARENTE DE 40 X 94 CANTEADO, CON INSTALACIÓN INCLUIDA PARA LA PUERTA DE CRISTAL DE LA RECEPCION DE ESTA SEDE CENTRAL DE PROINDUSTRIA.</t>
  </si>
  <si>
    <t>SERVICIO DE DESAYUNO PARA 15 PERSONAS EL CUAL SERÁ UTILIZADO PARA LA REUNIÓN DE TRABAJO CON LOS MIEMBROS DE LA COMISIÓN PERMANENTE DE CONTRATOS DE LA CÁMARA DE DIPUTADOS. DICHA ACTIVIDAD SERÁ REALIZAD</t>
  </si>
  <si>
    <t>CAPACITACIÓN EN EL “PROGRAMA SOBRE MEJORA DE PROCESOS EN LAS UNIDADES DE COMPRAS” EL CUAL ESTÁ DIRIGIDO PARA LOS ENCARGADOS DEL ÁREA, SE IMPARTIRA EN BARNA MANAGEMENT SCHOOL, TODOS LOS VIERNES EN HORA</t>
  </si>
  <si>
    <t>SERVICIOS DE REPARACIONES O MANTENIMIENTO PREVENTIVO DE VARIOS VEHICULOS DE LA INSTITUCIÓN</t>
  </si>
  <si>
    <t>SERVICIO DE REFRIGERIO Y COMESTIBLES</t>
  </si>
  <si>
    <t>COMPRA DE ALGUNOS MATERIALES, QUE SERÁN UTILIZADOS POR EL PERSONAL DE MANTENIMIENTO, EN LA REPARACIÓN DE UNA PARED 40 M2 EN LA EMPRESA HYPLAST, SRL, EN LA ZONA FRANCA INDUSTRIAL SAN PEDRO DE MACORIS.</t>
  </si>
  <si>
    <t>COMPRA DE LOS SIGUIENTES MATERIALES, PARA SER UTILIZADOS EN LA ENMARCACIÓN DE 3 SOLARES DEL DISTRITO INDUSTRIAL DE SANTO DOMINGO OESTE (DISDO).</t>
  </si>
  <si>
    <t>COMPRA DE 3 ARREGLOS FLORALES</t>
  </si>
  <si>
    <t>SERVICIO PARA EL MANTENIMIENTO PREVENTIVO DE LA CAMIONETA MAZDA BT-50, AÑO 2019, FICHA 39, PLACA L427216, CHASIS MM7UR4DB7KW842610, DE ESTA SECCIÓN.</t>
  </si>
  <si>
    <t>SERVICIO DE IMPRESIÓN DE MIL (1,000) BROCHURES CORRESPONDIENTES A LA LEY DE PROINDUSTRIA, CON LAS SIGUIENTES MEDIDAS: 8.5 X 11 TRÍPTICOS A FULL COLOR, TIRO Y RETIRO EN PAPEL SATINADO.</t>
  </si>
  <si>
    <t>Compra de pintura y artículos varios</t>
  </si>
  <si>
    <t>SERVICIO DE ALQUILER ADICIONAL DE DOS (02) VENTILADORES, QUE SERÁN UTILIZADOS EN LA PARTICIPACIÓN DE LA “EXPO CIBAO 2022” A REALIZARSE EN EL PARQUE CENTRAL DE SANTIAGO, DEL 28 DE SEPTIEMBRE AL 02 DE O</t>
  </si>
  <si>
    <t>SERVICIO DE PRESENTACIÓN DE PRODUCCIÓN ESPECIAL, DE LA COBERTURA DE EXPO CIBAO 2022, A REALIZARSE DEL 29 DE SEPTIEMBRE AL 02 DE OCTUBRE DEL AÑO EN CURSO.</t>
  </si>
  <si>
    <t>COMPRA DE ARTICULOS DEL HOGAR</t>
  </si>
  <si>
    <t xml:space="preserve">       RELACIÓN DE COMPRAS POR DEBAJO DEL UMBRAL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</si>
</sst>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2"/>
      <color theme="1"/>
      <name val="Century Gothic"/>
      <family val="2"/>
    </font>
    <font>
      <sz val="10"/>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7" fillId="2" borderId="2" xfId="0" applyFont="1" applyFill="1" applyBorder="1" applyAlignment="1" applyProtection="1">
      <alignment horizontal="center" vertical="center" wrapText="1" readingOrder="1"/>
      <protection locked="0"/>
    </xf>
    <xf numFmtId="14" fontId="7" fillId="2" borderId="2" xfId="0" applyNumberFormat="1" applyFont="1" applyFill="1" applyBorder="1" applyAlignment="1" applyProtection="1">
      <alignment horizontal="center" vertical="center" wrapText="1" readingOrder="1"/>
      <protection locked="0"/>
    </xf>
    <xf numFmtId="0" fontId="7" fillId="3" borderId="2" xfId="0" applyFont="1" applyFill="1" applyBorder="1" applyAlignment="1" applyProtection="1">
      <alignment horizontal="center" vertical="center" wrapText="1" readingOrder="1"/>
      <protection locked="0"/>
    </xf>
    <xf numFmtId="14" fontId="7" fillId="3" borderId="2" xfId="0" applyNumberFormat="1" applyFont="1" applyFill="1" applyBorder="1" applyAlignment="1" applyProtection="1">
      <alignment horizontal="center" vertical="center" wrapText="1" readingOrder="1"/>
      <protection locked="0"/>
    </xf>
    <xf numFmtId="43" fontId="7" fillId="2" borderId="2" xfId="1" applyFont="1" applyFill="1" applyBorder="1" applyAlignment="1" applyProtection="1">
      <alignment horizontal="center" vertical="center" wrapText="1" readingOrder="1"/>
      <protection locked="0"/>
    </xf>
    <xf numFmtId="43" fontId="7" fillId="3" borderId="2" xfId="1" applyFont="1" applyFill="1" applyBorder="1" applyAlignment="1" applyProtection="1">
      <alignment horizontal="center" vertical="center" wrapText="1" readingOrder="1"/>
      <protection locked="0"/>
    </xf>
    <xf numFmtId="0" fontId="0" fillId="0" borderId="0" xfId="0" applyBorder="1"/>
    <xf numFmtId="43" fontId="2" fillId="0" borderId="0" xfId="0" applyNumberFormat="1" applyFont="1"/>
    <xf numFmtId="0" fontId="3" fillId="0" borderId="0" xfId="0" applyFont="1" applyAlignment="1">
      <alignment horizontal="center"/>
    </xf>
    <xf numFmtId="14" fontId="6" fillId="0" borderId="0" xfId="0" applyNumberFormat="1" applyFont="1" applyFill="1" applyBorder="1" applyAlignment="1">
      <alignment horizontal="center" vertic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1887388</xdr:colOff>
      <xdr:row>3</xdr:row>
      <xdr:rowOff>95249</xdr:rowOff>
    </xdr:from>
    <xdr:to>
      <xdr:col>4</xdr:col>
      <xdr:colOff>841280</xdr:colOff>
      <xdr:row>7</xdr:row>
      <xdr:rowOff>76200</xdr:rowOff>
    </xdr:to>
    <xdr:pic>
      <xdr:nvPicPr>
        <xdr:cNvPr id="2" name="Imagen 1" descr="image002">
          <a:extLst>
            <a:ext uri="{FF2B5EF4-FFF2-40B4-BE49-F238E27FC236}">
              <a16:creationId xmlns:a16="http://schemas.microsoft.com/office/drawing/2014/main" id="{D7933386-6B76-4316-B871-6D3B1C32E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388" y="723899"/>
          <a:ext cx="5345167" cy="819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920FF-F40A-4659-B48C-5CDAB84D31CA}">
  <dimension ref="A10:EI40"/>
  <sheetViews>
    <sheetView tabSelected="1" workbookViewId="0">
      <selection activeCell="E45" sqref="E45"/>
    </sheetView>
  </sheetViews>
  <sheetFormatPr baseColWidth="10" defaultRowHeight="16.5" x14ac:dyDescent="0.3"/>
  <cols>
    <col min="1" max="1" width="26.5" customWidth="1"/>
    <col min="2" max="2" width="11.125" customWidth="1"/>
    <col min="3" max="3" width="21.75" customWidth="1"/>
    <col min="4" max="4" width="16.375" customWidth="1"/>
    <col min="5" max="5" width="41.125" customWidth="1"/>
    <col min="6" max="6" width="13.5" customWidth="1"/>
  </cols>
  <sheetData>
    <row r="10" spans="1:139" x14ac:dyDescent="0.3">
      <c r="A10" s="11" t="s">
        <v>0</v>
      </c>
      <c r="B10" s="11"/>
      <c r="C10" s="11"/>
      <c r="D10" s="11"/>
      <c r="E10" s="11"/>
      <c r="F10" s="11"/>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row>
    <row r="11" spans="1:139" x14ac:dyDescent="0.3">
      <c r="A11" s="13" t="s">
        <v>66</v>
      </c>
      <c r="B11" s="13"/>
      <c r="C11" s="13"/>
      <c r="D11" s="13"/>
      <c r="E11" s="13"/>
      <c r="F11" s="13"/>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row>
    <row r="12" spans="1:139" ht="45" x14ac:dyDescent="0.3">
      <c r="A12" s="1" t="s">
        <v>1</v>
      </c>
      <c r="B12" s="1" t="s">
        <v>2</v>
      </c>
      <c r="C12" s="2" t="s">
        <v>3</v>
      </c>
      <c r="D12" s="2" t="s">
        <v>4</v>
      </c>
      <c r="E12" s="1" t="s">
        <v>5</v>
      </c>
      <c r="F12" s="1" t="s">
        <v>6</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row>
    <row r="13" spans="1:139" x14ac:dyDescent="0.3">
      <c r="A13" s="3" t="s">
        <v>24</v>
      </c>
      <c r="B13" s="4">
        <v>44811.468793599532</v>
      </c>
      <c r="C13" s="3" t="s">
        <v>13</v>
      </c>
      <c r="D13" s="3" t="s">
        <v>7</v>
      </c>
      <c r="E13" s="3" t="s">
        <v>19</v>
      </c>
      <c r="F13" s="7">
        <v>7847</v>
      </c>
    </row>
    <row r="14" spans="1:139" ht="67.5" x14ac:dyDescent="0.3">
      <c r="A14" s="3" t="s">
        <v>25</v>
      </c>
      <c r="B14" s="4">
        <v>44817.517383831015</v>
      </c>
      <c r="C14" s="3" t="s">
        <v>23</v>
      </c>
      <c r="D14" s="3" t="s">
        <v>7</v>
      </c>
      <c r="E14" s="3" t="s">
        <v>49</v>
      </c>
      <c r="F14" s="7">
        <v>119593</v>
      </c>
    </row>
    <row r="15" spans="1:139" ht="67.5" x14ac:dyDescent="0.3">
      <c r="A15" s="5" t="s">
        <v>26</v>
      </c>
      <c r="B15" s="6">
        <v>44817.559048414347</v>
      </c>
      <c r="C15" s="5" t="s">
        <v>10</v>
      </c>
      <c r="D15" s="5" t="s">
        <v>8</v>
      </c>
      <c r="E15" s="5" t="s">
        <v>50</v>
      </c>
      <c r="F15" s="8">
        <v>5664</v>
      </c>
    </row>
    <row r="16" spans="1:139" ht="40.5" x14ac:dyDescent="0.3">
      <c r="A16" s="3" t="s">
        <v>27</v>
      </c>
      <c r="B16" s="4">
        <v>44818.527841354167</v>
      </c>
      <c r="C16" s="3" t="s">
        <v>11</v>
      </c>
      <c r="D16" s="3" t="s">
        <v>9</v>
      </c>
      <c r="E16" s="3" t="s">
        <v>51</v>
      </c>
      <c r="F16" s="7">
        <v>39058</v>
      </c>
    </row>
    <row r="17" spans="1:6" ht="54" x14ac:dyDescent="0.3">
      <c r="A17" s="5" t="s">
        <v>28</v>
      </c>
      <c r="B17" s="6">
        <v>44818.572968599532</v>
      </c>
      <c r="C17" s="5" t="s">
        <v>21</v>
      </c>
      <c r="D17" s="5" t="s">
        <v>9</v>
      </c>
      <c r="E17" s="5" t="s">
        <v>52</v>
      </c>
      <c r="F17" s="8">
        <v>73001</v>
      </c>
    </row>
    <row r="18" spans="1:6" x14ac:dyDescent="0.3">
      <c r="A18" s="3" t="s">
        <v>29</v>
      </c>
      <c r="B18" s="4">
        <v>44818.583677511575</v>
      </c>
      <c r="C18" s="3" t="s">
        <v>43</v>
      </c>
      <c r="D18" s="3" t="s">
        <v>8</v>
      </c>
      <c r="E18" s="3" t="s">
        <v>22</v>
      </c>
      <c r="F18" s="7">
        <v>29500</v>
      </c>
    </row>
    <row r="19" spans="1:6" ht="67.5" x14ac:dyDescent="0.3">
      <c r="A19" s="5" t="s">
        <v>30</v>
      </c>
      <c r="B19" s="6">
        <v>44818.652820601848</v>
      </c>
      <c r="C19" s="5" t="s">
        <v>44</v>
      </c>
      <c r="D19" s="5" t="s">
        <v>7</v>
      </c>
      <c r="E19" s="5" t="s">
        <v>53</v>
      </c>
      <c r="F19" s="8">
        <v>30975</v>
      </c>
    </row>
    <row r="20" spans="1:6" ht="81" x14ac:dyDescent="0.3">
      <c r="A20" s="5" t="s">
        <v>31</v>
      </c>
      <c r="B20" s="6">
        <v>44819.593807291662</v>
      </c>
      <c r="C20" s="5" t="s">
        <v>45</v>
      </c>
      <c r="D20" s="5" t="s">
        <v>8</v>
      </c>
      <c r="E20" s="5" t="s">
        <v>54</v>
      </c>
      <c r="F20" s="8">
        <v>52559</v>
      </c>
    </row>
    <row r="21" spans="1:6" ht="40.5" x14ac:dyDescent="0.3">
      <c r="A21" s="3" t="s">
        <v>32</v>
      </c>
      <c r="B21" s="4">
        <v>44819.659746793979</v>
      </c>
      <c r="C21" s="3" t="s">
        <v>17</v>
      </c>
      <c r="D21" s="3" t="s">
        <v>8</v>
      </c>
      <c r="E21" s="3" t="s">
        <v>55</v>
      </c>
      <c r="F21" s="7">
        <v>143252</v>
      </c>
    </row>
    <row r="22" spans="1:6" x14ac:dyDescent="0.3">
      <c r="A22" s="5" t="s">
        <v>33</v>
      </c>
      <c r="B22" s="6">
        <v>44824.614622951391</v>
      </c>
      <c r="C22" s="5" t="s">
        <v>16</v>
      </c>
      <c r="D22" s="5" t="s">
        <v>9</v>
      </c>
      <c r="E22" s="5" t="s">
        <v>56</v>
      </c>
      <c r="F22" s="8">
        <v>44811</v>
      </c>
    </row>
    <row r="23" spans="1:6" ht="67.5" x14ac:dyDescent="0.3">
      <c r="A23" s="3" t="s">
        <v>34</v>
      </c>
      <c r="B23" s="4">
        <v>44824.638909062502</v>
      </c>
      <c r="C23" s="3" t="s">
        <v>46</v>
      </c>
      <c r="D23" s="3" t="s">
        <v>9</v>
      </c>
      <c r="E23" s="3" t="s">
        <v>57</v>
      </c>
      <c r="F23" s="7">
        <v>164777</v>
      </c>
    </row>
    <row r="24" spans="1:6" ht="54" x14ac:dyDescent="0.3">
      <c r="A24" s="3" t="s">
        <v>35</v>
      </c>
      <c r="B24" s="4">
        <v>44827.503670601851</v>
      </c>
      <c r="C24" s="3" t="s">
        <v>15</v>
      </c>
      <c r="D24" s="3" t="s">
        <v>9</v>
      </c>
      <c r="E24" s="3" t="s">
        <v>58</v>
      </c>
      <c r="F24" s="7">
        <v>66101</v>
      </c>
    </row>
    <row r="25" spans="1:6" x14ac:dyDescent="0.3">
      <c r="A25" s="5" t="s">
        <v>36</v>
      </c>
      <c r="B25" s="6">
        <v>44830.451421909718</v>
      </c>
      <c r="C25" s="5" t="s">
        <v>13</v>
      </c>
      <c r="D25" s="5" t="s">
        <v>7</v>
      </c>
      <c r="E25" s="5" t="s">
        <v>59</v>
      </c>
      <c r="F25" s="8">
        <v>8260</v>
      </c>
    </row>
    <row r="26" spans="1:6" ht="54" x14ac:dyDescent="0.3">
      <c r="A26" s="5" t="s">
        <v>37</v>
      </c>
      <c r="B26" s="6">
        <v>44830.680572569443</v>
      </c>
      <c r="C26" s="5" t="s">
        <v>14</v>
      </c>
      <c r="D26" s="5" t="s">
        <v>8</v>
      </c>
      <c r="E26" s="5" t="s">
        <v>60</v>
      </c>
      <c r="F26" s="8">
        <v>21510</v>
      </c>
    </row>
    <row r="27" spans="1:6" ht="67.5" x14ac:dyDescent="0.3">
      <c r="A27" s="3" t="s">
        <v>38</v>
      </c>
      <c r="B27" s="4">
        <v>44830.687561261569</v>
      </c>
      <c r="C27" s="3" t="s">
        <v>11</v>
      </c>
      <c r="D27" s="3" t="s">
        <v>9</v>
      </c>
      <c r="E27" s="3" t="s">
        <v>61</v>
      </c>
      <c r="F27" s="7">
        <v>41300</v>
      </c>
    </row>
    <row r="28" spans="1:6" x14ac:dyDescent="0.3">
      <c r="A28" s="5" t="s">
        <v>39</v>
      </c>
      <c r="B28" s="6">
        <v>44831.645853275462</v>
      </c>
      <c r="C28" s="5" t="s">
        <v>15</v>
      </c>
      <c r="D28" s="5" t="s">
        <v>9</v>
      </c>
      <c r="E28" s="5" t="s">
        <v>62</v>
      </c>
      <c r="F28" s="8">
        <v>75303</v>
      </c>
    </row>
    <row r="29" spans="1:6" ht="67.5" x14ac:dyDescent="0.3">
      <c r="A29" s="3" t="s">
        <v>40</v>
      </c>
      <c r="B29" s="4">
        <v>44832.670968090279</v>
      </c>
      <c r="C29" s="3" t="s">
        <v>47</v>
      </c>
      <c r="D29" s="3" t="s">
        <v>8</v>
      </c>
      <c r="E29" s="3" t="s">
        <v>63</v>
      </c>
      <c r="F29" s="7">
        <v>71800</v>
      </c>
    </row>
    <row r="30" spans="1:6" ht="54" x14ac:dyDescent="0.3">
      <c r="A30" s="5" t="s">
        <v>41</v>
      </c>
      <c r="B30" s="6">
        <v>44833.545194594903</v>
      </c>
      <c r="C30" s="5" t="s">
        <v>48</v>
      </c>
      <c r="D30" s="5" t="s">
        <v>8</v>
      </c>
      <c r="E30" s="5" t="s">
        <v>64</v>
      </c>
      <c r="F30" s="8">
        <v>88500</v>
      </c>
    </row>
    <row r="31" spans="1:6" x14ac:dyDescent="0.3">
      <c r="A31" s="3" t="s">
        <v>42</v>
      </c>
      <c r="B31" s="4">
        <v>44833.638934108792</v>
      </c>
      <c r="C31" s="3" t="s">
        <v>18</v>
      </c>
      <c r="D31" s="3" t="s">
        <v>9</v>
      </c>
      <c r="E31" s="3" t="s">
        <v>65</v>
      </c>
      <c r="F31" s="7">
        <v>59361</v>
      </c>
    </row>
    <row r="32" spans="1:6" x14ac:dyDescent="0.3">
      <c r="F32" s="10">
        <f>SUM(F13:F31)</f>
        <v>1143172</v>
      </c>
    </row>
    <row r="36" spans="3:4" x14ac:dyDescent="0.3">
      <c r="C36" s="14"/>
      <c r="D36" s="14"/>
    </row>
    <row r="37" spans="3:4" ht="17.25" x14ac:dyDescent="0.3">
      <c r="C37" s="12"/>
      <c r="D37" s="12"/>
    </row>
    <row r="39" spans="3:4" x14ac:dyDescent="0.3">
      <c r="C39" s="14" t="s">
        <v>12</v>
      </c>
      <c r="D39" s="14"/>
    </row>
    <row r="40" spans="3:4" ht="17.25" x14ac:dyDescent="0.3">
      <c r="C40" s="12" t="s">
        <v>20</v>
      </c>
      <c r="D40" s="12"/>
    </row>
  </sheetData>
  <mergeCells count="6">
    <mergeCell ref="C40:D40"/>
    <mergeCell ref="A10:F10"/>
    <mergeCell ref="A11:F11"/>
    <mergeCell ref="C36:D36"/>
    <mergeCell ref="C37:D37"/>
    <mergeCell ref="C39:D39"/>
  </mergeCells>
  <pageMargins left="0.7" right="0.7" top="0.75" bottom="0.75" header="0.3" footer="0.3"/>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2022-10-17T17:21:54Z</cp:lastPrinted>
  <dcterms:created xsi:type="dcterms:W3CDTF">2022-02-08T16:43:13Z</dcterms:created>
  <dcterms:modified xsi:type="dcterms:W3CDTF">2022-10-17T17:25:49Z</dcterms:modified>
</cp:coreProperties>
</file>