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defaultThemeVersion="166925"/>
  <mc:AlternateContent xmlns:mc="http://schemas.openxmlformats.org/markup-compatibility/2006">
    <mc:Choice Requires="x15">
      <x15ac:absPath xmlns:x15ac="http://schemas.microsoft.com/office/spreadsheetml/2010/11/ac" url="C:\Users\therrera\Desktop\Micro pequeñas y medianas empreas\"/>
    </mc:Choice>
  </mc:AlternateContent>
  <xr:revisionPtr revIDLastSave="0" documentId="13_ncr:1_{E574C5C0-A29F-4ACF-B602-846D2C0A338E}" xr6:coauthVersionLast="36" xr6:coauthVersionMax="36" xr10:uidLastSave="{00000000-0000-0000-0000-000000000000}"/>
  <bookViews>
    <workbookView xWindow="0" yWindow="0" windowWidth="24000" windowHeight="9495" firstSheet="1" activeTab="1" xr2:uid="{A815BCE5-E22B-4DE7-B3B5-E3E321D0B5C7}"/>
  </bookViews>
  <sheets>
    <sheet name="ENERO" sheetId="1" r:id="rId1"/>
    <sheet name="NOVIEMBRE" sheetId="11"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7" i="11" l="1"/>
  <c r="F16" i="1" l="1"/>
</calcChain>
</file>

<file path=xl/sharedStrings.xml><?xml version="1.0" encoding="utf-8"?>
<sst xmlns="http://schemas.openxmlformats.org/spreadsheetml/2006/main" count="124" uniqueCount="84">
  <si>
    <t>DIVISIÓN DE COMPRAS Y CONTRATACIONES</t>
  </si>
  <si>
    <t xml:space="preserve">Referencia </t>
  </si>
  <si>
    <t>Periodo</t>
  </si>
  <si>
    <t>Adjudicatario</t>
  </si>
  <si>
    <t>Tipo de Empresas Adjudicadas</t>
  </si>
  <si>
    <t>Descripción de la Compra</t>
  </si>
  <si>
    <t>Montos RD$</t>
  </si>
  <si>
    <t>MiPyme</t>
  </si>
  <si>
    <t xml:space="preserve">       RELACIÓN DE COMPRAS POR DEBAJO DEL UMBRAL DE ENERO 2022</t>
  </si>
  <si>
    <t>PROINDUSTRIA-UC-CD-2022-0001</t>
  </si>
  <si>
    <t>PROINDUSTRIA-UC-CD-2022-0002</t>
  </si>
  <si>
    <t>PROINDUSTRIA-UC-CD-2022-0004</t>
  </si>
  <si>
    <t>PROINDUSTRIA-UC-CD-2022-0003</t>
  </si>
  <si>
    <t>PROINDUSTRIA-UC-CD-2022-0005</t>
  </si>
  <si>
    <t>PROINDUSTRIA-UC-CD-2022-0006</t>
  </si>
  <si>
    <t>PROINDUSTRIA-UC-CD-2022-0008</t>
  </si>
  <si>
    <t>PROINDUSTRIA-UC-CD-2022-0007</t>
  </si>
  <si>
    <t>PROINDUSTRIA-UC-CD-2022-0009</t>
  </si>
  <si>
    <t>Grande</t>
  </si>
  <si>
    <t>Mipyme Mujer</t>
  </si>
  <si>
    <t>Servicios Diversos Arnaud, SRL</t>
  </si>
  <si>
    <t>Teuddys Lucas Multiples Servicios y Soluciones, SRL</t>
  </si>
  <si>
    <t>Federico Bolivar Pelletier Valenzuela</t>
  </si>
  <si>
    <t>Agua Cristal, SA</t>
  </si>
  <si>
    <t>Baveras Fire Services, SRL</t>
  </si>
  <si>
    <t>Tretas Motion, SRL</t>
  </si>
  <si>
    <t>Q Service Center (QSC), SRL</t>
  </si>
  <si>
    <t>Multiservicios Paula, SRL</t>
  </si>
  <si>
    <t>Servicio de impresión y empastado de cuatro 4 ejemplares de la Memoria Institucional 2021</t>
  </si>
  <si>
    <t>SERVICIO DE DESINFECCIÓN GENERAL PROFUNDA Y ESPECIALIZADA CONTRA GÉRMENES, VIRUS, HONGOS Y BACTERIAS, EN TODAS LAS ÁREAS DE ESTA SEDE CENTRAL DE PROINDUSTRIA.</t>
  </si>
  <si>
    <t>SERVICIO DE REPARACIÓN DE LA BOMBA SUMERGIBLE TRIFASICA DE 5HP DE LA ZONA FRANCA INDUSTRIAL BONAO</t>
  </si>
  <si>
    <t>CONTRATACIÓN DE NOTARIO PÚBLICO PARA LA APERTURA DE LAS OFERTAS TÉCNICAS, SOBRE A, EN FECHA 17 DE ENERO DEL 2022, A LAS 11:30 A.M., Y LA APERTURA DE LECTURA DE LAS PROPUESTAS ECONÓMICAS, SOBRE B,</t>
  </si>
  <si>
    <t>Llenado de Setecientos Setenta (770) botellones de Agua Purificada, para ser consumida por los empleados y visitantes de esta Sede Central de Proindustria</t>
  </si>
  <si>
    <t>Servicio de llenado de 41 (cuarenta y un) extintores, los cuales serán colocados en los pasillos, oficinas externas y el club comedor de esta Sede Central de PROINDUSTRIA</t>
  </si>
  <si>
    <t>SERVICIO DE IMPRESIÓN DE UN BANNER TAMAÑO 10X10 MONTADO EN TRUST, QUE SERÁ UTILIZADO EN LA ACTIVIDAD ABASACA, LA CUAL SERÁ REALIZADA EN LOS GUANDULES, HATO DEL YAQUÉ EN SANTIAGO.</t>
  </si>
  <si>
    <t>COMPRA DE LUBRICANTES Y COOLANT</t>
  </si>
  <si>
    <t>SERVICIO DE IMPRESIÓN DE UN BANNER TAMAÑO 15X30, CON LA IMAGEN JUAN PABLO DUARTE Y EL LEMA “TRABAJEMOS POR Y PARA LA PATRIA”, QUE SERÁ UTILIZADO PARA COLOCARLO EN LA FACHADA DE NUESTRA INSTITUCIÓN</t>
  </si>
  <si>
    <t>JERAM IVESTIMENT, SRL</t>
  </si>
  <si>
    <t>Lic. Natalia Almánzar</t>
  </si>
  <si>
    <t>Enc. División de Compras y Contrataciones</t>
  </si>
  <si>
    <t>Boost Office, SRL</t>
  </si>
  <si>
    <t>Sabe MG, SRL</t>
  </si>
  <si>
    <t>Kleh National Supply, SRL</t>
  </si>
  <si>
    <t>Amaram Enterprise, SRL</t>
  </si>
  <si>
    <t xml:space="preserve">             Enc. División de Compras y Contrataciones</t>
  </si>
  <si>
    <t>Capam Dominicana, SRL</t>
  </si>
  <si>
    <t>Repostería I Dolci Della Nonna, S.R.L.</t>
  </si>
  <si>
    <t>Stage Visual Sound SVS, SRL</t>
  </si>
  <si>
    <t>PROINDUSTRIA-UC-CD-2022-0200</t>
  </si>
  <si>
    <t>PROINDUSTRIA-UC-CD-2022-0205</t>
  </si>
  <si>
    <t>PROINDUSTRIA-UC-CD-2022-0207</t>
  </si>
  <si>
    <t>PROINDUSTRIA-UC-CD-2022-0209</t>
  </si>
  <si>
    <t>PROINDUSTRIA-UC-CD-2022-0210</t>
  </si>
  <si>
    <t>PROINDUSTRIA-UC-CD-2022-0211</t>
  </si>
  <si>
    <t>PROINDUSTRIA-UC-CD-2022-0212</t>
  </si>
  <si>
    <t>PROINDUSTRIA-UC-CD-2022-0213</t>
  </si>
  <si>
    <t>PROINDUSTRIA-UC-CD-2022-0214</t>
  </si>
  <si>
    <t>PROINDUSTRIA-UC-CD-2022-0215</t>
  </si>
  <si>
    <t>PROINDUSTRIA-UC-CD-2022-0217</t>
  </si>
  <si>
    <t>PROINDUSTRIA-UC-CD-2022-0220</t>
  </si>
  <si>
    <t>PROINDUSTRIA-UC-CD-2022-0222</t>
  </si>
  <si>
    <t>PROINDUSTRIA-UC-CD-2022-0223</t>
  </si>
  <si>
    <t>PROINDUSTRIA-UC-CD-2022-0225</t>
  </si>
  <si>
    <t>PROINDUSTRIA-UC-CD-2022-0226</t>
  </si>
  <si>
    <t>COMPRA DE ELEMENTOS NECESARIOS, EN MATERIA DE TECNOLOGÍA, PARA LA FERIA DE INNOVACIÓN Y EMPRENDIMIENTO 2022 DE LA INSTITUCIÓN.</t>
  </si>
  <si>
    <t>COMPRA DE TRES (3) BATERÍAS 15/12 PARA LAS CAMIONTEAS DETALLADAS A CONTINUACIÓN, ASIGNADOS A ESTA SECCIÓN DE TRANSPORTACION</t>
  </si>
  <si>
    <t xml:space="preserve">SERVICIO DE ALQUILER </t>
  </si>
  <si>
    <t>SERVICIO DE IMPRESIÓN DE 5 CHEQUES EN VINIL ADHESIVO CON BASE EN COROPLAS DE TAMAÑO 15X36 PULGADAS, QUE SERÁN UTILIZADOS EN LA ENTREGA DE PREMIOS A LOS PROYECTOS GANADORES, QUE TENDRÁN PARTICIPACIÓN E</t>
  </si>
  <si>
    <t>COMPRA DE 600 BOLÍGRAFOS, SEGÚN LO DETALLADO A CONTINUACIÓN, PARA SER UTILIZADOS EN LAS DIFERENTES ACTIVIDADES A REALIZAR DE LA DIRECCIÓN GENERAL, DIRECCIÓN DE SERVICIOS DE APOYO A LA INDUSTRIA, DEPAR</t>
  </si>
  <si>
    <t>SERVICIO DE CATERING (REFRIGERIO Y ALMUERZO) PARA 36 PERSONAS, PARA UTILIZARLOS EN LA REALIZACIÓN DEL CURSO QUE DA INICIO AL PROGRAMA DE CERTIFICACIÓN EN BUENAS PRACTICAS DE MANUFACTURA, QUE SE LLEVAR</t>
  </si>
  <si>
    <t xml:space="preserve">SERVICIO DE REFRIGERIO Y ALMUERZO PARA 60 PERSONAS, PARA EL DÍA 08 DE NOVIEMBRE, EN EL SALÓN MOISÉS ZOUAIN DEL GRAN TEATRO DEL CIBAO DE LA CIUDAD DE SANTIAGO DE LOS CABALLEROS, PARA LA REALIZACIÓN DE </t>
  </si>
  <si>
    <t>SERVICIO DE IMPRESIÓN DE DOS MIL (2,000) BROCHURES CORRESPONDIENTES A LA II FERIA DE INNOVACIÓN Y EMPRENDIMIENTO CON LAS SIGUIENTES MEDIDAS: 8.5X11 DÍPTICOS A FULL COLOR, TIRO Y RETIRO EN CARTONITE SA</t>
  </si>
  <si>
    <t>COMPRA DE CUATRO GOMAS REFERENCIA 265/65/R17, PARA LA CAMIONETA FORD RANGER, COLOR BLANCO, AÑO 2014, PLACA L328809, FICHA 03, CHASIS 6FPPXXMJ2PEL61161, ASIGNADA A ESTA SECCIÓN DE TRANSPORTACIÓN</t>
  </si>
  <si>
    <t xml:space="preserve">SERVICIO DE REFRIGERIO PARA 40 COLABORADORES, QUE ESTARÁN VISITANDO LA II FERIA DE INNOVACIÓN Y EMPRENDIMIENTO, EN LOS JARDINES DEL GRAN TEATRO DEL CIBAO – SANTIAGO DE LOS CABALLEROS, LOS DÍAS JUEVES </t>
  </si>
  <si>
    <t>COMPRA DE 8 ABANICOS DE TECHO</t>
  </si>
  <si>
    <t>COMPRA DE DOCE (12) UNIDADES DE ACEITE DE DOS (2) TIEMPOS Y SEIS (6) UNIDADES DE ACEITE DE CUATRO (4) TIEMPOS, PARA SER UTILIZADOS EN LAS MOTOCICLETAS DE PATRULLAJE DEL DISTRITO INDUSTRIAL SANTO DOMIN</t>
  </si>
  <si>
    <t>COMPRA DE UNA GOMA REFERENCIA 265/60/R18 PARA LA JEEPETA TOYOTA PRADO, COLOR VERDE, AÑO 2016, PLACA G387824, FICHA 01, CHASIS JTEBH3FJ305098491, ASIGNADA A LA SUBDIRECCIÓN TÉCNICA</t>
  </si>
  <si>
    <t>SERVICIO DE CATERING PARA 15 PERSONAS</t>
  </si>
  <si>
    <t>COMPRA DE TREINTA Y CINCO (35) BANDERAS INSTITUCIONALES DE 4 PIES X 6 PIES EN NYLON IMPERMEABLE Y CINCO (5) BANDERAS INSTITUCIONALES DE 5 PIES X 8 PIES EN SEDA, CON BORDES EN COLOR DORADO, PARA SER UT</t>
  </si>
  <si>
    <t xml:space="preserve">SERVICIO DE ALIMENTOS </t>
  </si>
  <si>
    <t>GL Promociones, SRL</t>
  </si>
  <si>
    <t xml:space="preserve">Sketchprom, SRL </t>
  </si>
  <si>
    <t>Banderas Global HC, SRL</t>
  </si>
  <si>
    <t xml:space="preserve">       RELACIÓN DE COMPRAS POR DEBAJO DEL UMBRAL DE NOVIEMBRE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</si>
</sst>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10816]dd/mm/yyyy\ hh:mm:ss"/>
  </numFmts>
  <fonts count="11" x14ac:knownFonts="1">
    <font>
      <sz val="11"/>
      <color theme="1"/>
      <name val="Century Gothic"/>
      <family val="2"/>
    </font>
    <font>
      <sz val="11"/>
      <color theme="1"/>
      <name val="Century Gothic"/>
      <family val="2"/>
    </font>
    <font>
      <b/>
      <sz val="11"/>
      <color theme="1"/>
      <name val="Century Gothic"/>
      <family val="2"/>
    </font>
    <font>
      <b/>
      <sz val="12"/>
      <color indexed="8"/>
      <name val="Century Gothic"/>
      <family val="2"/>
    </font>
    <font>
      <b/>
      <sz val="12"/>
      <color indexed="64"/>
      <name val="Century Gothic"/>
      <family val="2"/>
    </font>
    <font>
      <b/>
      <sz val="12"/>
      <color theme="1"/>
      <name val="Century Gothic"/>
      <family val="2"/>
    </font>
    <font>
      <sz val="11"/>
      <color indexed="8"/>
      <name val="Century Gothic"/>
      <family val="2"/>
    </font>
    <font>
      <i/>
      <sz val="11"/>
      <color theme="1"/>
      <name val="Calibri"/>
      <family val="2"/>
      <scheme val="minor"/>
    </font>
    <font>
      <sz val="12"/>
      <color theme="1"/>
      <name val="Century Gothic"/>
      <family val="2"/>
    </font>
    <font>
      <sz val="9"/>
      <name val="Times New Roman"/>
      <family val="1"/>
    </font>
    <font>
      <b/>
      <sz val="11"/>
      <name val="Century Gothic"/>
      <family val="2"/>
    </font>
  </fonts>
  <fills count="4">
    <fill>
      <patternFill patternType="none"/>
    </fill>
    <fill>
      <patternFill patternType="gray125"/>
    </fill>
    <fill>
      <patternFill patternType="solid">
        <fgColor theme="0"/>
        <bgColor indexed="0"/>
      </patternFill>
    </fill>
    <fill>
      <patternFill patternType="solid">
        <fgColor theme="0"/>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31">
    <xf numFmtId="0" fontId="0" fillId="0" borderId="0" xfId="0"/>
    <xf numFmtId="0" fontId="0" fillId="0" borderId="0" xfId="0" applyFont="1"/>
    <xf numFmtId="0" fontId="2" fillId="0" borderId="3" xfId="0" applyFont="1" applyBorder="1" applyAlignment="1">
      <alignment horizontal="center" vertical="center"/>
    </xf>
    <xf numFmtId="0" fontId="5" fillId="0" borderId="3" xfId="0" applyFont="1" applyBorder="1" applyAlignment="1">
      <alignment horizontal="center" vertical="center"/>
    </xf>
    <xf numFmtId="0" fontId="5" fillId="0" borderId="3" xfId="0" applyFont="1" applyBorder="1" applyAlignment="1">
      <alignment horizontal="center" vertical="center" wrapText="1"/>
    </xf>
    <xf numFmtId="0" fontId="6" fillId="2" borderId="2" xfId="0" applyFont="1" applyFill="1" applyBorder="1" applyAlignment="1" applyProtection="1">
      <alignment horizontal="center" vertical="center" wrapText="1" readingOrder="1"/>
      <protection locked="0"/>
    </xf>
    <xf numFmtId="164" fontId="6" fillId="2" borderId="2" xfId="0" applyNumberFormat="1" applyFont="1" applyFill="1" applyBorder="1" applyAlignment="1" applyProtection="1">
      <alignment horizontal="center" vertical="center" wrapText="1" readingOrder="1"/>
      <protection locked="0"/>
    </xf>
    <xf numFmtId="0" fontId="0" fillId="3" borderId="2" xfId="0" applyFont="1" applyFill="1" applyBorder="1"/>
    <xf numFmtId="0" fontId="6" fillId="3" borderId="2" xfId="0" applyFont="1" applyFill="1" applyBorder="1" applyAlignment="1" applyProtection="1">
      <alignment horizontal="center" vertical="center" wrapText="1" readingOrder="1"/>
      <protection locked="0"/>
    </xf>
    <xf numFmtId="164" fontId="6" fillId="3" borderId="2" xfId="0" applyNumberFormat="1" applyFont="1" applyFill="1" applyBorder="1" applyAlignment="1" applyProtection="1">
      <alignment horizontal="center" vertical="center" wrapText="1" readingOrder="1"/>
      <protection locked="0"/>
    </xf>
    <xf numFmtId="43" fontId="0" fillId="3" borderId="2" xfId="1" applyFont="1" applyFill="1" applyBorder="1" applyAlignment="1">
      <alignment horizontal="right"/>
    </xf>
    <xf numFmtId="43" fontId="6" fillId="3" borderId="2" xfId="1" applyFont="1" applyFill="1" applyBorder="1" applyAlignment="1" applyProtection="1">
      <alignment horizontal="right" vertical="center" wrapText="1" readingOrder="1"/>
      <protection locked="0"/>
    </xf>
    <xf numFmtId="43" fontId="6" fillId="2" borderId="2" xfId="1" applyFont="1" applyFill="1" applyBorder="1" applyAlignment="1" applyProtection="1">
      <alignment horizontal="right" vertical="center" wrapText="1" readingOrder="1"/>
      <protection locked="0"/>
    </xf>
    <xf numFmtId="43" fontId="0" fillId="0" borderId="0" xfId="0" applyNumberFormat="1"/>
    <xf numFmtId="0" fontId="7" fillId="0" borderId="0" xfId="0" applyFont="1"/>
    <xf numFmtId="0" fontId="5" fillId="0" borderId="2" xfId="0" applyFont="1" applyBorder="1" applyAlignment="1">
      <alignment horizontal="center" vertical="center"/>
    </xf>
    <xf numFmtId="0" fontId="5" fillId="0" borderId="2" xfId="0" applyFont="1" applyBorder="1" applyAlignment="1">
      <alignment horizontal="center" vertical="center" wrapText="1"/>
    </xf>
    <xf numFmtId="14" fontId="8" fillId="0" borderId="0" xfId="0" applyNumberFormat="1" applyFont="1" applyFill="1" applyBorder="1" applyAlignment="1">
      <alignment horizontal="center" vertical="center"/>
    </xf>
    <xf numFmtId="14" fontId="5" fillId="0" borderId="0" xfId="0" applyNumberFormat="1" applyFont="1" applyFill="1" applyBorder="1" applyAlignment="1">
      <alignment horizontal="center" vertical="center" wrapText="1"/>
    </xf>
    <xf numFmtId="0" fontId="9" fillId="2" borderId="2" xfId="0" applyFont="1" applyFill="1" applyBorder="1" applyAlignment="1" applyProtection="1">
      <alignment horizontal="center" vertical="center" wrapText="1" readingOrder="1"/>
      <protection locked="0"/>
    </xf>
    <xf numFmtId="14" fontId="9" fillId="2" borderId="2" xfId="0" applyNumberFormat="1" applyFont="1" applyFill="1" applyBorder="1" applyAlignment="1" applyProtection="1">
      <alignment horizontal="center" vertical="center" wrapText="1" readingOrder="1"/>
      <protection locked="0"/>
    </xf>
    <xf numFmtId="0" fontId="9" fillId="3" borderId="2" xfId="0" applyFont="1" applyFill="1" applyBorder="1" applyAlignment="1" applyProtection="1">
      <alignment horizontal="center" vertical="center" wrapText="1" readingOrder="1"/>
      <protection locked="0"/>
    </xf>
    <xf numFmtId="14" fontId="9" fillId="3" borderId="2" xfId="0" applyNumberFormat="1" applyFont="1" applyFill="1" applyBorder="1" applyAlignment="1" applyProtection="1">
      <alignment horizontal="center" vertical="center" wrapText="1" readingOrder="1"/>
      <protection locked="0"/>
    </xf>
    <xf numFmtId="43" fontId="9" fillId="2" borderId="2" xfId="1" applyFont="1" applyFill="1" applyBorder="1" applyAlignment="1" applyProtection="1">
      <alignment horizontal="center" vertical="center" wrapText="1" readingOrder="1"/>
      <protection locked="0"/>
    </xf>
    <xf numFmtId="43" fontId="9" fillId="3" borderId="2" xfId="1" applyFont="1" applyFill="1" applyBorder="1" applyAlignment="1" applyProtection="1">
      <alignment horizontal="center" vertical="center" wrapText="1" readingOrder="1"/>
      <protection locked="0"/>
    </xf>
    <xf numFmtId="43" fontId="10" fillId="0" borderId="0" xfId="1" applyFont="1"/>
    <xf numFmtId="0" fontId="3" fillId="0" borderId="0" xfId="0" applyFont="1" applyAlignment="1">
      <alignment horizontal="center"/>
    </xf>
    <xf numFmtId="0" fontId="4" fillId="0" borderId="1" xfId="0" applyFont="1" applyBorder="1" applyAlignment="1">
      <alignment horizontal="center"/>
    </xf>
    <xf numFmtId="14" fontId="5" fillId="0" borderId="1" xfId="0" applyNumberFormat="1" applyFont="1" applyFill="1" applyBorder="1" applyAlignment="1">
      <alignment horizontal="center" vertical="center" wrapText="1"/>
    </xf>
    <xf numFmtId="14" fontId="8" fillId="0" borderId="0" xfId="0" applyNumberFormat="1" applyFont="1" applyFill="1" applyBorder="1" applyAlignment="1">
      <alignment horizontal="center" vertical="center"/>
    </xf>
    <xf numFmtId="14" fontId="4" fillId="0" borderId="1" xfId="0" applyNumberFormat="1" applyFont="1" applyBorder="1" applyAlignment="1">
      <alignment horizont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1323974</xdr:colOff>
      <xdr:row>0</xdr:row>
      <xdr:rowOff>0</xdr:rowOff>
    </xdr:from>
    <xdr:to>
      <xdr:col>3</xdr:col>
      <xdr:colOff>1562099</xdr:colOff>
      <xdr:row>2</xdr:row>
      <xdr:rowOff>119068</xdr:rowOff>
    </xdr:to>
    <xdr:pic>
      <xdr:nvPicPr>
        <xdr:cNvPr id="3" name="Imagen 2">
          <a:extLst>
            <a:ext uri="{FF2B5EF4-FFF2-40B4-BE49-F238E27FC236}">
              <a16:creationId xmlns:a16="http://schemas.microsoft.com/office/drawing/2014/main" id="{85706E92-18FC-49FB-BD60-F27EF8C596B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71849" y="0"/>
          <a:ext cx="3686175" cy="5381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409575</xdr:colOff>
      <xdr:row>1</xdr:row>
      <xdr:rowOff>47625</xdr:rowOff>
    </xdr:from>
    <xdr:to>
      <xdr:col>4</xdr:col>
      <xdr:colOff>1323975</xdr:colOff>
      <xdr:row>4</xdr:row>
      <xdr:rowOff>200025</xdr:rowOff>
    </xdr:to>
    <xdr:pic>
      <xdr:nvPicPr>
        <xdr:cNvPr id="2" name="Imagen 1" descr="image002">
          <a:extLst>
            <a:ext uri="{FF2B5EF4-FFF2-40B4-BE49-F238E27FC236}">
              <a16:creationId xmlns:a16="http://schemas.microsoft.com/office/drawing/2014/main" id="{BA884662-9924-405E-A9FE-061543867D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71725" y="257175"/>
          <a:ext cx="44481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E1A31-63E1-4C49-86FB-05804E00BBD4}">
  <sheetPr>
    <pageSetUpPr fitToPage="1"/>
  </sheetPr>
  <dimension ref="A1:F20"/>
  <sheetViews>
    <sheetView topLeftCell="A12" workbookViewId="0">
      <selection activeCell="C7" sqref="C7:C15"/>
    </sheetView>
  </sheetViews>
  <sheetFormatPr baseColWidth="10" defaultRowHeight="16.5" x14ac:dyDescent="0.3"/>
  <cols>
    <col min="1" max="1" width="32.125" customWidth="1"/>
    <col min="2" max="2" width="22.5" customWidth="1"/>
    <col min="3" max="3" width="22.75" customWidth="1"/>
    <col min="4" max="4" width="21.5" customWidth="1"/>
    <col min="5" max="5" width="35.125" customWidth="1"/>
    <col min="6" max="6" width="21" customWidth="1"/>
  </cols>
  <sheetData>
    <row r="1" spans="1:6" x14ac:dyDescent="0.3">
      <c r="A1" s="1"/>
      <c r="B1" s="1"/>
      <c r="C1" s="1"/>
    </row>
    <row r="2" spans="1:6" x14ac:dyDescent="0.3">
      <c r="A2" s="1"/>
      <c r="B2" s="1"/>
      <c r="C2" s="1"/>
    </row>
    <row r="3" spans="1:6" x14ac:dyDescent="0.3">
      <c r="A3" s="1"/>
      <c r="B3" s="1"/>
      <c r="C3" s="1"/>
    </row>
    <row r="4" spans="1:6" x14ac:dyDescent="0.3">
      <c r="A4" s="26" t="s">
        <v>0</v>
      </c>
      <c r="B4" s="26"/>
      <c r="C4" s="26"/>
      <c r="D4" s="26"/>
      <c r="E4" s="26"/>
      <c r="F4" s="26"/>
    </row>
    <row r="5" spans="1:6" x14ac:dyDescent="0.3">
      <c r="A5" s="27" t="s">
        <v>8</v>
      </c>
      <c r="B5" s="27"/>
      <c r="C5" s="27"/>
      <c r="D5" s="27"/>
      <c r="E5" s="27"/>
      <c r="F5" s="27"/>
    </row>
    <row r="6" spans="1:6" ht="30" x14ac:dyDescent="0.3">
      <c r="A6" s="2" t="s">
        <v>1</v>
      </c>
      <c r="B6" s="3" t="s">
        <v>2</v>
      </c>
      <c r="C6" s="4" t="s">
        <v>3</v>
      </c>
      <c r="D6" s="4" t="s">
        <v>4</v>
      </c>
      <c r="E6" s="3" t="s">
        <v>5</v>
      </c>
      <c r="F6" s="3" t="s">
        <v>6</v>
      </c>
    </row>
    <row r="7" spans="1:6" s="7" customFormat="1" ht="49.5" x14ac:dyDescent="0.3">
      <c r="A7" s="5" t="s">
        <v>9</v>
      </c>
      <c r="B7" s="6">
        <v>44567.541720868052</v>
      </c>
      <c r="C7" s="5" t="s">
        <v>18</v>
      </c>
      <c r="D7" s="7" t="s">
        <v>37</v>
      </c>
      <c r="E7" s="5" t="s">
        <v>28</v>
      </c>
      <c r="F7" s="10">
        <v>23482</v>
      </c>
    </row>
    <row r="8" spans="1:6" s="7" customFormat="1" ht="99" x14ac:dyDescent="0.3">
      <c r="A8" s="8" t="s">
        <v>10</v>
      </c>
      <c r="B8" s="9">
        <v>44572.673617511573</v>
      </c>
      <c r="C8" s="8" t="s">
        <v>19</v>
      </c>
      <c r="D8" s="8" t="s">
        <v>20</v>
      </c>
      <c r="E8" s="8" t="s">
        <v>29</v>
      </c>
      <c r="F8" s="11">
        <v>39766</v>
      </c>
    </row>
    <row r="9" spans="1:6" s="7" customFormat="1" ht="66" x14ac:dyDescent="0.3">
      <c r="A9" s="5" t="s">
        <v>11</v>
      </c>
      <c r="B9" s="6">
        <v>44575.545161458329</v>
      </c>
      <c r="C9" s="5" t="s">
        <v>18</v>
      </c>
      <c r="D9" s="5" t="s">
        <v>21</v>
      </c>
      <c r="E9" s="5" t="s">
        <v>30</v>
      </c>
      <c r="F9" s="12">
        <v>20650</v>
      </c>
    </row>
    <row r="10" spans="1:6" s="7" customFormat="1" ht="115.5" x14ac:dyDescent="0.3">
      <c r="A10" s="8" t="s">
        <v>12</v>
      </c>
      <c r="B10" s="9">
        <v>44575.550063159717</v>
      </c>
      <c r="C10" s="8" t="s">
        <v>18</v>
      </c>
      <c r="D10" s="8" t="s">
        <v>22</v>
      </c>
      <c r="E10" s="8" t="s">
        <v>31</v>
      </c>
      <c r="F10" s="11">
        <v>35400</v>
      </c>
    </row>
    <row r="11" spans="1:6" s="7" customFormat="1" ht="82.5" x14ac:dyDescent="0.3">
      <c r="A11" s="5" t="s">
        <v>13</v>
      </c>
      <c r="B11" s="6">
        <v>44578.523643599532</v>
      </c>
      <c r="C11" s="5" t="s">
        <v>18</v>
      </c>
      <c r="D11" s="5" t="s">
        <v>23</v>
      </c>
      <c r="E11" s="5" t="s">
        <v>32</v>
      </c>
      <c r="F11" s="12">
        <v>46200</v>
      </c>
    </row>
    <row r="12" spans="1:6" s="7" customFormat="1" ht="82.5" x14ac:dyDescent="0.3">
      <c r="A12" s="8" t="s">
        <v>14</v>
      </c>
      <c r="B12" s="9">
        <v>44579.519450543979</v>
      </c>
      <c r="C12" s="8" t="s">
        <v>19</v>
      </c>
      <c r="D12" s="8" t="s">
        <v>24</v>
      </c>
      <c r="E12" s="8" t="s">
        <v>33</v>
      </c>
      <c r="F12" s="11">
        <v>40592</v>
      </c>
    </row>
    <row r="13" spans="1:6" s="7" customFormat="1" ht="99" x14ac:dyDescent="0.3">
      <c r="A13" s="5" t="s">
        <v>15</v>
      </c>
      <c r="B13" s="6">
        <v>44580.61811427083</v>
      </c>
      <c r="C13" s="5" t="s">
        <v>18</v>
      </c>
      <c r="D13" s="5" t="s">
        <v>25</v>
      </c>
      <c r="E13" s="5" t="s">
        <v>34</v>
      </c>
      <c r="F13" s="12">
        <v>9204</v>
      </c>
    </row>
    <row r="14" spans="1:6" s="7" customFormat="1" ht="33" x14ac:dyDescent="0.3">
      <c r="A14" s="8" t="s">
        <v>16</v>
      </c>
      <c r="B14" s="9">
        <v>44581.333388344909</v>
      </c>
      <c r="C14" s="8" t="s">
        <v>7</v>
      </c>
      <c r="D14" s="8" t="s">
        <v>26</v>
      </c>
      <c r="E14" s="8" t="s">
        <v>35</v>
      </c>
      <c r="F14" s="11">
        <v>84474</v>
      </c>
    </row>
    <row r="15" spans="1:6" s="7" customFormat="1" ht="115.5" x14ac:dyDescent="0.3">
      <c r="A15" s="5" t="s">
        <v>17</v>
      </c>
      <c r="B15" s="6">
        <v>44587.361138194443</v>
      </c>
      <c r="C15" s="5" t="s">
        <v>7</v>
      </c>
      <c r="D15" s="5" t="s">
        <v>27</v>
      </c>
      <c r="E15" s="5" t="s">
        <v>36</v>
      </c>
      <c r="F15" s="12">
        <v>45430</v>
      </c>
    </row>
    <row r="16" spans="1:6" x14ac:dyDescent="0.3">
      <c r="F16" s="13">
        <f>SUM(F7:F15)</f>
        <v>345198</v>
      </c>
    </row>
    <row r="18" spans="2:3" x14ac:dyDescent="0.3">
      <c r="B18" s="14"/>
      <c r="C18" s="14"/>
    </row>
    <row r="19" spans="2:3" x14ac:dyDescent="0.3">
      <c r="B19" s="28" t="s">
        <v>38</v>
      </c>
      <c r="C19" s="28"/>
    </row>
    <row r="20" spans="2:3" ht="17.25" x14ac:dyDescent="0.3">
      <c r="B20" s="29" t="s">
        <v>39</v>
      </c>
      <c r="C20" s="29"/>
    </row>
  </sheetData>
  <mergeCells count="4">
    <mergeCell ref="A4:F4"/>
    <mergeCell ref="A5:F5"/>
    <mergeCell ref="B19:C19"/>
    <mergeCell ref="B20:C20"/>
  </mergeCells>
  <pageMargins left="0.23622047244094488" right="0.23622047244094488" top="0.74803040244969377" bottom="0.74803040244969377" header="0.31496062992125984" footer="0.31496062992125984"/>
  <pageSetup scale="7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B32BD-C764-4125-ABCE-0A58DF3C11A2}">
  <dimension ref="A7:F30"/>
  <sheetViews>
    <sheetView tabSelected="1" workbookViewId="0">
      <selection activeCell="H34" sqref="H34"/>
    </sheetView>
  </sheetViews>
  <sheetFormatPr baseColWidth="10" defaultRowHeight="16.5" x14ac:dyDescent="0.3"/>
  <cols>
    <col min="1" max="1" width="25.75" customWidth="1"/>
    <col min="2" max="2" width="11.375" customWidth="1"/>
    <col min="3" max="3" width="22.5" customWidth="1"/>
    <col min="4" max="4" width="19.875" customWidth="1"/>
    <col min="5" max="5" width="41.25" customWidth="1"/>
    <col min="6" max="6" width="17.125" customWidth="1"/>
  </cols>
  <sheetData>
    <row r="7" spans="1:6" x14ac:dyDescent="0.3">
      <c r="A7" s="26" t="s">
        <v>0</v>
      </c>
      <c r="B7" s="26"/>
      <c r="C7" s="26"/>
      <c r="D7" s="26"/>
      <c r="E7" s="26"/>
      <c r="F7" s="26"/>
    </row>
    <row r="8" spans="1:6" x14ac:dyDescent="0.3">
      <c r="A8" s="30" t="s">
        <v>83</v>
      </c>
      <c r="B8" s="30"/>
      <c r="C8" s="30"/>
      <c r="D8" s="30"/>
      <c r="E8" s="30"/>
      <c r="F8" s="30"/>
    </row>
    <row r="9" spans="1:6" ht="30" x14ac:dyDescent="0.3">
      <c r="A9" s="15" t="s">
        <v>1</v>
      </c>
      <c r="B9" s="15" t="s">
        <v>2</v>
      </c>
      <c r="C9" s="16" t="s">
        <v>3</v>
      </c>
      <c r="D9" s="16" t="s">
        <v>4</v>
      </c>
      <c r="E9" s="15" t="s">
        <v>5</v>
      </c>
      <c r="F9" s="15" t="s">
        <v>6</v>
      </c>
    </row>
    <row r="10" spans="1:6" ht="36" x14ac:dyDescent="0.3">
      <c r="A10" s="19" t="s">
        <v>48</v>
      </c>
      <c r="B10" s="20">
        <v>44867.565976006939</v>
      </c>
      <c r="C10" s="19" t="s">
        <v>40</v>
      </c>
      <c r="D10" s="19" t="s">
        <v>19</v>
      </c>
      <c r="E10" s="19" t="s">
        <v>64</v>
      </c>
      <c r="F10" s="23">
        <v>54809</v>
      </c>
    </row>
    <row r="11" spans="1:6" ht="36" x14ac:dyDescent="0.3">
      <c r="A11" s="21" t="s">
        <v>49</v>
      </c>
      <c r="B11" s="22">
        <v>44867.69447357639</v>
      </c>
      <c r="C11" s="21" t="s">
        <v>40</v>
      </c>
      <c r="D11" s="21" t="s">
        <v>19</v>
      </c>
      <c r="E11" s="21" t="s">
        <v>65</v>
      </c>
      <c r="F11" s="24">
        <v>54162</v>
      </c>
    </row>
    <row r="12" spans="1:6" x14ac:dyDescent="0.3">
      <c r="A12" s="21" t="s">
        <v>50</v>
      </c>
      <c r="B12" s="22">
        <v>44868.60766616898</v>
      </c>
      <c r="C12" s="21" t="s">
        <v>47</v>
      </c>
      <c r="D12" s="21" t="s">
        <v>7</v>
      </c>
      <c r="E12" s="21" t="s">
        <v>66</v>
      </c>
      <c r="F12" s="24">
        <v>66906</v>
      </c>
    </row>
    <row r="13" spans="1:6" ht="60" x14ac:dyDescent="0.3">
      <c r="A13" s="19" t="s">
        <v>51</v>
      </c>
      <c r="B13" s="20">
        <v>44869.381963506945</v>
      </c>
      <c r="C13" s="19" t="s">
        <v>27</v>
      </c>
      <c r="D13" s="19" t="s">
        <v>19</v>
      </c>
      <c r="E13" s="19" t="s">
        <v>67</v>
      </c>
      <c r="F13" s="23">
        <v>28320</v>
      </c>
    </row>
    <row r="14" spans="1:6" ht="60" x14ac:dyDescent="0.3">
      <c r="A14" s="21" t="s">
        <v>52</v>
      </c>
      <c r="B14" s="22">
        <v>44869.423660497683</v>
      </c>
      <c r="C14" s="21" t="s">
        <v>80</v>
      </c>
      <c r="D14" s="21" t="s">
        <v>7</v>
      </c>
      <c r="E14" s="21" t="s">
        <v>68</v>
      </c>
      <c r="F14" s="24">
        <v>138060</v>
      </c>
    </row>
    <row r="15" spans="1:6" ht="60" x14ac:dyDescent="0.3">
      <c r="A15" s="19" t="s">
        <v>53</v>
      </c>
      <c r="B15" s="20">
        <v>44869.61807665509</v>
      </c>
      <c r="C15" s="19" t="s">
        <v>41</v>
      </c>
      <c r="D15" s="19" t="s">
        <v>19</v>
      </c>
      <c r="E15" s="19" t="s">
        <v>69</v>
      </c>
      <c r="F15" s="23">
        <v>56626</v>
      </c>
    </row>
    <row r="16" spans="1:6" ht="60" x14ac:dyDescent="0.3">
      <c r="A16" s="21" t="s">
        <v>54</v>
      </c>
      <c r="B16" s="22">
        <v>44872.503958796297</v>
      </c>
      <c r="C16" s="21" t="s">
        <v>81</v>
      </c>
      <c r="D16" s="21" t="s">
        <v>7</v>
      </c>
      <c r="E16" s="21" t="s">
        <v>70</v>
      </c>
      <c r="F16" s="24">
        <v>129800</v>
      </c>
    </row>
    <row r="17" spans="1:6" ht="60" x14ac:dyDescent="0.3">
      <c r="A17" s="19" t="s">
        <v>55</v>
      </c>
      <c r="B17" s="20">
        <v>44872.652850196755</v>
      </c>
      <c r="C17" s="19" t="s">
        <v>27</v>
      </c>
      <c r="D17" s="19" t="s">
        <v>19</v>
      </c>
      <c r="E17" s="19" t="s">
        <v>71</v>
      </c>
      <c r="F17" s="23">
        <v>103840</v>
      </c>
    </row>
    <row r="18" spans="1:6" ht="60" x14ac:dyDescent="0.3">
      <c r="A18" s="21" t="s">
        <v>56</v>
      </c>
      <c r="B18" s="22">
        <v>44874.590361192131</v>
      </c>
      <c r="C18" s="21" t="s">
        <v>43</v>
      </c>
      <c r="D18" s="21" t="s">
        <v>7</v>
      </c>
      <c r="E18" s="21" t="s">
        <v>72</v>
      </c>
      <c r="F18" s="24">
        <v>42876</v>
      </c>
    </row>
    <row r="19" spans="1:6" ht="60" x14ac:dyDescent="0.3">
      <c r="A19" s="19" t="s">
        <v>57</v>
      </c>
      <c r="B19" s="20">
        <v>44875.659739699069</v>
      </c>
      <c r="C19" s="19" t="s">
        <v>45</v>
      </c>
      <c r="D19" s="19" t="s">
        <v>19</v>
      </c>
      <c r="E19" s="19" t="s">
        <v>73</v>
      </c>
      <c r="F19" s="23">
        <v>55271</v>
      </c>
    </row>
    <row r="20" spans="1:6" ht="60" x14ac:dyDescent="0.3">
      <c r="A20" s="21" t="s">
        <v>57</v>
      </c>
      <c r="B20" s="22">
        <v>44875.659739699069</v>
      </c>
      <c r="C20" s="21" t="s">
        <v>46</v>
      </c>
      <c r="D20" s="21" t="s">
        <v>19</v>
      </c>
      <c r="E20" s="21" t="s">
        <v>73</v>
      </c>
      <c r="F20" s="24">
        <v>37500</v>
      </c>
    </row>
    <row r="21" spans="1:6" x14ac:dyDescent="0.3">
      <c r="A21" s="19" t="s">
        <v>58</v>
      </c>
      <c r="B21" s="20">
        <v>44887.65654181713</v>
      </c>
      <c r="C21" s="19" t="s">
        <v>43</v>
      </c>
      <c r="D21" s="19" t="s">
        <v>7</v>
      </c>
      <c r="E21" s="19" t="s">
        <v>74</v>
      </c>
      <c r="F21" s="23">
        <v>49843</v>
      </c>
    </row>
    <row r="22" spans="1:6" ht="60" x14ac:dyDescent="0.3">
      <c r="A22" s="21" t="s">
        <v>59</v>
      </c>
      <c r="B22" s="22">
        <v>44888.566022488427</v>
      </c>
      <c r="C22" s="21" t="s">
        <v>42</v>
      </c>
      <c r="D22" s="21" t="s">
        <v>19</v>
      </c>
      <c r="E22" s="21" t="s">
        <v>75</v>
      </c>
      <c r="F22" s="24">
        <v>15328</v>
      </c>
    </row>
    <row r="23" spans="1:6" ht="60" x14ac:dyDescent="0.3">
      <c r="A23" s="21" t="s">
        <v>60</v>
      </c>
      <c r="B23" s="22">
        <v>44888.611133912033</v>
      </c>
      <c r="C23" s="21" t="s">
        <v>43</v>
      </c>
      <c r="D23" s="21" t="s">
        <v>7</v>
      </c>
      <c r="E23" s="21" t="s">
        <v>76</v>
      </c>
      <c r="F23" s="24">
        <v>12868</v>
      </c>
    </row>
    <row r="24" spans="1:6" x14ac:dyDescent="0.3">
      <c r="A24" s="19" t="s">
        <v>61</v>
      </c>
      <c r="B24" s="20">
        <v>44890.486175810183</v>
      </c>
      <c r="C24" s="19" t="s">
        <v>41</v>
      </c>
      <c r="D24" s="19" t="s">
        <v>19</v>
      </c>
      <c r="E24" s="19" t="s">
        <v>77</v>
      </c>
      <c r="F24" s="23">
        <v>17311</v>
      </c>
    </row>
    <row r="25" spans="1:6" ht="60" x14ac:dyDescent="0.3">
      <c r="A25" s="19" t="s">
        <v>62</v>
      </c>
      <c r="B25" s="20">
        <v>44894.647240277773</v>
      </c>
      <c r="C25" s="19" t="s">
        <v>82</v>
      </c>
      <c r="D25" s="19" t="s">
        <v>19</v>
      </c>
      <c r="E25" s="19" t="s">
        <v>78</v>
      </c>
      <c r="F25" s="23">
        <v>162840</v>
      </c>
    </row>
    <row r="26" spans="1:6" x14ac:dyDescent="0.3">
      <c r="A26" s="21" t="s">
        <v>63</v>
      </c>
      <c r="B26" s="22">
        <v>44895.656293206019</v>
      </c>
      <c r="C26" s="21" t="s">
        <v>41</v>
      </c>
      <c r="D26" s="21" t="s">
        <v>19</v>
      </c>
      <c r="E26" s="21" t="s">
        <v>79</v>
      </c>
      <c r="F26" s="24">
        <v>171643</v>
      </c>
    </row>
    <row r="27" spans="1:6" x14ac:dyDescent="0.3">
      <c r="F27" s="25">
        <f>SUM(F10:F26)</f>
        <v>1198003</v>
      </c>
    </row>
    <row r="28" spans="1:6" x14ac:dyDescent="0.3">
      <c r="F28" s="25"/>
    </row>
    <row r="29" spans="1:6" ht="16.5" customHeight="1" x14ac:dyDescent="0.3">
      <c r="C29" s="18" t="s">
        <v>38</v>
      </c>
      <c r="D29" s="18"/>
    </row>
    <row r="30" spans="1:6" ht="17.25" x14ac:dyDescent="0.3">
      <c r="C30" s="17" t="s">
        <v>44</v>
      </c>
      <c r="D30" s="17"/>
    </row>
  </sheetData>
  <mergeCells count="2">
    <mergeCell ref="A7:F7"/>
    <mergeCell ref="A8:F8"/>
  </mergeCells>
  <pageMargins left="0.7" right="0.7" top="0.75" bottom="0.75" header="0.3" footer="0.3"/>
  <pageSetup scale="8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ENERO</vt:lpstr>
      <vt:lpstr>NOVIEMBRE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 Almanzar Ortega</dc:creator>
  <cp:lastModifiedBy>Tomas Herrera Luna</cp:lastModifiedBy>
  <cp:lastPrinted>2022-12-14T18:45:37Z</cp:lastPrinted>
  <dcterms:created xsi:type="dcterms:W3CDTF">2022-02-08T16:43:13Z</dcterms:created>
  <dcterms:modified xsi:type="dcterms:W3CDTF">2022-12-14T18:48:37Z</dcterms:modified>
</cp:coreProperties>
</file>