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8_{99ED8A4D-5C95-4BB8-A423-BA3E3E2DE461}" xr6:coauthVersionLast="36" xr6:coauthVersionMax="36" xr10:uidLastSave="{00000000-0000-0000-0000-000000000000}"/>
  <bookViews>
    <workbookView xWindow="0" yWindow="0" windowWidth="24000" windowHeight="9495" activeTab="2" xr2:uid="{D70C0270-794E-4858-A60D-A704D4299106}"/>
  </bookViews>
  <sheets>
    <sheet name="ENRO" sheetId="1" r:id="rId1"/>
    <sheet name="FEBRERO" sheetId="2" r:id="rId2"/>
    <sheet name="MARZO"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3" l="1"/>
  <c r="F25" i="2" l="1"/>
  <c r="F42" i="1" l="1"/>
</calcChain>
</file>

<file path=xl/sharedStrings.xml><?xml version="1.0" encoding="utf-8"?>
<sst xmlns="http://schemas.openxmlformats.org/spreadsheetml/2006/main" count="325" uniqueCount="196">
  <si>
    <t>DIVISIÓN DE COMPRAS Y CONTRATACIONES</t>
  </si>
  <si>
    <t xml:space="preserve">Referencia </t>
  </si>
  <si>
    <t>Periodo</t>
  </si>
  <si>
    <t>Adjudicatario</t>
  </si>
  <si>
    <t>Tipo de Empresas Adjudicadas</t>
  </si>
  <si>
    <t>Descripción de la Compra</t>
  </si>
  <si>
    <t>Montos RD$</t>
  </si>
  <si>
    <t>Crisflor Floristeria SRL</t>
  </si>
  <si>
    <t>MiPyme</t>
  </si>
  <si>
    <t>PROINDUSTRIA-UC-CD-2023-0001</t>
  </si>
  <si>
    <t>PROINDUSTRIA-UC-CD-2023-0002</t>
  </si>
  <si>
    <t>PROINDUSTRIA-UC-CD-2023-0004</t>
  </si>
  <si>
    <t>PROINDUSTRIA-UC-CD-2023-0003</t>
  </si>
  <si>
    <t>PROINDUSTRIA-UC-CD-2023-0005</t>
  </si>
  <si>
    <t>PROINDUSTRIA-UC-CD-2023-0006</t>
  </si>
  <si>
    <t>PROINDUSTRIA-UC-CD-2023-0007</t>
  </si>
  <si>
    <t>PROINDUSTRIA-UC-CD-2023-0008</t>
  </si>
  <si>
    <t>PROINDUSTRIA-UC-CD-2023-0010</t>
  </si>
  <si>
    <t>PROINDUSTRIA-UC-CD-2023-0011</t>
  </si>
  <si>
    <t>PROINDUSTRIA-UC-CD-2023-0012</t>
  </si>
  <si>
    <t>PROINDUSTRIA-UC-CD-2023-0013</t>
  </si>
  <si>
    <t>PROINDUSTRIA-UC-CD-2023-0014</t>
  </si>
  <si>
    <t>PROINDUSTRIA-UC-CD-2023-0017</t>
  </si>
  <si>
    <t>PROINDUSTRIA-UC-CD-2023-0009</t>
  </si>
  <si>
    <t>PROINDUSTRIA-UC-CD-2023-0016</t>
  </si>
  <si>
    <t>PROINDUSTRIA-UC-CD-2023-0018</t>
  </si>
  <si>
    <t>PROINDUSTRIA-UC-CD-2023-0019</t>
  </si>
  <si>
    <t>PROINDUSTRIA-UC-CD-2023-0021</t>
  </si>
  <si>
    <t>PROINDUSTRIA-UC-CD-2023-0020</t>
  </si>
  <si>
    <t>PROINDUSTRIA-UC-CD-2023-0022</t>
  </si>
  <si>
    <t>PROINDUSTRIA-UC-CD-2023-0015</t>
  </si>
  <si>
    <t>PROINDUSTRIA-UC-CD-2023-0023</t>
  </si>
  <si>
    <t>PROINDUSTRIA-UC-CD-2023-0024</t>
  </si>
  <si>
    <t>PROINDUSTRIA-UC-CD-2023-0025</t>
  </si>
  <si>
    <t>PROINDUSTRIA-UC-CD-2023-0026</t>
  </si>
  <si>
    <t>PROINDUSTRIA-UC-CD-2023-0027</t>
  </si>
  <si>
    <t>PROINDUSTRIA-UC-CD-2023-0028</t>
  </si>
  <si>
    <t>PROINDUSTRIA-UC-CD-2023-0029</t>
  </si>
  <si>
    <t>Boost Office, SRL</t>
  </si>
  <si>
    <t>Industrias Banilejas, SAS</t>
  </si>
  <si>
    <t>Nueva Editora La Información, SRL (Periódico La Información)</t>
  </si>
  <si>
    <t>SIALAP SOLUCIONES, SRL</t>
  </si>
  <si>
    <t>Viamar, SA</t>
  </si>
  <si>
    <t>Agua Cristal, SA</t>
  </si>
  <si>
    <t>Ena, SRL</t>
  </si>
  <si>
    <t>Panoramica Con Luciano Aybar, SRL</t>
  </si>
  <si>
    <t>Suinsa Suplidora Institucional, SSI, SRL</t>
  </si>
  <si>
    <t>Kleh National Supply, SRL</t>
  </si>
  <si>
    <t>Frenos y Servicios Mil, SRL</t>
  </si>
  <si>
    <t>Delta Comercial, SA</t>
  </si>
  <si>
    <t>Grisbel Medina Rodríguez_EXT</t>
  </si>
  <si>
    <t>Boost Office, SR</t>
  </si>
  <si>
    <t>FL Betances &amp; Asociados, SRL</t>
  </si>
  <si>
    <t>CAPAM DOMINICANA, SRL</t>
  </si>
  <si>
    <t>Multiservicios Paula, SRL</t>
  </si>
  <si>
    <t>GRAN TEATRO DEL CIBAO</t>
  </si>
  <si>
    <t>Soelca, SRL</t>
  </si>
  <si>
    <t>Amigos 24 Horas Food Factory, S.R.L.</t>
  </si>
  <si>
    <t>Mipyme Mujer</t>
  </si>
  <si>
    <t>Grande</t>
  </si>
  <si>
    <t>SERVICIOS DE ALMUERZO DE 15 PERSONAS, CON MOTIVO A LA SESIÓN DE TRABAJO QUE TENDRÁ LUGAR EN FECHA 3 DE ENERO, A LA UNA Y MEDIA DE LA TARDE (1:30 P.M.), PARA SER BRINDADO EN LA REUNIÓN CON EL EQUIPO TÉ</t>
  </si>
  <si>
    <t>COMPRA DE CUATROCIENTAS (400) LIBRAS DE CAFÉ (20 LIBRAS/1 FARDO), CORRESPONDIENTE AL 1ER. TRIMESTRE DEL AÑO 2023, PARA SER UTILIZADOS EN ESTA SEDE CENTRAL DE PROINDUSTRIA</t>
  </si>
  <si>
    <t>SERVICIO DE PUBLICACIÓN DE AVISO DE PÉRDIDA DE CERTIFICADO DE TÍTULO DEL ACREEDOR HIPOTECARIO EN TAMAÑO 3 PULGADAS DE ANCHO POR 7 PULGADAS DE ALTO (3X7”), EN BLANCO Y NEGRO, EN EL PERIÓDICO LA INFORMA</t>
  </si>
  <si>
    <t>COMPRA DE PRODUCTOS DETALLADOS MÁS ADELANTE; LOS CUALES SERÁN UTILIZADOS EN EL MANTENIMIENTO DE LOS VEHÍCULOS DE ESTA SEDE CENTRAL</t>
  </si>
  <si>
    <t>COMPRA DE DOS (2) BATERÍAS 15/12 PARA LAS CAMIONTEAS DETALLADAS A CONTINUACIÓN ISUZU D-MAX, FICHA 08, AZUL, PLACA EL03768, 2008, CHASIS MPATFS85H8H525194, TOYOTA HILUX, FICHA 17, BLANCO, PLACA L383173</t>
  </si>
  <si>
    <t>SERVICIO PARA EL MANTENIMIENTO PREVENTIVO DE LA CAMIONETA MAZDA BT-50, AÑO 2019, FICHA 39, PLACA L427216, CHASIS MM7UR4DB7KW842610, DE ESTA SECCIÓN</t>
  </si>
  <si>
    <t>SERVICIO DE LLENADO DE 770 BOTELLONES DE AGUA</t>
  </si>
  <si>
    <t>SERVICIO DE REPARACIÓN DEL CONTROL DE ACCESO INALÁMBRICO DE LA PUERTA DE LA RECEPCIÓN DE DIRECCIÓN GENERAL. ADICIONALMENTE, INCLUIR CINCO (5) PILAS (27A) PARA LOS CONTROLES REMOTOS</t>
  </si>
  <si>
    <t xml:space="preserve">SERVICIO DE PUBLICACIÓN </t>
  </si>
  <si>
    <t>COMPRA DE MATERIALES PARA REALIZAR TRABAJOS DE EMPALME DEL SISTEMA DE AGUA POTABLE, YA QUE ESTA PRESENTA UNA AVERÍA, OCASIONANDO DIFICULTADES EN LA ZONA FRANCA INDUSTRIAL LA VEGA. DICHOS TRABAJOS SERÁ</t>
  </si>
  <si>
    <t>COMPRA DE LAS GOMAS DETALLADAS A CONTINUACIÓN; LAS CUALES SERÁN UTILIZADAS EN LAS JEEPETAS TOYOTA SEQUOIA, COLOR NEGRO, AÑO 2010, PLACA Z004023, CHASIS 5TDDW5G13AS030149, TOYOTA PRADO, COLOR NEGRO, AÑ</t>
  </si>
  <si>
    <t>COMPRA DE CATORCE (14) ESCOBILLAS LIMPIA VIDRIO SEGÚN DETALLAMOS A CONTINUACIÓN, PARA SER USADAS EN EL MANTENIMIENTO DE LOS VEHÍCULOS DE ESTA SECCIÓN”.</t>
  </si>
  <si>
    <t>SERVICIO PARA EL MANTENIMIENTO PREVENTIVO, LAVADO Y ENGRASADO POR DEBAJO, DE LAS CAMIONETAS TOYOTA HILUX DE ESTA SECCIÓN, DETALLADAS A CONTINUACIÓN: FICHA 02, AÑO 2015, PLACA L346872, CHASIS MR0FR22G0</t>
  </si>
  <si>
    <t>SERVICIOS DE MANTENIMIENTO PREVENTIVO PARA LA JEEPETA TOYOTA PRADO, COLOR VERDE, AÑO 2016, PLACA G387824, FICHA 01, CHASIS JTEBH3FJ305098491, ASIGNADA A LA SUBDIRECCIÓN TÉCNICA</t>
  </si>
  <si>
    <t>SERVICIO DE NOTARIO PUBLICO</t>
  </si>
  <si>
    <t xml:space="preserve">SERVICIO DE MAESTRÍA DE CEREMONÍA Y CONDUCCIÓN DEL ACTO DE PREMIACIÓN DE LOS PROYECTOS DE LA “II FERIA DE INNOVACIÓN Y EMPRENDIMIENTO, QUE SE LLEVARÁ A CABO EL DÍA MARTES 24 DE ENERO, A LAS 10:00 AM, </t>
  </si>
  <si>
    <t>COMPRA DE LOS SIGUIENTES EQUIPOS: CARGADORES TIPO C – CARGA RÁPIDA (CARGADOR + CABLE); HP PRODESK 600 G3/G5 SFF 180W POWER SUPPLY PSU 901764-001/003/004 DPS-180AB-27; ROLLOS DE RIBBON (ZEBRA – ZD230T)</t>
  </si>
  <si>
    <t>RENOVACIÓN DE DOS (2) LICENCIAS ADOBE CREATIVE CLOUD FOR TEAMS.</t>
  </si>
  <si>
    <t>SERVICIO DE DE DESAYUNO PARA 50 PERSONAS</t>
  </si>
  <si>
    <t>SERVICIO DE IMPRESIÓN DE 14 CHEQUES EN VINIL ADHESIVO CON BASE EN COROPLAS DE TAMAÑO 15X36 PULGADAS, QUE SERÁN UTILIZADOS EN EL ACTO DE PREMIACIÓN DE LA “II FERIA DE INNOVACIÓN Y EMPRENDIMIENTO” QUE S</t>
  </si>
  <si>
    <t>COMPRA DE UN ARREGLO FLORAL CON LOS COLORES DE LA BANDERA NACIONAL, EL CUAL SERÁ DEPOSITADO EN EL ALTAR DE LA PATRIA EN EL PARQUE INDEPENDENCIA, PARA RENDIR TRIBUTO A LOS FUNDADORES DE LA REPÚBLICA, C</t>
  </si>
  <si>
    <t>SERVICIO DE IMPRESIÓN DE UN BANNER TAMAÑO 15X30 PIES, CON LA IMAGEN JUAN PABLO DUARTE Y EL LEMA “TRABAJAREMOS POR Y PARA LA PATRIA”, QUE SERÁ UTILIZADO PARA COLOCARLO EN LA FACHADA DE NUESTRA INSTITUC</t>
  </si>
  <si>
    <t>SERVICIO DE REPARACIÓN DE TRANSFORMADOR CON CARÁCTER DE URGENCIA, PUESTO QUE EL MISMO SUFRIÓ DAÑOS EL SÁBADO 24 DE DICIEMBRE DEL AÑO 2022 EN HORAS DE LA TARDE, DEJANDO PARTE DE LA INSTITUCIÓN SIN ENER</t>
  </si>
  <si>
    <t>SERVICIO PARA EL CHEQUEO DE LA TRANSMISIÓN DE LA CAMIONETA TOYOTA, PLACA L346905, FICHA 15, CHASIS MR0FR22G800741102; ASIGNADA A ESTA SECCIÓN DE TRANSPORTACIÓN</t>
  </si>
  <si>
    <t xml:space="preserve">SERVICIO DE ARRENDAMIENTO DE LA SALA JULIO ALBERTO HERNÁNDEZ DEL GRAN TEATRO DE CIBAO EN LA CIUDAD DE SANTIAGO DE LOS CABALLEROS, PARA EL ACTO DE PREMIACIÓN DE LOS PROYECTOS DE LA FERIA DE INNOVACIÓN </t>
  </si>
  <si>
    <t>COMPRA DE UN (1) CONDENSADOR VERTICAL DE 5 TONELADAS SEER 13 R410, PARA SER UTILIZADO EN EL AIRE ACONDICIONADO DE LA OFICINA DE LA SUB DIRECCIÓN TÉCNICA DE ESTA SEDE CENTRAL DE PROINDUSTRIA</t>
  </si>
  <si>
    <t>SERVICIO DE ALMUERZO PARA 65 PERSONAS, EL CUAL SERÁ OFRECIDO LUEGO DEL ACTO DE PREMIACIÓN DE LA “II FERIA DE INNOVACIÓN Y EMPRENDIMIENTO” QUE SE LLEVARÁ A CABO EL DÍA MARTES 24 DE ENERO, A LAS 10:00 A</t>
  </si>
  <si>
    <t>SOLICITUD DE COMPRA DE UNA (1) HIDROLAVADORA TOTAL DE GASOLINA</t>
  </si>
  <si>
    <t>SOLICITUD DE TRANSPORTE DE LOS MATERIALES DESCRITOS, PARA REALIZAR TRABAJOS DE EMPALME DEL SISTEMA DE AGUA POTABLE, YA QUE ESTA PRESENTA UNA AVERÍA, OCASIONANDO DIFICULTADES EN LA ZONA FRANCA INDUSTRI</t>
  </si>
  <si>
    <t xml:space="preserve">       RELACIÓN DE COMPRAS POR DEBAJO DEL UMBRAL DE ENERO 2023</t>
  </si>
  <si>
    <t>Lic. Natalia Almánzar</t>
  </si>
  <si>
    <t xml:space="preserve">     Enc. División de Compras y Contrataciones</t>
  </si>
  <si>
    <t xml:space="preserve">       RELACIÓN DE COMPRAS POR DEBAJO DEL UMBRAL DE FEBRERO 2023</t>
  </si>
  <si>
    <t>PROINDUSTRIA-UC-CD-2023-0031</t>
  </si>
  <si>
    <t>PROINDUSTRIA-UC-CD-2023-0030</t>
  </si>
  <si>
    <t>PROINDUSTRIA-UC-CD-2023-0032</t>
  </si>
  <si>
    <t>PROINDUSTRIA-UC-CD-2023-0035</t>
  </si>
  <si>
    <t>PROINDUSTRIA-UC-CD-2023-0037</t>
  </si>
  <si>
    <t>PROINDUSTRIA-UC-CD-2023-0038</t>
  </si>
  <si>
    <t>PROINDUSTRIA-UC-CD-2023-0036</t>
  </si>
  <si>
    <t>PROINDUSTRIA-UC-CD-2023-0039</t>
  </si>
  <si>
    <t>PROINDUSTRIA-UC-CD-2023-0034</t>
  </si>
  <si>
    <t>PROINDUSTRIA-UC-CD-2023-0040</t>
  </si>
  <si>
    <t>PROINDUSTRIA-UC-CD-2023-0033</t>
  </si>
  <si>
    <t>SERVICIO DE LIMPIEZA, RECOGIDA Y BOTE DE ESCOMBROS</t>
  </si>
  <si>
    <t>SERVICIOS DE ALMUERZOS</t>
  </si>
  <si>
    <t>COMPRA DE DOS (2) ARREGLOS FLORALES PEQUEÑOS PARA LA MESA DEL SALÓN DEL CONSEJO DIRECTIVO DE NUESTRA INSTITUCIÓN CORRESPONDIENTE AL JUEVES 09 DE FEBRERO, LOS SIGUIENTES: DOS (2) ARREGLOS PEQUEÑOS C</t>
  </si>
  <si>
    <t>SERVICIO DE ELABORACIÓN E INSTALACIÓN DE LETRERO PARA LA OFICINA DE SANTIAGO OCUPADA POR EL PERSONAL DE CALIFICACIÓN INDUSTRIAL Y APOYO A LA INDUSTRIA</t>
  </si>
  <si>
    <t>COMPRA DE 2 BATERIAS 8D 12V CON CARACTER DE URGENCIA, PARA SER UTILIZADA EN LA PLANTA ELECTRICA DE NUESTRA INSTITUCION</t>
  </si>
  <si>
    <t>SERVICIOS DE MANTENIMIENTO PREVENTIVO, PARA LA JEEPETA TOYOTA PRADO, COLOR MARRÓN, AÑO 2018, PLACA G444023, FICHA 22, CHASIS JTEBH3FJ60K200688, ASIGNADA A LA DIRECCIÓN ADMINISTRATIVA Y FINANCIERA DE E</t>
  </si>
  <si>
    <t>SERVICIO DE REPARACIÓN DEL CLUTCH DEL AUTOBÚS HYUNDAI, COLOR CREMA, AÑO 2011, PLACA I058093, FICHA 07, CHASIS KMJHG17BPBC050090; ASIGNADOS A ESTA SECCIÓN; SERVICIO DE MANTENIMIENTO PREVENTIVO Y SERVIC</t>
  </si>
  <si>
    <t>SERVICIO DE REFRIGERIOS</t>
  </si>
  <si>
    <t>COMPRA DE MEMORIA Y BATERÍAS QUE SERÁN UTILIZADAS EN LAS CÁMARAS DE LA SRA. INGRID ARIAS (FOTÓGRAFA) Y EL SR. JOSÉ DEL ORBE (CAMARÓGRAFO) DEL DEPARTAMENTO DE COMUNICACIONES, Y UN MICRÓFONO INALÁMBRICO</t>
  </si>
  <si>
    <t>SUMINISTRO E INSTALACIÓN DE MATERIALES DE SHEETROCK</t>
  </si>
  <si>
    <t>COMPRA DE ALAMBRES ELECTRICOS</t>
  </si>
  <si>
    <t xml:space="preserve">J. Méndez Construcciones, SRL </t>
  </si>
  <si>
    <t>Transcon Logistic Solutions, EIRL</t>
  </si>
  <si>
    <t>Sabe MG, SRL</t>
  </si>
  <si>
    <t>Zoom Signs Solutions, SRL</t>
  </si>
  <si>
    <t>San Miguel &amp; Cia, SRL</t>
  </si>
  <si>
    <t>Jerome Autoservices, SRL</t>
  </si>
  <si>
    <t>Capam Dominicana, SRL</t>
  </si>
  <si>
    <t xml:space="preserve">       RELACIÓN DE COMPRAS POR DEBAJO DEL UMBRAL DE MARZO 2023</t>
  </si>
  <si>
    <t>PROINDUSTRIA-UC-CD-2023-0041</t>
  </si>
  <si>
    <t>PROINDUSTRIA-UC-CD-2023-0043</t>
  </si>
  <si>
    <t>PROINDUSTRIA-UC-CD-2023-0047</t>
  </si>
  <si>
    <t>PROINDUSTRIA-UC-CD-2023-0048</t>
  </si>
  <si>
    <t>PROINDUSTRIA-UC-CD-2023-0049</t>
  </si>
  <si>
    <t>PROINDUSTRIA-UC-CD-2023-0051</t>
  </si>
  <si>
    <t>PROINDUSTRIA-UC-CD-2023-0050</t>
  </si>
  <si>
    <t>PROINDUSTRIA-UC-CD-2023-0053</t>
  </si>
  <si>
    <t>PROINDUSTRIA-UC-CD-2023-0052</t>
  </si>
  <si>
    <t>PROINDUSTRIA-UC-CD-2023-0055</t>
  </si>
  <si>
    <t>PROINDUSTRIA-UC-CD-2023-0054</t>
  </si>
  <si>
    <t>PROINDUSTRIA-UC-CD-2023-0056</t>
  </si>
  <si>
    <t>PROINDUSTRIA-UC-CD-2023-0059</t>
  </si>
  <si>
    <t>PROINDUSTRIA-UC-CD-2023-0057</t>
  </si>
  <si>
    <t>PROINDUSTRIA-UC-CD-2023-0045</t>
  </si>
  <si>
    <t>PROINDUSTRIA-UC-CD-2023-0060</t>
  </si>
  <si>
    <t>PROINDUSTRIA-UC-CD-2023-0058</t>
  </si>
  <si>
    <t>PROINDUSTRIA-UC-CD-2023-0061</t>
  </si>
  <si>
    <t>PROINDUSTRIA-UC-CD-2023-0062</t>
  </si>
  <si>
    <t>PROINDUSTRIA-UC-CD-2023-0063</t>
  </si>
  <si>
    <t>PROINDUSTRIA-UC-CD-2023-0042</t>
  </si>
  <si>
    <t>PROINDUSTRIA-UC-CD-2023-0064</t>
  </si>
  <si>
    <t>PROINDUSTRIA-UC-CD-2023-0046</t>
  </si>
  <si>
    <t>PROINDUSTRIA-UC-CD-2023-0066</t>
  </si>
  <si>
    <t>PROINDUSTRIA-UC-CD-2023-0067</t>
  </si>
  <si>
    <t>PROINDUSTRIA-UC-CD-2023-0071</t>
  </si>
  <si>
    <t>PROINDUSTRIA-UC-CD-2023-0069</t>
  </si>
  <si>
    <t>PROINDUSTRIA-UC-CD-2023-0070</t>
  </si>
  <si>
    <t>PROINDUSTRIA-UC-CD-2023-0072</t>
  </si>
  <si>
    <t>VLex Networks SL</t>
  </si>
  <si>
    <t>Escuela de Alta Dirección Barna</t>
  </si>
  <si>
    <t>Fis Soluciones SRL</t>
  </si>
  <si>
    <t>Editora Del Caribe, SA</t>
  </si>
  <si>
    <t>Baveras Fire Services, SRL</t>
  </si>
  <si>
    <t>Constructora Vicioso Peralta, SRL</t>
  </si>
  <si>
    <t>Inmeind, SRL</t>
  </si>
  <si>
    <t>SERVICIO DE IMPRESIÓN DE MIL QUINIENTOS (1,500) BROCHURES TAMAÑO 8.5X11 IMPRESO FULL COLOR OFF-SET IMPRESO AMBOS LADOS EN CARTONITE SATINADO PREMIUM UV PROTECTOR PARA LA IMPRESIÓN, DOBLADO EN EL CENTR</t>
  </si>
  <si>
    <t>COMPRA E INSTALACIÓN DE (2) AIRES ACONDICIONADOS</t>
  </si>
  <si>
    <t>COMPRA DE VEINTE (20) BATERÍAS SEGÚN DETALLAMOS A CONTINUACIÓN; LAS CUALES SERÁN USADAS EN LOS VEHICULOS DE ESTA SECCIÓN POR UN PERIODO DE TRES (3) MESES</t>
  </si>
  <si>
    <t>ADQUISICIÓN DE SISTEMA</t>
  </si>
  <si>
    <t>COMPRA DE ROSAS</t>
  </si>
  <si>
    <t>SERVICIO DE REPARACIÓN DEL ALTERNADOR; PARA LA CAMIONETA ISUZU, AÑO 2007, FICHA 11, PLACA EL03515, CHASIS MPATFS54H7H500744, ASIGNADA A TRANSPORTACION; SERVICIO DE MANTENIMIENTO PREVENTIVO DE LA JEEPE</t>
  </si>
  <si>
    <t>SERVICIO DE BIZCOCHO</t>
  </si>
  <si>
    <t xml:space="preserve">SOLICITUD SERVICIO DE CAPACITACIÓN EN EL “PROGRAMA SOBRE MEJORA DE PROCESOS EN LAS UNIDADES DE COMPRAS” EL CUAL ESTÁ DIRIGIDO PARA LOS ENCARGADOS DEL ÁREA, TÉCNICOS, ÁREA ADMINISTRATIVA Y FINANCIERA, </t>
  </si>
  <si>
    <t>COMPRA DE DOS (2) NEUMÁTICOS CON SUS TUBOS INTERNOS DE DESCRIPCIÓN 2.75-21 PARA MOTOCICLETA YAMAHA Y UN (1) NEUMÁTICO #18 CON SU TUBO PARA MOTOCILETA SUZUKI CON LA FINALIDAD DE SER UTILIZADOS EN EL PA</t>
  </si>
  <si>
    <t>SERVICIO DE DESAYUNO, ALMUERZO Y REFRIGERIO PARA 50 COLABORADORES, EL CUAL SERÁ OFRECIDO EL VIERNES 10 DE MARZO DEL AÑO EN CURSO, EN EL RELANZAMIENTO DEL PARQUE Y FERIA DE EMPLEO QUE SE ESTARÁ REALIZA</t>
  </si>
  <si>
    <t>SERVICIO DE RENOVACION DE PERIODICO</t>
  </si>
  <si>
    <t>SERVICIO DE REPARACIÓN DEL AIRE ACONDICIONADO DE LA YIPETA TOYOTA PRADO, AÑO 2011, FICHA 06, PLACA G253192, CHASIS JTEBH9FJ905016489, ASIGNADA A LA ENCARGADA DEL DEPARTAMENTO FINANCIERO DE ESTA INSTIT</t>
  </si>
  <si>
    <t>COMPRA DE TRES (3) BATERÍAS PARA LAS RADIOS ASIGNADAS AL DEPARTAMENTO DE SEGURIDAD, DEBIDO A QUE LAS MISMAS SE ENCUENTRAN EN MAL ESTADO E IMPIDE TENER UNA COMUNICACIÓN ADECUADA CON LOS DIFERENTES PUES</t>
  </si>
  <si>
    <t>COMPRA DE ALGUNOS MATERIALES QUE SERÁN UTILIZADOS POR EL PERSONAL DE MANTENIMIENTO PARA EL ACONDICIONAMIENTO DE LA ZONA FRANCA INDUSTRIAL BANI, PROVINCIA PERAVIA.</t>
  </si>
  <si>
    <t>ELABORACION DE SELLOS, TALONARIOS, OPALINAS BLANCAS Y TARJETAS DE PRESENTACION</t>
  </si>
  <si>
    <t>SERVICIO DE MAESTRÍA DE CEREMONIA</t>
  </si>
  <si>
    <t>SERVICIO DE DESAYUNO, ALMUERZO Y ALQUILERES, PARA 35 COLABORADORES QUE PARTICIPARAN EN LA FERIA DE EMPLEO DE LA ZONA FRANCA DE SAN FRANCISCO DE MACORÍS, A REALIZARSE EL DÍA 17 DE MARZO DEL AÑO EN CURS</t>
  </si>
  <si>
    <t>COMPRA DE UN (1) EJEMPLAR DE LOS SIGUIENTES LIBROS DE CONSULTA, LOS CUALES SON NECESARIOS PARA NUESTRO TRABAJO DE INVESTIGACIÓN Y ESCRITOS JURÍDICOS QUE MANEJAMOS EN EL ÁREA DEL DERECHO ADMINISTRATIVO</t>
  </si>
  <si>
    <t>SERVICIO DE REPARACIÓN DE FRENOS DE LA MOTOCICLETA BAJAJ PLATINA 100, COLOR NEGRO, AÑO 2022, CHASIS MD2A76AX1PWM48456, ASIGNADA A LA MENSAJERÍA EXTERNA DE LA INSTITUCIÓN; SERVICIO PARA LA REPARACION C</t>
  </si>
  <si>
    <t xml:space="preserve">SERVICIO DE PATROCINIO </t>
  </si>
  <si>
    <t>COMPRA DE UNA (1) IMPRESORA MULTIFUNCIONAL PARA SER UTILIZADA EN LA OFICINA DE LA DIRECCIÓN DE SERVICIOS DE APOYO A LA INDUSTRIA.</t>
  </si>
  <si>
    <t>LLENADO DE EXTINTORES</t>
  </si>
  <si>
    <t>SRVICIO DE LIMPIEZA DE SEPTICO</t>
  </si>
  <si>
    <t>SERVICIO DE MANTENIMIENTO DE LA PUERTA DOBLE DE LA ENTRADA PRINCIPAL DE ESTA SEDE CENTRAL DE PROINDUSTRIA</t>
  </si>
  <si>
    <t>COMPRA DE LOS ELECTRODOMÉSTICOS DESCRITOS A CONTINUACIÓN, LOS CUALES SERÁN UTILIZADOS EN ESTA SEDE CENTRAL PROINDUSTRIA</t>
  </si>
  <si>
    <t>SERVICIOS DE CAMBIO CORREA DE DISTRIBUCIÓN, PARA LA JEEPETA TOYOTA PRADO, COLOR MARRÓN, AÑO 2018, PLACA G444023, FICHA 22, CHASIS JTEBH3FJ60K200688, ASIGNADA A LA DIRECCIÓN ADMINISTRATIVA Y FINANCIERA</t>
  </si>
  <si>
    <t>COMPRA DE DOS ARREGLO FLORAL</t>
  </si>
  <si>
    <t>SERVICIO DE FUMIGACIÓN GENERAL, DETALLADO A CONTINUACIÓN, POR UN PERÍODO DE SEIS (6) MESES DE TODAS LAS ÁREAS INTERIORES Y EXTERIORES DE ESTA SEDE CENTRAL DE PROINDUSTRIA. FUMIGACIÓN CONTRA PLAGAS COM</t>
  </si>
  <si>
    <t>SERVICIO PARA EL MANTENIMIENTO PREVENTIVO DE LA CAMIONETA MAZDA BT-50, AÑO 2019, FICHA 39, PLACA L427216, CHASIS MM7UR4DB7KW842610, DE ESTA SECCIÓN DE TRANSPORTACIÓN</t>
  </si>
  <si>
    <t>Kleh Natinal Supply,SRL</t>
  </si>
  <si>
    <t>Jeram Investment SRL</t>
  </si>
  <si>
    <t xml:space="preserve">Pricila Esther Concha </t>
  </si>
  <si>
    <t>Librería Juridica Internacional</t>
  </si>
  <si>
    <t>Respusto Tavera JT SRL</t>
  </si>
  <si>
    <t>Univisidad Catolica Santo Domingo</t>
  </si>
  <si>
    <t>Buenas fe Servicio y Mantenimiento en General. SRL</t>
  </si>
  <si>
    <t>Grupo Viamar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</si>
</sst>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11"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8"/>
      <color theme="1"/>
      <name val="Arial"/>
      <family val="2"/>
    </font>
    <font>
      <sz val="9"/>
      <color theme="1"/>
      <name val="Arial"/>
      <family val="2"/>
    </font>
    <font>
      <sz val="12"/>
      <color theme="1"/>
      <name val="Century Gothic"/>
      <family val="2"/>
    </font>
    <font>
      <sz val="8"/>
      <color indexed="8"/>
      <name val="Arial"/>
      <family val="2"/>
    </font>
    <font>
      <sz val="8"/>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2" borderId="2" xfId="0" applyFont="1" applyFill="1" applyBorder="1" applyAlignment="1" applyProtection="1">
      <alignment horizontal="center" vertical="center" wrapText="1" readingOrder="1"/>
      <protection locked="0"/>
    </xf>
    <xf numFmtId="43" fontId="6" fillId="2" borderId="2" xfId="1" applyFont="1" applyFill="1" applyBorder="1" applyAlignment="1" applyProtection="1">
      <alignment horizontal="center" vertical="center" wrapText="1" readingOrder="1"/>
      <protection locked="0"/>
    </xf>
    <xf numFmtId="0" fontId="6" fillId="3" borderId="2" xfId="0" applyFont="1" applyFill="1" applyBorder="1" applyAlignment="1" applyProtection="1">
      <alignment horizontal="center" vertical="center" wrapText="1" readingOrder="1"/>
      <protection locked="0"/>
    </xf>
    <xf numFmtId="43" fontId="6" fillId="3" borderId="2" xfId="1" applyFont="1" applyFill="1" applyBorder="1" applyAlignment="1" applyProtection="1">
      <alignment horizontal="center" vertical="center" wrapText="1" readingOrder="1"/>
      <protection locked="0"/>
    </xf>
    <xf numFmtId="43" fontId="7" fillId="3" borderId="2" xfId="1" applyFont="1" applyFill="1" applyBorder="1"/>
    <xf numFmtId="14" fontId="6" fillId="2" borderId="2" xfId="0" applyNumberFormat="1" applyFont="1" applyFill="1" applyBorder="1" applyAlignment="1" applyProtection="1">
      <alignment horizontal="center" vertical="center" wrapText="1" readingOrder="1"/>
      <protection locked="0"/>
    </xf>
    <xf numFmtId="14" fontId="6" fillId="3" borderId="2" xfId="0" applyNumberFormat="1" applyFont="1" applyFill="1" applyBorder="1" applyAlignment="1" applyProtection="1">
      <alignment horizontal="center" vertical="center" wrapText="1" readingOrder="1"/>
      <protection locked="0"/>
    </xf>
    <xf numFmtId="43" fontId="2" fillId="0" borderId="0" xfId="0" applyNumberFormat="1" applyFont="1"/>
    <xf numFmtId="0" fontId="9" fillId="2" borderId="2" xfId="0" applyFont="1" applyFill="1" applyBorder="1" applyAlignment="1" applyProtection="1">
      <alignment horizontal="center" vertical="center" wrapText="1" readingOrder="1"/>
      <protection locked="0"/>
    </xf>
    <xf numFmtId="164" fontId="9" fillId="2" borderId="2" xfId="0" applyNumberFormat="1" applyFont="1" applyFill="1" applyBorder="1" applyAlignment="1" applyProtection="1">
      <alignment horizontal="center" vertical="center" wrapText="1" readingOrder="1"/>
      <protection locked="0"/>
    </xf>
    <xf numFmtId="43" fontId="9" fillId="2" borderId="2" xfId="1" applyFont="1" applyFill="1" applyBorder="1" applyAlignment="1" applyProtection="1">
      <alignment horizontal="center" vertical="center" wrapText="1" readingOrder="1"/>
      <protection locked="0"/>
    </xf>
    <xf numFmtId="0" fontId="9" fillId="3" borderId="2" xfId="0" applyFont="1" applyFill="1" applyBorder="1" applyAlignment="1" applyProtection="1">
      <alignment horizontal="center" vertical="center" wrapText="1" readingOrder="1"/>
      <protection locked="0"/>
    </xf>
    <xf numFmtId="164" fontId="9" fillId="3" borderId="2" xfId="0" applyNumberFormat="1" applyFont="1" applyFill="1" applyBorder="1" applyAlignment="1" applyProtection="1">
      <alignment horizontal="center" vertical="center" wrapText="1" readingOrder="1"/>
      <protection locked="0"/>
    </xf>
    <xf numFmtId="43" fontId="9" fillId="3" borderId="2" xfId="1" applyFont="1" applyFill="1" applyBorder="1" applyAlignment="1" applyProtection="1">
      <alignment horizontal="center" vertical="center" wrapText="1" readingOrder="1"/>
      <protection locked="0"/>
    </xf>
    <xf numFmtId="0" fontId="10" fillId="2" borderId="2" xfId="0" applyFont="1" applyFill="1" applyBorder="1" applyAlignment="1" applyProtection="1">
      <alignment horizontal="center" vertical="center" wrapText="1" readingOrder="1"/>
      <protection locked="0"/>
    </xf>
    <xf numFmtId="0" fontId="10" fillId="3" borderId="2" xfId="0" applyFont="1" applyFill="1" applyBorder="1" applyAlignment="1" applyProtection="1">
      <alignment horizontal="center" vertical="center" wrapText="1" readingOrder="1"/>
      <protection locked="0"/>
    </xf>
    <xf numFmtId="43" fontId="10" fillId="2" borderId="2" xfId="1" applyFont="1" applyFill="1" applyBorder="1" applyAlignment="1" applyProtection="1">
      <alignment horizontal="center" vertical="center" wrapText="1" readingOrder="1"/>
      <protection locked="0"/>
    </xf>
    <xf numFmtId="43" fontId="10" fillId="3" borderId="2" xfId="1" applyFont="1" applyFill="1" applyBorder="1" applyAlignment="1" applyProtection="1">
      <alignment horizontal="center" vertical="center" wrapText="1" readingOrder="1"/>
      <protection locked="0"/>
    </xf>
    <xf numFmtId="43" fontId="2" fillId="0" borderId="0" xfId="1" applyFont="1"/>
    <xf numFmtId="14" fontId="9" fillId="2" borderId="2" xfId="0" applyNumberFormat="1" applyFont="1" applyFill="1" applyBorder="1" applyAlignment="1" applyProtection="1">
      <alignment horizontal="center" vertical="center" wrapText="1" readingOrder="1"/>
      <protection locked="0"/>
    </xf>
    <xf numFmtId="14" fontId="10" fillId="2" borderId="2" xfId="0" applyNumberFormat="1" applyFont="1" applyFill="1" applyBorder="1" applyAlignment="1" applyProtection="1">
      <alignment horizontal="center" vertical="center" wrapText="1" readingOrder="1"/>
      <protection locked="0"/>
    </xf>
    <xf numFmtId="14" fontId="10" fillId="3" borderId="2" xfId="0" applyNumberFormat="1" applyFont="1" applyFill="1" applyBorder="1" applyAlignment="1" applyProtection="1">
      <alignment horizontal="center" vertical="center" wrapText="1" readingOrder="1"/>
      <protection locked="0"/>
    </xf>
    <xf numFmtId="0" fontId="3" fillId="0" borderId="0" xfId="0" applyFont="1" applyAlignment="1">
      <alignment horizont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971550</xdr:colOff>
      <xdr:row>4</xdr:row>
      <xdr:rowOff>9525</xdr:rowOff>
    </xdr:from>
    <xdr:to>
      <xdr:col>4</xdr:col>
      <xdr:colOff>150747</xdr:colOff>
      <xdr:row>6</xdr:row>
      <xdr:rowOff>152400</xdr:rowOff>
    </xdr:to>
    <xdr:pic>
      <xdr:nvPicPr>
        <xdr:cNvPr id="2" name="Imagen 1" descr="image002">
          <a:extLst>
            <a:ext uri="{FF2B5EF4-FFF2-40B4-BE49-F238E27FC236}">
              <a16:creationId xmlns:a16="http://schemas.microsoft.com/office/drawing/2014/main" id="{54DF3144-A50E-4048-B28C-64D471D4B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847725"/>
          <a:ext cx="297014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1162050</xdr:colOff>
      <xdr:row>1</xdr:row>
      <xdr:rowOff>142876</xdr:rowOff>
    </xdr:from>
    <xdr:to>
      <xdr:col>3</xdr:col>
      <xdr:colOff>1076325</xdr:colOff>
      <xdr:row>4</xdr:row>
      <xdr:rowOff>190500</xdr:rowOff>
    </xdr:to>
    <xdr:pic>
      <xdr:nvPicPr>
        <xdr:cNvPr id="2" name="Imagen 1" descr="image002">
          <a:extLst>
            <a:ext uri="{FF2B5EF4-FFF2-40B4-BE49-F238E27FC236}">
              <a16:creationId xmlns:a16="http://schemas.microsoft.com/office/drawing/2014/main" id="{9D55C538-5E14-4709-B53A-B9D0D2344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0" y="352426"/>
          <a:ext cx="2819400"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1</xdr:row>
      <xdr:rowOff>19050</xdr:rowOff>
    </xdr:from>
    <xdr:to>
      <xdr:col>3</xdr:col>
      <xdr:colOff>962025</xdr:colOff>
      <xdr:row>4</xdr:row>
      <xdr:rowOff>66674</xdr:rowOff>
    </xdr:to>
    <xdr:pic>
      <xdr:nvPicPr>
        <xdr:cNvPr id="2" name="Imagen 1" descr="image002">
          <a:extLst>
            <a:ext uri="{FF2B5EF4-FFF2-40B4-BE49-F238E27FC236}">
              <a16:creationId xmlns:a16="http://schemas.microsoft.com/office/drawing/2014/main" id="{09E0F31C-FACC-481C-B952-77BBD00B6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228600"/>
          <a:ext cx="19145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void(0);" TargetMode="External"/><Relationship Id="rId2" Type="http://schemas.openxmlformats.org/officeDocument/2006/relationships/hyperlink" Target="javascript:void(0);" TargetMode="External"/><Relationship Id="rId1" Type="http://schemas.openxmlformats.org/officeDocument/2006/relationships/hyperlink" Target="javascript:voi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00C5B-A9F7-4A7B-9ED0-DAEF132495C2}">
  <dimension ref="A10:F47"/>
  <sheetViews>
    <sheetView topLeftCell="A37" workbookViewId="0">
      <selection activeCell="E46" sqref="E46:F47"/>
    </sheetView>
  </sheetViews>
  <sheetFormatPr baseColWidth="10" defaultRowHeight="16.5" x14ac:dyDescent="0.3"/>
  <cols>
    <col min="1" max="1" width="23.75" customWidth="1"/>
    <col min="2" max="2" width="13.25" bestFit="1" customWidth="1"/>
    <col min="3" max="3" width="19.5" customWidth="1"/>
    <col min="4" max="4" width="17" customWidth="1"/>
    <col min="5" max="5" width="35.5" customWidth="1"/>
    <col min="6" max="6" width="14.125" customWidth="1"/>
  </cols>
  <sheetData>
    <row r="10" spans="1:6" x14ac:dyDescent="0.3">
      <c r="A10" s="25" t="s">
        <v>0</v>
      </c>
      <c r="B10" s="25"/>
      <c r="C10" s="25"/>
      <c r="D10" s="25"/>
      <c r="E10" s="25"/>
      <c r="F10" s="25"/>
    </row>
    <row r="11" spans="1:6" x14ac:dyDescent="0.3">
      <c r="A11" s="26" t="s">
        <v>89</v>
      </c>
      <c r="B11" s="26"/>
      <c r="C11" s="26"/>
      <c r="D11" s="26"/>
      <c r="E11" s="26"/>
      <c r="F11" s="26"/>
    </row>
    <row r="12" spans="1:6" ht="45" x14ac:dyDescent="0.3">
      <c r="A12" s="1" t="s">
        <v>1</v>
      </c>
      <c r="B12" s="1" t="s">
        <v>2</v>
      </c>
      <c r="C12" s="2" t="s">
        <v>3</v>
      </c>
      <c r="D12" s="2" t="s">
        <v>4</v>
      </c>
      <c r="E12" s="1" t="s">
        <v>5</v>
      </c>
      <c r="F12" s="1" t="s">
        <v>6</v>
      </c>
    </row>
    <row r="13" spans="1:6" ht="56.25" x14ac:dyDescent="0.3">
      <c r="A13" s="3" t="s">
        <v>9</v>
      </c>
      <c r="B13" s="8">
        <v>44929.684063854162</v>
      </c>
      <c r="C13" s="3" t="s">
        <v>38</v>
      </c>
      <c r="D13" s="3" t="s">
        <v>58</v>
      </c>
      <c r="E13" s="3" t="s">
        <v>60</v>
      </c>
      <c r="F13" s="4">
        <v>33276</v>
      </c>
    </row>
    <row r="14" spans="1:6" ht="45" x14ac:dyDescent="0.3">
      <c r="A14" s="5" t="s">
        <v>10</v>
      </c>
      <c r="B14" s="9">
        <v>44929.691020752311</v>
      </c>
      <c r="C14" s="5" t="s">
        <v>39</v>
      </c>
      <c r="D14" s="5" t="s">
        <v>59</v>
      </c>
      <c r="E14" s="5" t="s">
        <v>61</v>
      </c>
      <c r="F14" s="6">
        <v>92772</v>
      </c>
    </row>
    <row r="15" spans="1:6" ht="56.25" x14ac:dyDescent="0.3">
      <c r="A15" s="3" t="s">
        <v>11</v>
      </c>
      <c r="B15" s="8">
        <v>44930.690983831017</v>
      </c>
      <c r="C15" s="3" t="s">
        <v>40</v>
      </c>
      <c r="D15" s="3" t="s">
        <v>59</v>
      </c>
      <c r="E15" s="3" t="s">
        <v>62</v>
      </c>
      <c r="F15" s="4">
        <v>80287</v>
      </c>
    </row>
    <row r="16" spans="1:6" ht="45" x14ac:dyDescent="0.3">
      <c r="A16" s="5" t="s">
        <v>12</v>
      </c>
      <c r="B16" s="9">
        <v>44931.652813043976</v>
      </c>
      <c r="C16" s="5" t="s">
        <v>38</v>
      </c>
      <c r="D16" s="5" t="s">
        <v>58</v>
      </c>
      <c r="E16" s="5" t="s">
        <v>63</v>
      </c>
      <c r="F16" s="6">
        <v>177271</v>
      </c>
    </row>
    <row r="17" spans="1:6" ht="56.25" x14ac:dyDescent="0.3">
      <c r="A17" s="3" t="s">
        <v>13</v>
      </c>
      <c r="B17" s="8">
        <v>44931.704907870371</v>
      </c>
      <c r="C17" s="3" t="s">
        <v>41</v>
      </c>
      <c r="D17" s="3" t="s">
        <v>58</v>
      </c>
      <c r="E17" s="3" t="s">
        <v>64</v>
      </c>
      <c r="F17" s="4">
        <v>39176</v>
      </c>
    </row>
    <row r="18" spans="1:6" ht="45" x14ac:dyDescent="0.3">
      <c r="A18" s="5" t="s">
        <v>14</v>
      </c>
      <c r="B18" s="9">
        <v>44936.649364733792</v>
      </c>
      <c r="C18" s="5" t="s">
        <v>42</v>
      </c>
      <c r="D18" s="5" t="s">
        <v>59</v>
      </c>
      <c r="E18" s="5" t="s">
        <v>65</v>
      </c>
      <c r="F18" s="6">
        <v>82336</v>
      </c>
    </row>
    <row r="19" spans="1:6" x14ac:dyDescent="0.3">
      <c r="A19" s="3" t="s">
        <v>15</v>
      </c>
      <c r="B19" s="8">
        <v>44937.541722719907</v>
      </c>
      <c r="C19" s="3" t="s">
        <v>43</v>
      </c>
      <c r="D19" s="3" t="s">
        <v>59</v>
      </c>
      <c r="E19" s="3" t="s">
        <v>66</v>
      </c>
      <c r="F19" s="4">
        <v>50050</v>
      </c>
    </row>
    <row r="20" spans="1:6" ht="56.25" x14ac:dyDescent="0.3">
      <c r="A20" s="5" t="s">
        <v>16</v>
      </c>
      <c r="B20" s="9">
        <v>44938.385438344907</v>
      </c>
      <c r="C20" s="5" t="s">
        <v>44</v>
      </c>
      <c r="D20" s="5" t="s">
        <v>59</v>
      </c>
      <c r="E20" s="5" t="s">
        <v>67</v>
      </c>
      <c r="F20" s="6">
        <v>27612</v>
      </c>
    </row>
    <row r="21" spans="1:6" ht="22.5" x14ac:dyDescent="0.3">
      <c r="A21" s="3" t="s">
        <v>17</v>
      </c>
      <c r="B21" s="8">
        <v>44938.614593981481</v>
      </c>
      <c r="C21" s="3" t="s">
        <v>45</v>
      </c>
      <c r="D21" s="3" t="s">
        <v>59</v>
      </c>
      <c r="E21" s="3" t="s">
        <v>68</v>
      </c>
      <c r="F21" s="4">
        <v>70800</v>
      </c>
    </row>
    <row r="22" spans="1:6" ht="56.25" x14ac:dyDescent="0.3">
      <c r="A22" s="5" t="s">
        <v>18</v>
      </c>
      <c r="B22" s="9">
        <v>44939.368109409719</v>
      </c>
      <c r="C22" s="5" t="s">
        <v>41</v>
      </c>
      <c r="D22" s="5" t="s">
        <v>58</v>
      </c>
      <c r="E22" s="5" t="s">
        <v>69</v>
      </c>
      <c r="F22" s="6">
        <v>119003</v>
      </c>
    </row>
    <row r="23" spans="1:6" ht="67.5" x14ac:dyDescent="0.3">
      <c r="A23" s="5" t="s">
        <v>19</v>
      </c>
      <c r="B23" s="9">
        <v>44939.500665358792</v>
      </c>
      <c r="C23" s="5" t="s">
        <v>46</v>
      </c>
      <c r="D23" s="5" t="s">
        <v>59</v>
      </c>
      <c r="E23" s="5" t="s">
        <v>70</v>
      </c>
      <c r="F23" s="6">
        <v>163415</v>
      </c>
    </row>
    <row r="24" spans="1:6" ht="45" x14ac:dyDescent="0.3">
      <c r="A24" s="3" t="s">
        <v>20</v>
      </c>
      <c r="B24" s="8">
        <v>44942.510443402774</v>
      </c>
      <c r="C24" s="3" t="s">
        <v>47</v>
      </c>
      <c r="D24" s="3" t="s">
        <v>58</v>
      </c>
      <c r="E24" s="3" t="s">
        <v>71</v>
      </c>
      <c r="F24" s="4">
        <v>15440</v>
      </c>
    </row>
    <row r="25" spans="1:6" ht="56.25" x14ac:dyDescent="0.3">
      <c r="A25" s="5" t="s">
        <v>21</v>
      </c>
      <c r="B25" s="9">
        <v>44942.631990162037</v>
      </c>
      <c r="C25" s="5" t="s">
        <v>48</v>
      </c>
      <c r="D25" s="5" t="s">
        <v>59</v>
      </c>
      <c r="E25" s="5" t="s">
        <v>72</v>
      </c>
      <c r="F25" s="6">
        <v>112100</v>
      </c>
    </row>
    <row r="26" spans="1:6" ht="56.25" x14ac:dyDescent="0.3">
      <c r="A26" s="5" t="s">
        <v>22</v>
      </c>
      <c r="B26" s="9">
        <v>44943.649314236107</v>
      </c>
      <c r="C26" s="5" t="s">
        <v>49</v>
      </c>
      <c r="D26" s="5" t="s">
        <v>59</v>
      </c>
      <c r="E26" s="5" t="s">
        <v>73</v>
      </c>
      <c r="F26" s="6">
        <v>12855</v>
      </c>
    </row>
    <row r="27" spans="1:6" x14ac:dyDescent="0.3">
      <c r="A27" s="3" t="s">
        <v>23</v>
      </c>
      <c r="B27" s="8">
        <v>44944.42711438657</v>
      </c>
      <c r="C27" s="3"/>
      <c r="D27" s="3" t="s">
        <v>59</v>
      </c>
      <c r="E27" s="3" t="s">
        <v>74</v>
      </c>
      <c r="F27" s="4"/>
    </row>
    <row r="28" spans="1:6" ht="56.25" x14ac:dyDescent="0.3">
      <c r="A28" s="5" t="s">
        <v>24</v>
      </c>
      <c r="B28" s="9">
        <v>44944.545179976849</v>
      </c>
      <c r="C28" s="5" t="s">
        <v>50</v>
      </c>
      <c r="D28" s="5" t="s">
        <v>59</v>
      </c>
      <c r="E28" s="5" t="s">
        <v>75</v>
      </c>
      <c r="F28" s="6">
        <v>38000</v>
      </c>
    </row>
    <row r="29" spans="1:6" ht="56.25" x14ac:dyDescent="0.3">
      <c r="A29" s="3" t="s">
        <v>25</v>
      </c>
      <c r="B29" s="8">
        <v>44944.59726253472</v>
      </c>
      <c r="C29" s="5" t="s">
        <v>51</v>
      </c>
      <c r="D29" s="3" t="s">
        <v>59</v>
      </c>
      <c r="E29" s="3" t="s">
        <v>76</v>
      </c>
      <c r="F29" s="6">
        <v>203314</v>
      </c>
    </row>
    <row r="30" spans="1:6" ht="22.5" x14ac:dyDescent="0.3">
      <c r="A30" s="5" t="s">
        <v>26</v>
      </c>
      <c r="B30" s="9">
        <v>44944.604183414347</v>
      </c>
      <c r="C30" s="5" t="s">
        <v>52</v>
      </c>
      <c r="D30" s="5" t="s">
        <v>8</v>
      </c>
      <c r="E30" s="5" t="s">
        <v>77</v>
      </c>
      <c r="F30" s="6">
        <v>108182</v>
      </c>
    </row>
    <row r="31" spans="1:6" x14ac:dyDescent="0.3">
      <c r="A31" s="3" t="s">
        <v>27</v>
      </c>
      <c r="B31" s="8">
        <v>44945.621539548607</v>
      </c>
      <c r="C31" s="5" t="s">
        <v>53</v>
      </c>
      <c r="D31" s="3" t="s">
        <v>59</v>
      </c>
      <c r="E31" s="3" t="s">
        <v>78</v>
      </c>
      <c r="F31" s="7">
        <v>30090</v>
      </c>
    </row>
    <row r="32" spans="1:6" ht="56.25" x14ac:dyDescent="0.3">
      <c r="A32" s="5" t="s">
        <v>28</v>
      </c>
      <c r="B32" s="9">
        <v>44945.627057638885</v>
      </c>
      <c r="C32" s="5" t="s">
        <v>54</v>
      </c>
      <c r="D32" s="5" t="s">
        <v>58</v>
      </c>
      <c r="E32" s="5" t="s">
        <v>79</v>
      </c>
      <c r="F32" s="6">
        <v>79296</v>
      </c>
    </row>
    <row r="33" spans="1:6" ht="56.25" x14ac:dyDescent="0.3">
      <c r="A33" s="3" t="s">
        <v>29</v>
      </c>
      <c r="B33" s="8">
        <v>44945.65283515046</v>
      </c>
      <c r="C33" s="3" t="s">
        <v>7</v>
      </c>
      <c r="D33" s="3" t="s">
        <v>8</v>
      </c>
      <c r="E33" s="3" t="s">
        <v>80</v>
      </c>
      <c r="F33" s="4">
        <v>43660</v>
      </c>
    </row>
    <row r="34" spans="1:6" ht="56.25" x14ac:dyDescent="0.3">
      <c r="A34" s="5" t="s">
        <v>30</v>
      </c>
      <c r="B34" s="9">
        <v>44945.670158645829</v>
      </c>
      <c r="C34" s="5" t="s">
        <v>54</v>
      </c>
      <c r="D34" s="5" t="s">
        <v>58</v>
      </c>
      <c r="E34" s="5" t="s">
        <v>81</v>
      </c>
      <c r="F34" s="6">
        <v>58740</v>
      </c>
    </row>
    <row r="35" spans="1:6" ht="56.25" x14ac:dyDescent="0.3">
      <c r="A35" s="3" t="s">
        <v>31</v>
      </c>
      <c r="B35" s="8">
        <v>44946.447958368051</v>
      </c>
      <c r="C35" s="3" t="s">
        <v>47</v>
      </c>
      <c r="D35" s="3" t="s">
        <v>58</v>
      </c>
      <c r="E35" s="3" t="s">
        <v>82</v>
      </c>
      <c r="F35" s="4">
        <v>14160</v>
      </c>
    </row>
    <row r="36" spans="1:6" ht="45" x14ac:dyDescent="0.3">
      <c r="A36" s="5" t="s">
        <v>32</v>
      </c>
      <c r="B36" s="9">
        <v>44946.614589201388</v>
      </c>
      <c r="C36" s="5" t="s">
        <v>49</v>
      </c>
      <c r="D36" s="5" t="s">
        <v>59</v>
      </c>
      <c r="E36" s="5" t="s">
        <v>83</v>
      </c>
      <c r="F36" s="6">
        <v>63920</v>
      </c>
    </row>
    <row r="37" spans="1:6" ht="56.25" x14ac:dyDescent="0.3">
      <c r="A37" s="3" t="s">
        <v>33</v>
      </c>
      <c r="B37" s="8">
        <v>44946.621540196757</v>
      </c>
      <c r="C37" s="5" t="s">
        <v>55</v>
      </c>
      <c r="D37" s="3" t="s">
        <v>59</v>
      </c>
      <c r="E37" s="3" t="s">
        <v>84</v>
      </c>
      <c r="F37" s="6">
        <v>11800</v>
      </c>
    </row>
    <row r="38" spans="1:6" ht="56.25" x14ac:dyDescent="0.3">
      <c r="A38" s="5" t="s">
        <v>34</v>
      </c>
      <c r="B38" s="9">
        <v>44946.63892769676</v>
      </c>
      <c r="C38" s="5" t="s">
        <v>56</v>
      </c>
      <c r="D38" s="5" t="s">
        <v>8</v>
      </c>
      <c r="E38" s="5" t="s">
        <v>85</v>
      </c>
      <c r="F38" s="6">
        <v>188800</v>
      </c>
    </row>
    <row r="39" spans="1:6" ht="56.25" x14ac:dyDescent="0.3">
      <c r="A39" s="5" t="s">
        <v>35</v>
      </c>
      <c r="B39" s="9">
        <v>44950.659756828703</v>
      </c>
      <c r="C39" s="5" t="s">
        <v>57</v>
      </c>
      <c r="D39" s="5" t="s">
        <v>58</v>
      </c>
      <c r="E39" s="5" t="s">
        <v>86</v>
      </c>
      <c r="F39" s="6">
        <v>64900</v>
      </c>
    </row>
    <row r="40" spans="1:6" ht="22.5" x14ac:dyDescent="0.3">
      <c r="A40" s="3" t="s">
        <v>36</v>
      </c>
      <c r="B40" s="8">
        <v>44953.58440605324</v>
      </c>
      <c r="C40" s="3" t="s">
        <v>44</v>
      </c>
      <c r="D40" s="3" t="s">
        <v>59</v>
      </c>
      <c r="E40" s="3" t="s">
        <v>87</v>
      </c>
      <c r="F40" s="6">
        <v>37571.199999999997</v>
      </c>
    </row>
    <row r="41" spans="1:6" ht="56.25" x14ac:dyDescent="0.3">
      <c r="A41" s="5" t="s">
        <v>37</v>
      </c>
      <c r="B41" s="9">
        <v>44953.65281018518</v>
      </c>
      <c r="C41" s="5" t="s">
        <v>41</v>
      </c>
      <c r="D41" s="5" t="s">
        <v>58</v>
      </c>
      <c r="E41" s="5" t="s">
        <v>88</v>
      </c>
      <c r="F41" s="6">
        <v>23010</v>
      </c>
    </row>
    <row r="42" spans="1:6" x14ac:dyDescent="0.3">
      <c r="F42" s="10">
        <f>SUM(F13:F41)</f>
        <v>2041836.2</v>
      </c>
    </row>
    <row r="46" spans="1:6" x14ac:dyDescent="0.3">
      <c r="E46" s="27" t="s">
        <v>90</v>
      </c>
      <c r="F46" s="27"/>
    </row>
    <row r="47" spans="1:6" ht="17.25" x14ac:dyDescent="0.3">
      <c r="E47" s="28" t="s">
        <v>91</v>
      </c>
      <c r="F47" s="28"/>
    </row>
  </sheetData>
  <mergeCells count="4">
    <mergeCell ref="A10:F10"/>
    <mergeCell ref="A11:F11"/>
    <mergeCell ref="E46:F46"/>
    <mergeCell ref="E47:F47"/>
  </mergeCells>
  <hyperlinks>
    <hyperlink ref="C28" r:id="rId1" display="javascript:void(0);" xr:uid="{E3493966-F701-4CA2-8B42-FA2FF7B67840}"/>
    <hyperlink ref="C31" r:id="rId2" display="javascript:void(0);" xr:uid="{8ABCB4C6-4645-48BB-B634-AEBEECA4DA55}"/>
    <hyperlink ref="C37" r:id="rId3" display="javascript:void(0);" xr:uid="{E8740B5D-E934-4B73-826B-8365FB80A86A}"/>
  </hyperlinks>
  <pageMargins left="0.7" right="0.7" top="0.75" bottom="0.75" header="0.3" footer="0.3"/>
  <pageSetup scale="85"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687A-1C5C-4D72-B82D-814A9CDD9FD5}">
  <dimension ref="A7:F29"/>
  <sheetViews>
    <sheetView topLeftCell="A19" workbookViewId="0">
      <selection activeCell="E28" sqref="E28:F29"/>
    </sheetView>
  </sheetViews>
  <sheetFormatPr baseColWidth="10" defaultRowHeight="16.5" x14ac:dyDescent="0.3"/>
  <cols>
    <col min="1" max="1" width="21.75" customWidth="1"/>
    <col min="2" max="2" width="18.125" customWidth="1"/>
    <col min="3" max="3" width="20" customWidth="1"/>
    <col min="4" max="4" width="15.5" customWidth="1"/>
    <col min="5" max="5" width="30.125" customWidth="1"/>
    <col min="6" max="6" width="12.875" customWidth="1"/>
  </cols>
  <sheetData>
    <row r="7" spans="1:6" x14ac:dyDescent="0.3">
      <c r="A7" s="25" t="s">
        <v>0</v>
      </c>
      <c r="B7" s="25"/>
      <c r="C7" s="25"/>
      <c r="D7" s="25"/>
      <c r="E7" s="25"/>
      <c r="F7" s="25"/>
    </row>
    <row r="8" spans="1:6" x14ac:dyDescent="0.3">
      <c r="A8" s="26" t="s">
        <v>92</v>
      </c>
      <c r="B8" s="26"/>
      <c r="C8" s="26"/>
      <c r="D8" s="26"/>
      <c r="E8" s="26"/>
      <c r="F8" s="26"/>
    </row>
    <row r="9" spans="1:6" ht="45" x14ac:dyDescent="0.3">
      <c r="A9" s="1" t="s">
        <v>1</v>
      </c>
      <c r="B9" s="1" t="s">
        <v>2</v>
      </c>
      <c r="C9" s="2" t="s">
        <v>3</v>
      </c>
      <c r="D9" s="2" t="s">
        <v>4</v>
      </c>
      <c r="E9" s="1" t="s">
        <v>5</v>
      </c>
      <c r="F9" s="1" t="s">
        <v>6</v>
      </c>
    </row>
    <row r="10" spans="1:6" ht="28.5" customHeight="1" x14ac:dyDescent="0.3">
      <c r="A10" s="11" t="s">
        <v>93</v>
      </c>
      <c r="B10" s="12">
        <v>44959.69102677083</v>
      </c>
      <c r="C10" s="11" t="s">
        <v>115</v>
      </c>
      <c r="D10" s="11" t="s">
        <v>8</v>
      </c>
      <c r="E10" s="11" t="s">
        <v>104</v>
      </c>
      <c r="F10" s="13">
        <v>191750</v>
      </c>
    </row>
    <row r="11" spans="1:6" ht="27" customHeight="1" x14ac:dyDescent="0.3">
      <c r="A11" s="14" t="s">
        <v>94</v>
      </c>
      <c r="B11" s="15">
        <v>44960.559038692125</v>
      </c>
      <c r="C11" s="14" t="s">
        <v>38</v>
      </c>
      <c r="D11" s="14" t="s">
        <v>58</v>
      </c>
      <c r="E11" s="14" t="s">
        <v>105</v>
      </c>
      <c r="F11" s="16">
        <v>22715</v>
      </c>
    </row>
    <row r="12" spans="1:6" ht="22.5" x14ac:dyDescent="0.3">
      <c r="A12" s="11" t="s">
        <v>94</v>
      </c>
      <c r="B12" s="12">
        <v>44960.559038692125</v>
      </c>
      <c r="C12" s="11" t="s">
        <v>116</v>
      </c>
      <c r="D12" s="11" t="s">
        <v>59</v>
      </c>
      <c r="E12" s="11" t="s">
        <v>105</v>
      </c>
      <c r="F12" s="13">
        <v>61360</v>
      </c>
    </row>
    <row r="13" spans="1:6" ht="29.25" customHeight="1" x14ac:dyDescent="0.3">
      <c r="A13" s="14" t="s">
        <v>94</v>
      </c>
      <c r="B13" s="15">
        <v>44960.559038692125</v>
      </c>
      <c r="C13" s="14" t="s">
        <v>117</v>
      </c>
      <c r="D13" s="14" t="s">
        <v>58</v>
      </c>
      <c r="E13" s="14" t="s">
        <v>105</v>
      </c>
      <c r="F13" s="16">
        <v>23081</v>
      </c>
    </row>
    <row r="14" spans="1:6" ht="73.5" customHeight="1" x14ac:dyDescent="0.3">
      <c r="A14" s="11" t="s">
        <v>95</v>
      </c>
      <c r="B14" s="12">
        <v>44964.44100324074</v>
      </c>
      <c r="C14" s="11" t="s">
        <v>7</v>
      </c>
      <c r="D14" s="11" t="s">
        <v>8</v>
      </c>
      <c r="E14" s="11" t="s">
        <v>106</v>
      </c>
      <c r="F14" s="13">
        <v>7552</v>
      </c>
    </row>
    <row r="15" spans="1:6" ht="58.5" customHeight="1" x14ac:dyDescent="0.3">
      <c r="A15" s="14" t="s">
        <v>96</v>
      </c>
      <c r="B15" s="15">
        <v>44971.628492476848</v>
      </c>
      <c r="C15" s="14" t="s">
        <v>118</v>
      </c>
      <c r="D15" s="14" t="s">
        <v>59</v>
      </c>
      <c r="E15" s="14" t="s">
        <v>107</v>
      </c>
      <c r="F15" s="16">
        <v>48970</v>
      </c>
    </row>
    <row r="16" spans="1:6" ht="53.25" customHeight="1" x14ac:dyDescent="0.3">
      <c r="A16" s="11" t="s">
        <v>97</v>
      </c>
      <c r="B16" s="12">
        <v>44973.687547256945</v>
      </c>
      <c r="C16" s="11" t="s">
        <v>119</v>
      </c>
      <c r="D16" s="11" t="s">
        <v>59</v>
      </c>
      <c r="E16" s="11" t="s">
        <v>108</v>
      </c>
      <c r="F16" s="13">
        <v>47500</v>
      </c>
    </row>
    <row r="17" spans="1:6" ht="81.75" customHeight="1" x14ac:dyDescent="0.3">
      <c r="A17" s="14" t="s">
        <v>98</v>
      </c>
      <c r="B17" s="15">
        <v>44973.729177858797</v>
      </c>
      <c r="C17" s="14" t="s">
        <v>49</v>
      </c>
      <c r="D17" s="14" t="s">
        <v>59</v>
      </c>
      <c r="E17" s="14" t="s">
        <v>109</v>
      </c>
      <c r="F17" s="16">
        <v>41433</v>
      </c>
    </row>
    <row r="18" spans="1:6" ht="71.25" customHeight="1" x14ac:dyDescent="0.3">
      <c r="A18" s="11" t="s">
        <v>99</v>
      </c>
      <c r="B18" s="12">
        <v>44974.584214895833</v>
      </c>
      <c r="C18" s="11" t="s">
        <v>38</v>
      </c>
      <c r="D18" s="11" t="s">
        <v>58</v>
      </c>
      <c r="E18" s="11" t="s">
        <v>110</v>
      </c>
      <c r="F18" s="13">
        <v>63640</v>
      </c>
    </row>
    <row r="19" spans="1:6" ht="72.75" customHeight="1" x14ac:dyDescent="0.3">
      <c r="A19" s="14" t="s">
        <v>99</v>
      </c>
      <c r="B19" s="15">
        <v>44974.584214895833</v>
      </c>
      <c r="C19" s="14" t="s">
        <v>48</v>
      </c>
      <c r="D19" s="14" t="s">
        <v>59</v>
      </c>
      <c r="E19" s="14" t="s">
        <v>110</v>
      </c>
      <c r="F19" s="16">
        <v>60770</v>
      </c>
    </row>
    <row r="20" spans="1:6" ht="73.5" customHeight="1" x14ac:dyDescent="0.3">
      <c r="A20" s="11" t="s">
        <v>99</v>
      </c>
      <c r="B20" s="12">
        <v>44974.584214895833</v>
      </c>
      <c r="C20" s="11" t="s">
        <v>120</v>
      </c>
      <c r="D20" s="11" t="s">
        <v>59</v>
      </c>
      <c r="E20" s="11" t="s">
        <v>110</v>
      </c>
      <c r="F20" s="13">
        <v>31005</v>
      </c>
    </row>
    <row r="21" spans="1:6" ht="22.5" x14ac:dyDescent="0.3">
      <c r="A21" s="14" t="s">
        <v>100</v>
      </c>
      <c r="B21" s="15">
        <v>44977.468791354164</v>
      </c>
      <c r="C21" s="14" t="s">
        <v>121</v>
      </c>
      <c r="D21" s="14" t="s">
        <v>58</v>
      </c>
      <c r="E21" s="14" t="s">
        <v>111</v>
      </c>
      <c r="F21" s="16">
        <v>91450</v>
      </c>
    </row>
    <row r="22" spans="1:6" ht="81" customHeight="1" x14ac:dyDescent="0.3">
      <c r="A22" s="11" t="s">
        <v>101</v>
      </c>
      <c r="B22" s="12">
        <v>44979.668092743057</v>
      </c>
      <c r="C22" s="11" t="s">
        <v>47</v>
      </c>
      <c r="D22" s="11" t="s">
        <v>58</v>
      </c>
      <c r="E22" s="11" t="s">
        <v>112</v>
      </c>
      <c r="F22" s="13">
        <v>62592</v>
      </c>
    </row>
    <row r="23" spans="1:6" ht="27" customHeight="1" x14ac:dyDescent="0.3">
      <c r="A23" s="11" t="s">
        <v>102</v>
      </c>
      <c r="B23" s="12">
        <v>44985.486150694443</v>
      </c>
      <c r="C23" s="11" t="s">
        <v>47</v>
      </c>
      <c r="D23" s="11" t="s">
        <v>58</v>
      </c>
      <c r="E23" s="11" t="s">
        <v>113</v>
      </c>
      <c r="F23" s="13">
        <v>50150</v>
      </c>
    </row>
    <row r="24" spans="1:6" ht="22.5" x14ac:dyDescent="0.3">
      <c r="A24" s="14" t="s">
        <v>103</v>
      </c>
      <c r="B24" s="15">
        <v>44985.562546215275</v>
      </c>
      <c r="C24" s="14" t="s">
        <v>38</v>
      </c>
      <c r="D24" s="14" t="s">
        <v>58</v>
      </c>
      <c r="E24" s="14" t="s">
        <v>114</v>
      </c>
      <c r="F24" s="16">
        <v>204640</v>
      </c>
    </row>
    <row r="25" spans="1:6" x14ac:dyDescent="0.3">
      <c r="F25" s="10">
        <f>SUM(F10:F24)</f>
        <v>1008608</v>
      </c>
    </row>
    <row r="28" spans="1:6" x14ac:dyDescent="0.3">
      <c r="E28" s="27" t="s">
        <v>90</v>
      </c>
      <c r="F28" s="27"/>
    </row>
    <row r="29" spans="1:6" ht="17.25" x14ac:dyDescent="0.3">
      <c r="E29" s="28" t="s">
        <v>91</v>
      </c>
      <c r="F29" s="28"/>
    </row>
  </sheetData>
  <mergeCells count="4">
    <mergeCell ref="A7:F7"/>
    <mergeCell ref="A8:F8"/>
    <mergeCell ref="E28:F28"/>
    <mergeCell ref="E29:F29"/>
  </mergeCells>
  <pageMargins left="0.7" right="0.7" top="0.75" bottom="0.75" header="0.3" footer="0.3"/>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C1AA-8672-4976-8E99-BA5E4A35F1C1}">
  <dimension ref="A6:F43"/>
  <sheetViews>
    <sheetView tabSelected="1" workbookViewId="0">
      <selection activeCell="B45" sqref="B45"/>
    </sheetView>
  </sheetViews>
  <sheetFormatPr baseColWidth="10" defaultRowHeight="16.5" x14ac:dyDescent="0.3"/>
  <cols>
    <col min="1" max="1" width="24" customWidth="1"/>
    <col min="2" max="2" width="11.875" customWidth="1"/>
    <col min="3" max="3" width="15.625" customWidth="1"/>
    <col min="4" max="4" width="17.125" customWidth="1"/>
    <col min="5" max="5" width="33.375" customWidth="1"/>
    <col min="6" max="6" width="13.75" customWidth="1"/>
  </cols>
  <sheetData>
    <row r="6" spans="1:6" x14ac:dyDescent="0.3">
      <c r="A6" s="25" t="s">
        <v>0</v>
      </c>
      <c r="B6" s="25"/>
      <c r="C6" s="25"/>
      <c r="D6" s="25"/>
      <c r="E6" s="25"/>
      <c r="F6" s="25"/>
    </row>
    <row r="7" spans="1:6" x14ac:dyDescent="0.3">
      <c r="A7" s="26" t="s">
        <v>122</v>
      </c>
      <c r="B7" s="26"/>
      <c r="C7" s="26"/>
      <c r="D7" s="26"/>
      <c r="E7" s="26"/>
      <c r="F7" s="26"/>
    </row>
    <row r="8" spans="1:6" ht="45" x14ac:dyDescent="0.3">
      <c r="A8" s="1" t="s">
        <v>1</v>
      </c>
      <c r="B8" s="1" t="s">
        <v>2</v>
      </c>
      <c r="C8" s="2" t="s">
        <v>3</v>
      </c>
      <c r="D8" s="2" t="s">
        <v>4</v>
      </c>
      <c r="E8" s="1" t="s">
        <v>5</v>
      </c>
      <c r="F8" s="1" t="s">
        <v>6</v>
      </c>
    </row>
    <row r="9" spans="1:6" ht="39.75" customHeight="1" x14ac:dyDescent="0.3">
      <c r="A9" s="11" t="s">
        <v>93</v>
      </c>
      <c r="B9" s="22">
        <v>44959.69102677083</v>
      </c>
      <c r="C9" s="11" t="s">
        <v>115</v>
      </c>
      <c r="D9" s="11" t="s">
        <v>8</v>
      </c>
      <c r="E9" s="11" t="s">
        <v>104</v>
      </c>
      <c r="F9" s="13">
        <v>191750</v>
      </c>
    </row>
    <row r="10" spans="1:6" ht="85.5" customHeight="1" x14ac:dyDescent="0.3">
      <c r="A10" s="17" t="s">
        <v>123</v>
      </c>
      <c r="B10" s="23">
        <v>44986.51739429398</v>
      </c>
      <c r="C10" s="17" t="s">
        <v>54</v>
      </c>
      <c r="D10" s="17" t="s">
        <v>58</v>
      </c>
      <c r="E10" s="17" t="s">
        <v>159</v>
      </c>
      <c r="F10" s="19">
        <v>148680</v>
      </c>
    </row>
    <row r="11" spans="1:6" ht="36.75" customHeight="1" x14ac:dyDescent="0.3">
      <c r="A11" s="18" t="s">
        <v>124</v>
      </c>
      <c r="B11" s="24">
        <v>44986.635460648147</v>
      </c>
      <c r="C11" s="18" t="s">
        <v>38</v>
      </c>
      <c r="D11" s="18" t="s">
        <v>58</v>
      </c>
      <c r="E11" s="18" t="s">
        <v>160</v>
      </c>
      <c r="F11" s="20">
        <v>168740</v>
      </c>
    </row>
    <row r="12" spans="1:6" ht="54" x14ac:dyDescent="0.3">
      <c r="A12" s="18" t="s">
        <v>125</v>
      </c>
      <c r="B12" s="24">
        <v>44992.628526817127</v>
      </c>
      <c r="C12" s="18" t="s">
        <v>41</v>
      </c>
      <c r="D12" s="18" t="s">
        <v>58</v>
      </c>
      <c r="E12" s="18" t="s">
        <v>161</v>
      </c>
      <c r="F12" s="20">
        <v>219123</v>
      </c>
    </row>
    <row r="13" spans="1:6" x14ac:dyDescent="0.3">
      <c r="A13" s="17" t="s">
        <v>126</v>
      </c>
      <c r="B13" s="23">
        <v>44992.691005358793</v>
      </c>
      <c r="C13" s="17" t="s">
        <v>152</v>
      </c>
      <c r="D13" s="17" t="s">
        <v>59</v>
      </c>
      <c r="E13" s="17" t="s">
        <v>162</v>
      </c>
      <c r="F13" s="19">
        <v>217519</v>
      </c>
    </row>
    <row r="14" spans="1:6" x14ac:dyDescent="0.3">
      <c r="A14" s="18" t="s">
        <v>127</v>
      </c>
      <c r="B14" s="24">
        <v>44993.656261145828</v>
      </c>
      <c r="C14" s="18" t="s">
        <v>7</v>
      </c>
      <c r="D14" s="18" t="s">
        <v>8</v>
      </c>
      <c r="E14" s="18" t="s">
        <v>163</v>
      </c>
      <c r="F14" s="20">
        <v>51301</v>
      </c>
    </row>
    <row r="15" spans="1:6" ht="81" x14ac:dyDescent="0.3">
      <c r="A15" s="17" t="s">
        <v>128</v>
      </c>
      <c r="B15" s="23">
        <v>44993.656261145828</v>
      </c>
      <c r="C15" s="17" t="s">
        <v>48</v>
      </c>
      <c r="D15" s="17" t="s">
        <v>59</v>
      </c>
      <c r="E15" s="17" t="s">
        <v>164</v>
      </c>
      <c r="F15" s="19">
        <v>71508</v>
      </c>
    </row>
    <row r="16" spans="1:6" x14ac:dyDescent="0.3">
      <c r="A16" s="18" t="s">
        <v>129</v>
      </c>
      <c r="B16" s="24">
        <v>44993.663246446755</v>
      </c>
      <c r="C16" s="18" t="s">
        <v>117</v>
      </c>
      <c r="D16" s="18" t="s">
        <v>58</v>
      </c>
      <c r="E16" s="18" t="s">
        <v>165</v>
      </c>
      <c r="F16" s="20">
        <v>44840</v>
      </c>
    </row>
    <row r="17" spans="1:6" ht="81" x14ac:dyDescent="0.3">
      <c r="A17" s="17" t="s">
        <v>130</v>
      </c>
      <c r="B17" s="23">
        <v>44994.635478969903</v>
      </c>
      <c r="C17" s="17" t="s">
        <v>153</v>
      </c>
      <c r="D17" s="17" t="s">
        <v>59</v>
      </c>
      <c r="E17" s="17" t="s">
        <v>166</v>
      </c>
      <c r="F17" s="19">
        <v>108790</v>
      </c>
    </row>
    <row r="18" spans="1:6" ht="81" x14ac:dyDescent="0.3">
      <c r="A18" s="18" t="s">
        <v>131</v>
      </c>
      <c r="B18" s="24">
        <v>44994.73611327546</v>
      </c>
      <c r="C18" s="18" t="s">
        <v>154</v>
      </c>
      <c r="D18" s="18" t="s">
        <v>58</v>
      </c>
      <c r="E18" s="18" t="s">
        <v>167</v>
      </c>
      <c r="F18" s="20">
        <v>72361</v>
      </c>
    </row>
    <row r="19" spans="1:6" ht="81" x14ac:dyDescent="0.3">
      <c r="A19" s="17" t="s">
        <v>132</v>
      </c>
      <c r="B19" s="23">
        <v>44995.504424849532</v>
      </c>
      <c r="C19" s="17" t="s">
        <v>188</v>
      </c>
      <c r="D19" s="17" t="s">
        <v>59</v>
      </c>
      <c r="E19" s="17" t="s">
        <v>168</v>
      </c>
      <c r="F19" s="19">
        <v>71980</v>
      </c>
    </row>
    <row r="20" spans="1:6" x14ac:dyDescent="0.3">
      <c r="A20" s="18" t="s">
        <v>133</v>
      </c>
      <c r="B20" s="24">
        <v>44998.614634108795</v>
      </c>
      <c r="C20" s="18" t="s">
        <v>155</v>
      </c>
      <c r="D20" s="18" t="s">
        <v>59</v>
      </c>
      <c r="E20" s="18" t="s">
        <v>169</v>
      </c>
      <c r="F20" s="20">
        <v>6200</v>
      </c>
    </row>
    <row r="21" spans="1:6" ht="81" x14ac:dyDescent="0.3">
      <c r="A21" s="17" t="s">
        <v>134</v>
      </c>
      <c r="B21" s="23">
        <v>44999.625660416663</v>
      </c>
      <c r="C21" s="17" t="s">
        <v>120</v>
      </c>
      <c r="D21" s="17" t="s">
        <v>59</v>
      </c>
      <c r="E21" s="17" t="s">
        <v>170</v>
      </c>
      <c r="F21" s="19">
        <v>54280</v>
      </c>
    </row>
    <row r="22" spans="1:6" ht="81" x14ac:dyDescent="0.3">
      <c r="A22" s="18" t="s">
        <v>135</v>
      </c>
      <c r="B22" s="24">
        <v>45000.632284918982</v>
      </c>
      <c r="C22" s="18" t="s">
        <v>189</v>
      </c>
      <c r="D22" s="18" t="s">
        <v>59</v>
      </c>
      <c r="E22" s="18" t="s">
        <v>171</v>
      </c>
      <c r="F22" s="20">
        <v>25488</v>
      </c>
    </row>
    <row r="23" spans="1:6" ht="67.5" x14ac:dyDescent="0.3">
      <c r="A23" s="17" t="s">
        <v>136</v>
      </c>
      <c r="B23" s="23">
        <v>45000.691031168979</v>
      </c>
      <c r="C23" s="17" t="s">
        <v>188</v>
      </c>
      <c r="D23" s="17" t="s">
        <v>59</v>
      </c>
      <c r="E23" s="17" t="s">
        <v>172</v>
      </c>
      <c r="F23" s="19">
        <v>97253.24</v>
      </c>
    </row>
    <row r="24" spans="1:6" ht="40.5" x14ac:dyDescent="0.3">
      <c r="A24" s="18" t="s">
        <v>137</v>
      </c>
      <c r="B24" s="24">
        <v>45001.493104780093</v>
      </c>
      <c r="C24" s="18" t="s">
        <v>54</v>
      </c>
      <c r="D24" s="18" t="s">
        <v>58</v>
      </c>
      <c r="E24" s="18" t="s">
        <v>173</v>
      </c>
      <c r="F24" s="20">
        <v>174935</v>
      </c>
    </row>
    <row r="25" spans="1:6" x14ac:dyDescent="0.3">
      <c r="A25" s="17" t="s">
        <v>138</v>
      </c>
      <c r="B25" s="23">
        <v>45001.638962847217</v>
      </c>
      <c r="C25" s="18" t="s">
        <v>190</v>
      </c>
      <c r="D25" s="17" t="s">
        <v>59</v>
      </c>
      <c r="E25" s="17" t="s">
        <v>174</v>
      </c>
      <c r="F25" s="20">
        <v>104889.02</v>
      </c>
    </row>
    <row r="26" spans="1:6" ht="81" x14ac:dyDescent="0.3">
      <c r="A26" s="18" t="s">
        <v>139</v>
      </c>
      <c r="B26" s="24">
        <v>45001.70492207176</v>
      </c>
      <c r="C26" s="17" t="s">
        <v>188</v>
      </c>
      <c r="D26" s="18" t="s">
        <v>59</v>
      </c>
      <c r="E26" s="18" t="s">
        <v>175</v>
      </c>
      <c r="F26" s="19">
        <v>94400</v>
      </c>
    </row>
    <row r="27" spans="1:6" ht="81" x14ac:dyDescent="0.3">
      <c r="A27" s="17" t="s">
        <v>140</v>
      </c>
      <c r="B27" s="23">
        <v>45006.652839351853</v>
      </c>
      <c r="C27" s="17" t="s">
        <v>191</v>
      </c>
      <c r="D27" s="17" t="s">
        <v>59</v>
      </c>
      <c r="E27" s="17" t="s">
        <v>176</v>
      </c>
      <c r="F27" s="19">
        <v>8500</v>
      </c>
    </row>
    <row r="28" spans="1:6" ht="89.25" customHeight="1" x14ac:dyDescent="0.3">
      <c r="A28" s="18" t="s">
        <v>141</v>
      </c>
      <c r="B28" s="24">
        <v>45007.691026736109</v>
      </c>
      <c r="C28" s="18" t="s">
        <v>192</v>
      </c>
      <c r="D28" s="18" t="s">
        <v>59</v>
      </c>
      <c r="E28" s="18" t="s">
        <v>177</v>
      </c>
      <c r="F28" s="20">
        <v>9034.99</v>
      </c>
    </row>
    <row r="29" spans="1:6" ht="27" x14ac:dyDescent="0.3">
      <c r="A29" s="17" t="s">
        <v>142</v>
      </c>
      <c r="B29" s="23">
        <v>45008.611170219905</v>
      </c>
      <c r="C29" s="17" t="s">
        <v>193</v>
      </c>
      <c r="D29" s="17" t="s">
        <v>59</v>
      </c>
      <c r="E29" s="17" t="s">
        <v>178</v>
      </c>
      <c r="F29" s="19">
        <v>200000.01</v>
      </c>
    </row>
    <row r="30" spans="1:6" ht="54" x14ac:dyDescent="0.3">
      <c r="A30" s="18" t="s">
        <v>143</v>
      </c>
      <c r="B30" s="24">
        <v>45009.579922604164</v>
      </c>
      <c r="C30" s="18" t="s">
        <v>38</v>
      </c>
      <c r="D30" s="18" t="s">
        <v>59</v>
      </c>
      <c r="E30" s="18" t="s">
        <v>179</v>
      </c>
      <c r="F30" s="20">
        <v>204258</v>
      </c>
    </row>
    <row r="31" spans="1:6" ht="27" x14ac:dyDescent="0.3">
      <c r="A31" s="17" t="s">
        <v>144</v>
      </c>
      <c r="B31" s="23">
        <v>45013.427163043976</v>
      </c>
      <c r="C31" s="17" t="s">
        <v>156</v>
      </c>
      <c r="D31" s="17" t="s">
        <v>58</v>
      </c>
      <c r="E31" s="17" t="s">
        <v>180</v>
      </c>
      <c r="F31" s="19">
        <v>87733</v>
      </c>
    </row>
    <row r="32" spans="1:6" ht="27" x14ac:dyDescent="0.3">
      <c r="A32" s="18" t="s">
        <v>145</v>
      </c>
      <c r="B32" s="24">
        <v>45013.552136226848</v>
      </c>
      <c r="C32" s="18" t="s">
        <v>157</v>
      </c>
      <c r="D32" s="18" t="s">
        <v>59</v>
      </c>
      <c r="E32" s="18" t="s">
        <v>181</v>
      </c>
      <c r="F32" s="20">
        <v>143960</v>
      </c>
    </row>
    <row r="33" spans="1:6" ht="46.5" customHeight="1" x14ac:dyDescent="0.3">
      <c r="A33" s="17" t="s">
        <v>146</v>
      </c>
      <c r="B33" s="23">
        <v>45013.607666400458</v>
      </c>
      <c r="C33" s="17" t="s">
        <v>158</v>
      </c>
      <c r="D33" s="17" t="s">
        <v>8</v>
      </c>
      <c r="E33" s="17" t="s">
        <v>182</v>
      </c>
      <c r="F33" s="19">
        <v>39143</v>
      </c>
    </row>
    <row r="34" spans="1:6" ht="63" customHeight="1" x14ac:dyDescent="0.3">
      <c r="A34" s="18" t="s">
        <v>147</v>
      </c>
      <c r="B34" s="24">
        <v>45014.461835451388</v>
      </c>
      <c r="C34" s="18" t="s">
        <v>38</v>
      </c>
      <c r="D34" s="18" t="s">
        <v>58</v>
      </c>
      <c r="E34" s="18" t="s">
        <v>183</v>
      </c>
      <c r="F34" s="20">
        <v>174640</v>
      </c>
    </row>
    <row r="35" spans="1:6" ht="87.75" customHeight="1" x14ac:dyDescent="0.3">
      <c r="A35" s="17" t="s">
        <v>148</v>
      </c>
      <c r="B35" s="23">
        <v>45014.687993553242</v>
      </c>
      <c r="C35" s="17" t="s">
        <v>49</v>
      </c>
      <c r="D35" s="17" t="s">
        <v>59</v>
      </c>
      <c r="E35" s="17" t="s">
        <v>184</v>
      </c>
      <c r="F35" s="19">
        <v>22314</v>
      </c>
    </row>
    <row r="36" spans="1:6" x14ac:dyDescent="0.3">
      <c r="A36" s="18" t="s">
        <v>149</v>
      </c>
      <c r="B36" s="24">
        <v>45015.496546030088</v>
      </c>
      <c r="C36" s="18" t="s">
        <v>7</v>
      </c>
      <c r="D36" s="18" t="s">
        <v>8</v>
      </c>
      <c r="E36" s="18" t="s">
        <v>185</v>
      </c>
      <c r="F36" s="20">
        <v>8260</v>
      </c>
    </row>
    <row r="37" spans="1:6" ht="81" x14ac:dyDescent="0.3">
      <c r="A37" s="17" t="s">
        <v>150</v>
      </c>
      <c r="B37" s="23">
        <v>45015.517422453704</v>
      </c>
      <c r="C37" s="17" t="s">
        <v>194</v>
      </c>
      <c r="D37" s="17" t="s">
        <v>59</v>
      </c>
      <c r="E37" s="17" t="s">
        <v>186</v>
      </c>
      <c r="F37" s="19">
        <v>193520</v>
      </c>
    </row>
    <row r="38" spans="1:6" ht="67.5" x14ac:dyDescent="0.3">
      <c r="A38" s="18" t="s">
        <v>151</v>
      </c>
      <c r="B38" s="24">
        <v>45015.614658796294</v>
      </c>
      <c r="C38" s="18" t="s">
        <v>195</v>
      </c>
      <c r="D38" s="18" t="s">
        <v>59</v>
      </c>
      <c r="E38" s="18" t="s">
        <v>187</v>
      </c>
      <c r="F38" s="20">
        <v>1079957</v>
      </c>
    </row>
    <row r="39" spans="1:6" x14ac:dyDescent="0.3">
      <c r="F39" s="21">
        <f>SUM(F9:F38)</f>
        <v>4095357.26</v>
      </c>
    </row>
    <row r="42" spans="1:6" x14ac:dyDescent="0.3">
      <c r="D42" s="27" t="s">
        <v>90</v>
      </c>
      <c r="E42" s="27"/>
    </row>
    <row r="43" spans="1:6" ht="17.25" x14ac:dyDescent="0.3">
      <c r="D43" s="28" t="s">
        <v>91</v>
      </c>
      <c r="E43" s="28"/>
    </row>
  </sheetData>
  <mergeCells count="4">
    <mergeCell ref="A6:F6"/>
    <mergeCell ref="A7:F7"/>
    <mergeCell ref="D42:E42"/>
    <mergeCell ref="D43:E43"/>
  </mergeCells>
  <pageMargins left="0.7" right="0.7"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ENRO</vt:lpstr>
      <vt:lpstr>FEBRERO</vt:lpstr>
      <vt:lpstr>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2023-04-12T18:39:13Z</cp:lastPrinted>
  <dcterms:created xsi:type="dcterms:W3CDTF">2023-02-16T19:48:33Z</dcterms:created>
  <dcterms:modified xsi:type="dcterms:W3CDTF">2023-04-12T18:59:21Z</dcterms:modified>
</cp:coreProperties>
</file>