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therrera\Desktop\Relacion de compras por debajo del umbral\"/>
    </mc:Choice>
  </mc:AlternateContent>
  <xr:revisionPtr revIDLastSave="0" documentId="8_{16192C96-663F-4EE8-BA0E-AB01E5EA9ECA}" xr6:coauthVersionLast="36" xr6:coauthVersionMax="36" xr10:uidLastSave="{00000000-0000-0000-0000-000000000000}"/>
  <bookViews>
    <workbookView xWindow="-120" yWindow="-120" windowWidth="29040" windowHeight="15840" xr2:uid="{D70C0270-794E-4858-A60D-A704D4299106}"/>
  </bookViews>
  <sheets>
    <sheet name="MAYO"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alcChain>
</file>

<file path=xl/sharedStrings.xml><?xml version="1.0" encoding="utf-8"?>
<sst xmlns="http://schemas.openxmlformats.org/spreadsheetml/2006/main" count="82" uniqueCount="58">
  <si>
    <t>DIVISIÓN DE COMPRAS Y CONTRATACIONES</t>
  </si>
  <si>
    <t xml:space="preserve">Referencia </t>
  </si>
  <si>
    <t>Periodo</t>
  </si>
  <si>
    <t>Adjudicatario</t>
  </si>
  <si>
    <t>Tipo de Empresas Adjudicadas</t>
  </si>
  <si>
    <t>Descripción de la Compra</t>
  </si>
  <si>
    <t>Montos RD$</t>
  </si>
  <si>
    <t>Industrias Banilejas, SAS</t>
  </si>
  <si>
    <t>Viamar, SA</t>
  </si>
  <si>
    <t>Suinsa Suplidora Institucional, SSI, SRL</t>
  </si>
  <si>
    <t>Kleh National Supply, SRL</t>
  </si>
  <si>
    <t>Delta Comercial, SA</t>
  </si>
  <si>
    <t>Mipyme Mujer</t>
  </si>
  <si>
    <t>Grande</t>
  </si>
  <si>
    <t xml:space="preserve">SERVICIO DE PUBLICACIÓN </t>
  </si>
  <si>
    <t>SERVICIO DE NOTARIO PUBLICO</t>
  </si>
  <si>
    <t>Sabe MG, SRL</t>
  </si>
  <si>
    <t>Jerome Autoservices, SRL</t>
  </si>
  <si>
    <t xml:space="preserve">                               Enc. División de Compras y Contrataciones</t>
  </si>
  <si>
    <t xml:space="preserve">                           Lic. Natalia Almánzar</t>
  </si>
  <si>
    <t>PROINDUSTRIA-UC-CD-2023-0086</t>
  </si>
  <si>
    <t>PROINDUSTRIA-UC-CD-2023-0088</t>
  </si>
  <si>
    <t>PROINDUSTRIA-UC-CD-2023-0089</t>
  </si>
  <si>
    <t>PROINDUSTRIA-UC-CD-2023-0090</t>
  </si>
  <si>
    <t>PROINDUSTRIA-UC-CD-2023-0093</t>
  </si>
  <si>
    <t>PROINDUSTRIA-UC-CD-2023-0091</t>
  </si>
  <si>
    <t>PROINDUSTRIA-UC-CD-2023-0087</t>
  </si>
  <si>
    <t>PROINDUSTRIA-UC-CD-2023-0094</t>
  </si>
  <si>
    <t>PROINDUSTRIA-UC-CD-2023-0092</t>
  </si>
  <si>
    <t>PROINDUSTRIA-UC-CD-2023-0098</t>
  </si>
  <si>
    <t>PROINDUSTRIA-UC-CD-2023-0097</t>
  </si>
  <si>
    <t>PROINDUSTRIA-UC-CD-2023-0099</t>
  </si>
  <si>
    <t>Editora Hoy, SAS</t>
  </si>
  <si>
    <t>Federico Bolivar Pelletier Valenzuela</t>
  </si>
  <si>
    <t>Teuddys Lucas Multiples Servicios y Soluciones, SRL</t>
  </si>
  <si>
    <t>J Jayd Group, SRL</t>
  </si>
  <si>
    <t>PROINDUSTRIA-UC-CD-2023-0101</t>
  </si>
  <si>
    <t>PROINDUSTRIA-UC-CD-2023-0100</t>
  </si>
  <si>
    <t>PROINDUSTRIA-UC-CD-2023-0102</t>
  </si>
  <si>
    <t>PROINDUSTRIA-UC-CD-2023-0105</t>
  </si>
  <si>
    <t>PROINDUSTRIA-UC-CD-2023-0095</t>
  </si>
  <si>
    <t>SERVICIO PARA LA COMPRA E INSTALACIÓN DEL EVAPORADOR PARA LA CAMIONETA ISUZU, COLOR AZUL, PLACA EL03768, AÑO 2008, FICHA 08, CHASIS MPATFS85H8H525194, ASIGNADA A ESTA SECCIÓN DE TRANSPORTACIÓN</t>
  </si>
  <si>
    <t>SERVICIO DE DESAYUNO DOMINICANO PARA 20 PERSONAS, PARA UN ENCUENTRO CON LA COMISIÓN EVALUADORA DEL RECONOCIMIENTO A LA INNOVACIÓN INDUSTRIAL MANUFACTURERA, SE ESTARÁ EFECTUANDO EL MARTES 16 DE MAYO DE</t>
  </si>
  <si>
    <t>COMPRA DE CUATROCIENTAS (400) LIBRAS DE CAFÉ (20 LIBRAS/1 FARDO), CORRESPONDIENTE AL 2DO. TRIMESTRE DEL AÑO 2023, PARA SER UTILIZADOS EN ESTA SEDE CENTRAL DE PROINDUSTRIA</t>
  </si>
  <si>
    <t>SERVICIO DE ALMUERZO PARA 8 PERSONAS CON MOTIVO A LA CULMINACIÓN DEL TALLER DE ETIQUETA Y PROTOCOLO QUE TENDRÁ LUGAR EN FECHA 12 DE MAYO A LAS DOCE Y MEDIA DE LA TARDE (12:30 PM) PARA SER BRINDADO COM</t>
  </si>
  <si>
    <t>COMPRA DE UN CUBRE FALTA DE LA LUZ DE HALOGENO DEL LATERAL DERECHO PARA LA YIPETA TOYOTA SEQUOIA, COLOR NEGRO, AÑO 2010, PLACA Z004023, CHASIS 5TDDW5G13AS030149, ASIGNADA AL DIRECTOR GENERAL DE ESTA I</t>
  </si>
  <si>
    <t>SERVICIO DE CAMBIO DEL BRAZO DE LA BARRERA VEHICULAR DE LA ENTRADA PRINCIPAL DE ESTA SEDE CENTRAL DE PROINDUSTRIA, CON MATERIALES INCLUIDOS</t>
  </si>
  <si>
    <t xml:space="preserve">SERVICIO DE MANTENIMIENTO PREVENTIVO PARA LA CAMIONETA FORD RANGER, COLOR BLANCO, AÑO 2014, PLACA L328809, FICHA 03, CHASIS 6FPPXXMJ2PEL61161, ASIGNADA A ESTA SECCIÓN; SERVICIO PARA LA REPARACIÓN DEL </t>
  </si>
  <si>
    <t>SERVICIO DE REFRIGERIO</t>
  </si>
  <si>
    <t>SERVICIO DE MANTENIMIENTO PREVENTIVO, PARA LA JEEPETA TOYOTA PRADO, COLOR MARRÓN, AÑO 2018, PLACA G444023, FICHA 22, CHASIS JTEBH3FJ60K200688, ASIGNADA A LA DIRECCIÓN ADMINISTRATIVA Y FINANCIERA DE ES</t>
  </si>
  <si>
    <t>SERVICIO DE DESAYUNO PARA 15 PERSONAS A SER BRINDADO EN LA REUNIÓN DE SEGUIMIENTO AL PROYECTO SANTIAGO RODRIGUEZ, A EFECTUARSE EL VIERNES 26 DE MAYO DEL AÑO EN CURSO, A LAS 8:00 A.M, EN NUESTRA SEDE C</t>
  </si>
  <si>
    <t>SERVICIO DE ALQUILER EN SALÓN, QUE SE UTILIZARÁ PARA LA CONFERENCIA QUE TENDREMOS EN COORDINACIÓN CON LA DIRECCIÓN DE COMPRAS Y CONTRATACIONES PÚBLICAS, QUE SE LLEVARA A CABO EL DÍA 29 DE MAYO DEL 202</t>
  </si>
  <si>
    <t xml:space="preserve">ADQUISICIÓN DE PRESENTES, PARA SER OFRECIDOS AL PERSONAL QUE ESTARÁ PARTICIPANDO EN LA CHARLA: “ALIMENTACIÓN SALUDABLE”, CON MOTIVO DEL DÍA DE LAS MADRES. ESTA CAPACITACIÓN SE </t>
  </si>
  <si>
    <t>SERVICIO DE CONFECCIÓN DE 300 INVITACIONES CON LOGO STAMPI DORADO Y CON TEXTO EN RELIEVE MATERIAL DE ALTA GAMA PLATEADO, AZUL Y BLANCO. IMPRESIÓN OFFSET, TAMAÑO 4.9X9.5 SOBRE TROQUELADO, INVITACIÓN DO</t>
  </si>
  <si>
    <t>CONFECCIÓN DE PLACAS</t>
  </si>
  <si>
    <t xml:space="preserve">       RELACIÓN DE COMPRAS POR DEBAJO DEL UMBRAL DE MAYO 2023</t>
  </si>
  <si>
    <t>Rolifra Solutions, SRl</t>
  </si>
  <si>
    <t>GL Promociones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</si>
</sst>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entury Gothic"/>
      <family val="2"/>
    </font>
    <font>
      <sz val="11"/>
      <color theme="1"/>
      <name val="Century Gothic"/>
      <family val="2"/>
    </font>
    <font>
      <b/>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b/>
      <sz val="8"/>
      <color theme="1"/>
      <name val="Century Gothic"/>
      <family val="2"/>
    </font>
    <font>
      <sz val="8"/>
      <name val="Arial"/>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43" fontId="2" fillId="0" borderId="0" xfId="1" applyFont="1"/>
    <xf numFmtId="14" fontId="5" fillId="0" borderId="0" xfId="0" applyNumberFormat="1" applyFont="1" applyFill="1" applyBorder="1" applyAlignment="1">
      <alignment horizontal="right" vertical="center" wrapText="1"/>
    </xf>
    <xf numFmtId="14" fontId="5" fillId="0" borderId="0"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14" fontId="6" fillId="0" borderId="0"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readingOrder="1"/>
      <protection locked="0"/>
    </xf>
    <xf numFmtId="0" fontId="8" fillId="3" borderId="2" xfId="0" applyFont="1" applyFill="1" applyBorder="1" applyAlignment="1" applyProtection="1">
      <alignment horizontal="center" vertical="center" wrapText="1" readingOrder="1"/>
      <protection locked="0"/>
    </xf>
    <xf numFmtId="14" fontId="8" fillId="2" borderId="2" xfId="0" applyNumberFormat="1" applyFont="1" applyFill="1" applyBorder="1" applyAlignment="1" applyProtection="1">
      <alignment horizontal="center" vertical="center" wrapText="1" readingOrder="1"/>
      <protection locked="0"/>
    </xf>
    <xf numFmtId="14" fontId="8" fillId="3" borderId="2" xfId="0" applyNumberFormat="1" applyFont="1" applyFill="1" applyBorder="1" applyAlignment="1" applyProtection="1">
      <alignment horizontal="center" vertical="center" wrapText="1" readingOrder="1"/>
      <protection locked="0"/>
    </xf>
    <xf numFmtId="43" fontId="8" fillId="2" borderId="2" xfId="1" applyFont="1" applyFill="1" applyBorder="1" applyAlignment="1" applyProtection="1">
      <alignment horizontal="center" vertical="center" wrapText="1" readingOrder="1"/>
      <protection locked="0"/>
    </xf>
    <xf numFmtId="43" fontId="8" fillId="3" borderId="2" xfId="1" applyFont="1" applyFill="1" applyBorder="1" applyAlignment="1" applyProtection="1">
      <alignment horizontal="center" vertical="center" wrapText="1" readingOrder="1"/>
      <protection locked="0"/>
    </xf>
    <xf numFmtId="0" fontId="3" fillId="0" borderId="0" xfId="0" applyFont="1" applyAlignment="1">
      <alignment horizontal="center"/>
    </xf>
    <xf numFmtId="14" fontId="4"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28574</xdr:rowOff>
    </xdr:from>
    <xdr:to>
      <xdr:col>3</xdr:col>
      <xdr:colOff>952500</xdr:colOff>
      <xdr:row>5</xdr:row>
      <xdr:rowOff>38099</xdr:rowOff>
    </xdr:to>
    <xdr:pic>
      <xdr:nvPicPr>
        <xdr:cNvPr id="2" name="Imagen 1" descr="image002">
          <a:extLst>
            <a:ext uri="{FF2B5EF4-FFF2-40B4-BE49-F238E27FC236}">
              <a16:creationId xmlns:a16="http://schemas.microsoft.com/office/drawing/2014/main" id="{F83F57CE-3000-44BB-97C6-1B7B9E93A1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238124"/>
          <a:ext cx="42576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AF52A-F93E-482E-A8D3-8F1AD25B87E9}">
  <dimension ref="A8:F34"/>
  <sheetViews>
    <sheetView tabSelected="1" workbookViewId="0">
      <selection activeCell="E28" sqref="E28"/>
    </sheetView>
  </sheetViews>
  <sheetFormatPr baseColWidth="10" defaultRowHeight="16.5" x14ac:dyDescent="0.3"/>
  <cols>
    <col min="1" max="1" width="25.125" customWidth="1"/>
    <col min="2" max="2" width="19.625" customWidth="1"/>
    <col min="3" max="3" width="25.625" customWidth="1"/>
    <col min="4" max="4" width="13.5" customWidth="1"/>
    <col min="5" max="5" width="34" customWidth="1"/>
    <col min="6" max="6" width="12.875" customWidth="1"/>
  </cols>
  <sheetData>
    <row r="8" spans="1:6" x14ac:dyDescent="0.3">
      <c r="A8" s="13" t="s">
        <v>0</v>
      </c>
      <c r="B8" s="13"/>
      <c r="C8" s="13"/>
      <c r="D8" s="13"/>
      <c r="E8" s="13"/>
      <c r="F8" s="13"/>
    </row>
    <row r="9" spans="1:6" x14ac:dyDescent="0.3">
      <c r="A9" s="14" t="s">
        <v>55</v>
      </c>
      <c r="B9" s="14"/>
      <c r="C9" s="14"/>
      <c r="D9" s="14"/>
      <c r="E9" s="14"/>
      <c r="F9" s="14"/>
    </row>
    <row r="10" spans="1:6" ht="25.5" x14ac:dyDescent="0.3">
      <c r="A10" s="4" t="s">
        <v>1</v>
      </c>
      <c r="B10" s="4" t="s">
        <v>2</v>
      </c>
      <c r="C10" s="5" t="s">
        <v>3</v>
      </c>
      <c r="D10" s="5" t="s">
        <v>4</v>
      </c>
      <c r="E10" s="4" t="s">
        <v>5</v>
      </c>
      <c r="F10" s="4" t="s">
        <v>6</v>
      </c>
    </row>
    <row r="11" spans="1:6" ht="56.25" x14ac:dyDescent="0.3">
      <c r="A11" s="7" t="s">
        <v>20</v>
      </c>
      <c r="B11" s="9">
        <v>45055.611184687499</v>
      </c>
      <c r="C11" s="7" t="s">
        <v>17</v>
      </c>
      <c r="D11" s="7" t="s">
        <v>13</v>
      </c>
      <c r="E11" s="7" t="s">
        <v>41</v>
      </c>
      <c r="F11" s="11">
        <v>22095.5</v>
      </c>
    </row>
    <row r="12" spans="1:6" ht="56.25" x14ac:dyDescent="0.3">
      <c r="A12" s="8" t="s">
        <v>21</v>
      </c>
      <c r="B12" s="10">
        <v>45056.521225925921</v>
      </c>
      <c r="C12" s="8" t="s">
        <v>16</v>
      </c>
      <c r="D12" s="8" t="s">
        <v>12</v>
      </c>
      <c r="E12" s="8" t="s">
        <v>42</v>
      </c>
      <c r="F12" s="12">
        <v>30521</v>
      </c>
    </row>
    <row r="13" spans="1:6" ht="56.25" x14ac:dyDescent="0.3">
      <c r="A13" s="7" t="s">
        <v>22</v>
      </c>
      <c r="B13" s="9">
        <v>45057.468788078702</v>
      </c>
      <c r="C13" s="7" t="s">
        <v>7</v>
      </c>
      <c r="D13" s="7" t="s">
        <v>13</v>
      </c>
      <c r="E13" s="7" t="s">
        <v>43</v>
      </c>
      <c r="F13" s="11">
        <v>91199</v>
      </c>
    </row>
    <row r="14" spans="1:6" ht="56.25" x14ac:dyDescent="0.3">
      <c r="A14" s="8" t="s">
        <v>23</v>
      </c>
      <c r="B14" s="10">
        <v>45058.507000891201</v>
      </c>
      <c r="C14" s="8" t="s">
        <v>10</v>
      </c>
      <c r="D14" s="8" t="s">
        <v>12</v>
      </c>
      <c r="E14" s="8" t="s">
        <v>44</v>
      </c>
      <c r="F14" s="12">
        <v>23300</v>
      </c>
    </row>
    <row r="15" spans="1:6" ht="27" customHeight="1" x14ac:dyDescent="0.3">
      <c r="A15" s="7" t="s">
        <v>24</v>
      </c>
      <c r="B15" s="9">
        <v>45061.576426006941</v>
      </c>
      <c r="C15" s="7" t="s">
        <v>32</v>
      </c>
      <c r="D15" s="7" t="s">
        <v>13</v>
      </c>
      <c r="E15" s="7" t="s">
        <v>14</v>
      </c>
      <c r="F15" s="11">
        <v>26329</v>
      </c>
    </row>
    <row r="16" spans="1:6" ht="24.75" customHeight="1" x14ac:dyDescent="0.3">
      <c r="A16" s="8" t="s">
        <v>25</v>
      </c>
      <c r="B16" s="10">
        <v>45062.479247372685</v>
      </c>
      <c r="C16" s="8" t="s">
        <v>33</v>
      </c>
      <c r="D16" s="8" t="s">
        <v>13</v>
      </c>
      <c r="E16" s="8" t="s">
        <v>15</v>
      </c>
      <c r="F16" s="12">
        <v>35400</v>
      </c>
    </row>
    <row r="17" spans="1:6" ht="67.5" x14ac:dyDescent="0.3">
      <c r="A17" s="7" t="s">
        <v>26</v>
      </c>
      <c r="B17" s="9">
        <v>45062.534778009256</v>
      </c>
      <c r="C17" s="7" t="s">
        <v>9</v>
      </c>
      <c r="D17" s="7" t="s">
        <v>13</v>
      </c>
      <c r="E17" s="7" t="s">
        <v>45</v>
      </c>
      <c r="F17" s="11">
        <v>14939</v>
      </c>
    </row>
    <row r="18" spans="1:6" ht="45" x14ac:dyDescent="0.3">
      <c r="A18" s="8" t="s">
        <v>27</v>
      </c>
      <c r="B18" s="10">
        <v>45062.58383599537</v>
      </c>
      <c r="C18" s="8" t="s">
        <v>34</v>
      </c>
      <c r="D18" s="8" t="s">
        <v>13</v>
      </c>
      <c r="E18" s="8" t="s">
        <v>46</v>
      </c>
      <c r="F18" s="12">
        <v>23364</v>
      </c>
    </row>
    <row r="19" spans="1:6" ht="56.25" x14ac:dyDescent="0.3">
      <c r="A19" s="7" t="s">
        <v>28</v>
      </c>
      <c r="B19" s="9">
        <v>45062.701437268515</v>
      </c>
      <c r="C19" s="7" t="s">
        <v>8</v>
      </c>
      <c r="D19" s="7" t="s">
        <v>13</v>
      </c>
      <c r="E19" s="7" t="s">
        <v>47</v>
      </c>
      <c r="F19" s="11">
        <v>16328</v>
      </c>
    </row>
    <row r="20" spans="1:6" ht="56.25" x14ac:dyDescent="0.3">
      <c r="A20" s="8" t="s">
        <v>28</v>
      </c>
      <c r="B20" s="10">
        <v>45062.701437268515</v>
      </c>
      <c r="C20" s="8" t="s">
        <v>17</v>
      </c>
      <c r="D20" s="8" t="s">
        <v>13</v>
      </c>
      <c r="E20" s="8" t="s">
        <v>47</v>
      </c>
      <c r="F20" s="12">
        <v>26344</v>
      </c>
    </row>
    <row r="21" spans="1:6" ht="24.75" customHeight="1" x14ac:dyDescent="0.3">
      <c r="A21" s="7" t="s">
        <v>29</v>
      </c>
      <c r="B21" s="9">
        <v>45064.559068715273</v>
      </c>
      <c r="C21" s="7" t="s">
        <v>16</v>
      </c>
      <c r="D21" s="7" t="s">
        <v>12</v>
      </c>
      <c r="E21" s="7" t="s">
        <v>48</v>
      </c>
      <c r="F21" s="11">
        <v>42569</v>
      </c>
    </row>
    <row r="22" spans="1:6" ht="21.75" customHeight="1" x14ac:dyDescent="0.3">
      <c r="A22" s="8" t="s">
        <v>30</v>
      </c>
      <c r="B22" s="10">
        <v>45064.618081979163</v>
      </c>
      <c r="C22" s="8" t="s">
        <v>33</v>
      </c>
      <c r="D22" s="8" t="s">
        <v>13</v>
      </c>
      <c r="E22" s="8" t="s">
        <v>15</v>
      </c>
      <c r="F22" s="12">
        <v>23600</v>
      </c>
    </row>
    <row r="23" spans="1:6" ht="56.25" x14ac:dyDescent="0.3">
      <c r="A23" s="7" t="s">
        <v>31</v>
      </c>
      <c r="B23" s="9">
        <v>45065.590357326386</v>
      </c>
      <c r="C23" s="7" t="s">
        <v>11</v>
      </c>
      <c r="D23" s="7" t="s">
        <v>13</v>
      </c>
      <c r="E23" s="7" t="s">
        <v>49</v>
      </c>
      <c r="F23" s="11">
        <v>19697</v>
      </c>
    </row>
    <row r="24" spans="1:6" ht="56.25" x14ac:dyDescent="0.3">
      <c r="A24" s="8" t="s">
        <v>36</v>
      </c>
      <c r="B24" s="10">
        <v>45071.656309108796</v>
      </c>
      <c r="C24" s="8" t="s">
        <v>10</v>
      </c>
      <c r="D24" s="8" t="s">
        <v>12</v>
      </c>
      <c r="E24" s="8" t="s">
        <v>50</v>
      </c>
      <c r="F24" s="12">
        <v>19234</v>
      </c>
    </row>
    <row r="25" spans="1:6" ht="56.25" x14ac:dyDescent="0.3">
      <c r="A25" s="7" t="s">
        <v>37</v>
      </c>
      <c r="B25" s="9">
        <v>45072.475710729166</v>
      </c>
      <c r="C25" s="7" t="s">
        <v>56</v>
      </c>
      <c r="D25" s="7" t="s">
        <v>13</v>
      </c>
      <c r="E25" s="7" t="s">
        <v>51</v>
      </c>
      <c r="F25" s="11">
        <v>41300</v>
      </c>
    </row>
    <row r="26" spans="1:6" ht="56.25" x14ac:dyDescent="0.3">
      <c r="A26" s="8" t="s">
        <v>38</v>
      </c>
      <c r="B26" s="10">
        <v>45072.520853935181</v>
      </c>
      <c r="C26" s="8" t="s">
        <v>56</v>
      </c>
      <c r="D26" s="8" t="s">
        <v>13</v>
      </c>
      <c r="E26" s="8" t="s">
        <v>52</v>
      </c>
      <c r="F26" s="12">
        <v>101775</v>
      </c>
    </row>
    <row r="27" spans="1:6" ht="56.25" x14ac:dyDescent="0.3">
      <c r="A27" s="7" t="s">
        <v>39</v>
      </c>
      <c r="B27" s="9">
        <v>45077.472297372682</v>
      </c>
      <c r="C27" s="7" t="s">
        <v>35</v>
      </c>
      <c r="D27" s="7" t="s">
        <v>13</v>
      </c>
      <c r="E27" s="7" t="s">
        <v>53</v>
      </c>
      <c r="F27" s="11">
        <v>188682</v>
      </c>
    </row>
    <row r="28" spans="1:6" x14ac:dyDescent="0.3">
      <c r="A28" s="8" t="s">
        <v>40</v>
      </c>
      <c r="B28" s="10">
        <v>45077.618073877311</v>
      </c>
      <c r="C28" s="8" t="s">
        <v>57</v>
      </c>
      <c r="D28" s="8" t="s">
        <v>13</v>
      </c>
      <c r="E28" s="8" t="s">
        <v>54</v>
      </c>
      <c r="F28" s="12">
        <v>125375</v>
      </c>
    </row>
    <row r="29" spans="1:6" x14ac:dyDescent="0.3">
      <c r="F29" s="1">
        <f>SUM(F11:F28)</f>
        <v>872051.5</v>
      </c>
    </row>
    <row r="33" spans="4:5" x14ac:dyDescent="0.3">
      <c r="D33" s="3" t="s">
        <v>19</v>
      </c>
      <c r="E33" s="2"/>
    </row>
    <row r="34" spans="4:5" ht="17.25" x14ac:dyDescent="0.3">
      <c r="D34" s="6" t="s">
        <v>18</v>
      </c>
      <c r="E34" s="6"/>
    </row>
  </sheetData>
  <mergeCells count="2">
    <mergeCell ref="A8:F8"/>
    <mergeCell ref="A9:F9"/>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2023-06-20T18:51:11Z</cp:lastPrinted>
  <dcterms:created xsi:type="dcterms:W3CDTF">2023-02-16T19:48:33Z</dcterms:created>
  <dcterms:modified xsi:type="dcterms:W3CDTF">2023-06-20T18:57:08Z</dcterms:modified>
</cp:coreProperties>
</file>