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 2023\"/>
    </mc:Choice>
  </mc:AlternateContent>
  <xr:revisionPtr revIDLastSave="0" documentId="8_{D9B13B3B-47EA-42B4-A614-3978AD2BBAC1}" xr6:coauthVersionLast="36" xr6:coauthVersionMax="36" xr10:uidLastSave="{00000000-0000-0000-0000-000000000000}"/>
  <bookViews>
    <workbookView xWindow="-120" yWindow="-120" windowWidth="24120" windowHeight="9615" xr2:uid="{D70C0270-794E-4858-A60D-A704D4299106}"/>
  </bookViews>
  <sheets>
    <sheet name="NOVIEMBRE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1" l="1"/>
</calcChain>
</file>

<file path=xl/sharedStrings.xml><?xml version="1.0" encoding="utf-8"?>
<sst xmlns="http://schemas.openxmlformats.org/spreadsheetml/2006/main" count="100" uniqueCount="78">
  <si>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</si>
  <si>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</si>
  <si>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</si>
  <si>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</si>
  <si>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</si>
  <si>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</si>
  <si>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</si>
  <si>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Crisflor Floristeria SRL</t>
  </si>
  <si>
    <t>MiPyme</t>
  </si>
  <si>
    <t>Suinsa Suplidora Institucional, SSI, SRL</t>
  </si>
  <si>
    <t>Delta Comercial, SA</t>
  </si>
  <si>
    <t>Multiservicios Paula, SRL</t>
  </si>
  <si>
    <t>Mipyme Mujer</t>
  </si>
  <si>
    <t>Grande</t>
  </si>
  <si>
    <t>Sabe MG, SRL</t>
  </si>
  <si>
    <t>Capam Dominicana, SRL</t>
  </si>
  <si>
    <t>Constructora Vicioso Peralta, SRL</t>
  </si>
  <si>
    <t xml:space="preserve">                               Enc. División de Compras y Contrataciones</t>
  </si>
  <si>
    <t xml:space="preserve">                           Lic. Natalia Almánzar</t>
  </si>
  <si>
    <t>Federico Bolivar Pelletier Valenzuela</t>
  </si>
  <si>
    <t>SERVICIO DE MANTENIMIENTO PREVENTIVO, PARA LA JEEPETA TOYOTA PRADO, COLOR MARRÓN, AÑO 2018, PLACA G444023, FICHA 22, CHASIS JTEBH3FJ60K200688, ASIGNADA A LA DIRECCIÓN ADMINISTRATIVA Y FINANCIERA DE ES</t>
  </si>
  <si>
    <t>GL Promociones, SRL</t>
  </si>
  <si>
    <t>NYPA Corporation, SRL</t>
  </si>
  <si>
    <t>CONTRATACIÓN DE NOTARIO PÚBLICO</t>
  </si>
  <si>
    <t>Recolectora de Basura Serlimba, SRL</t>
  </si>
  <si>
    <t>Amaram Enterprise, SRL</t>
  </si>
  <si>
    <t>PROINDUSTRIA-UC-CD-2023-0179</t>
  </si>
  <si>
    <t>PROINDUSTRIA-UC-CD-2023-0209</t>
  </si>
  <si>
    <t>PROINDUSTRIA-UC-CD-2023-0210</t>
  </si>
  <si>
    <t>PROINDUSTRIA-UC-CD-2023-0211</t>
  </si>
  <si>
    <t>PROINDUSTRIA-UC-CD-2023-0178</t>
  </si>
  <si>
    <t>PROINDUSTRIA-UC-CD-2023-0212</t>
  </si>
  <si>
    <t>PROINDUSTRIA-UC-CD-2023-0215</t>
  </si>
  <si>
    <t>PROINDUSTRIA-UC-CD-2023-0214</t>
  </si>
  <si>
    <t>PROINDUSTRIA-UC-CD-2023-0183</t>
  </si>
  <si>
    <t>PROINDUSTRIA-UC-CD-2023-0217</t>
  </si>
  <si>
    <t>PROINDUSTRIA-UC-CD-2023-0218</t>
  </si>
  <si>
    <t>PROINDUSTRIA-UC-CD-2023-0216</t>
  </si>
  <si>
    <t>PROINDUSTRIA-UC-CD-2023-0200</t>
  </si>
  <si>
    <t>PROINDUSTRIA-UC-CD-2023-0213</t>
  </si>
  <si>
    <t>PROINDUSTRIA-UC-CD-2023-0219</t>
  </si>
  <si>
    <t>PROINDUSTRIA-UC-CD-2023-0220</t>
  </si>
  <si>
    <t>PROINDUSTRIA-UC-CD-2023-0221</t>
  </si>
  <si>
    <t>PROINDUSTRIA-UC-CD-2023-0222</t>
  </si>
  <si>
    <t>PROINDUSTRIA-UC-CD-2023-0223</t>
  </si>
  <si>
    <t>PROINDUSTRIA-UC-CD-2023-0224</t>
  </si>
  <si>
    <t>PROINDUSTRIA-UC-CD-2023-0225</t>
  </si>
  <si>
    <t>PROINDUSTRIA-UC-CD-2023-0228</t>
  </si>
  <si>
    <t>PROINDUSTRIA-UC-CD-2023-0226</t>
  </si>
  <si>
    <t>Repostería I Dolci Della Nonna, S.R.L.</t>
  </si>
  <si>
    <t>Soluciones 365, SRL</t>
  </si>
  <si>
    <t>Inversiones Reiny, SRL</t>
  </si>
  <si>
    <t>Broxton Dominicana, SRL</t>
  </si>
  <si>
    <t>ADQUISICIÓN DEL MEDICAMENTO GENÉRICO, LOS CUALES SON UTILIZADOS EN EL BOTIQUÍN DE PRIMEROS AUXILIOS PARA EL PERSONAL DE LA INSTITUCIÓN.</t>
  </si>
  <si>
    <t>SERVICIO DE FUMIGACIÓN GENERAL</t>
  </si>
  <si>
    <t xml:space="preserve">“SERVICIO DE ALMUERZO PARA 40 PERSONAS PARA SER BRINDADO EN LA REUNIÓN DE SEGUIMIENTO DE LA 3RA. FERIA DE INNOVACIÓN Y EMPRENDIMIENTO, QUE SE LLEVARÁ A CABO DEL 8 AL 10 DE NOVIEMBRE DEL PRESENTE AÑO. </t>
  </si>
  <si>
    <t>SERVICIO DE REFRIGERIO PREEMPACADO PARA 60 PERSONAS QUE PARTICIPARÁN EL JUEVES 09 DE NOVIEMBRE EN LAS ACTIVIDADES ARTÍSTICAS DE LA “III FERIA DE INNOVACIÓN Y EMPRENDIMIENTO”, LA CUAL SE ESTARÁ LLEVAND</t>
  </si>
  <si>
    <t>SERVICIO DE RECOGIDA/BOTE DE BASURA Y ESCOMBROS, LOS CUALES SE HAN ESTADO ACUMULANDO POR DIFERENTES TRABAJOS QUE SE HAN REALIZADO DE DEMOLICIÓN, PODA Y LIMPIEZA DE AREAS ABANDONAS. ESTA SOLICITUD SE H</t>
  </si>
  <si>
    <t>SERVICIO DE LAMINADO PARA LAS PUERTAS DE CRISTAL UBICADAS EN LA RECEPCIÓN</t>
  </si>
  <si>
    <t>COMPRA DE 1 CAMIÓN DE GRAVA GRIS, PARA SER COLOCADA EN EL PARQUEO DE FURGONES DE LA ZONA FRANCA INDUSTRIAL BANÍ, PROVINCIA PERAVIA.</t>
  </si>
  <si>
    <t>ADQUISICIÓN UN CONTROL DE ACCESO (PONCHE DE EMPLEADOS) CON LAS SIGUIENTES ESPECIFICACIONES Y UN AÑO DE GARANTIA, INCLUYENDO LA INSTALACION Y ENTRENAMIENTO:</t>
  </si>
  <si>
    <t>SERVICIO DE REFRIGERIO PRE-EMPACADOS PARA 15 PERSONAS, QUE SERÁN UTILIZADOS EN LA JORNADA DE INTEGRACIÓN DEL DEPARTAMENTO DE COMUNICACIÓN, A REALIZARSE EN EL SALÓN DE CAPACITACIÓN DE PROINDUSTRIA (SED</t>
  </si>
  <si>
    <t xml:space="preserve">SERVICIO DE PARTICIPACIÓN DE (3) COLABORADORES DEL DEPARTAMENTO DE TECNOLOGÍA DE LA INFORMACIÓN EN CAPACITACIÓN “COMPTIA A+” CON EL OBJETIVO DE DESARROLLAR Y FORTALECER LOS CONOCIMIENTOS CON RESPECTO </t>
  </si>
  <si>
    <t>“COMPRA DE DOS (2) ARREGLOS PEQUEÑOS NAVIDEÑOS CON ROSAS ROJAS, BERRIES Y RAMOS DE PINO, PARA USAR DICHOS ARREGLOS EN LAS BASES DE CRISTAL QUE TENEMOS EN LA INSTITUCIÓN PARA TALES FINES, DEBEN SER ENT</t>
  </si>
  <si>
    <t>ADQUISICION DE DIECINUEVE (19) CORTINAS TIPO CEBRA CON INSTALACION INCLUIDAS, QUE ESTARAN SIENDO UBICADAS EN LA RECEPCION Y EL ANTE-DEPACHO DE LA DIRECCION GENERAL, EN EL DEPARTAMENTO DE REVISION Y AN</t>
  </si>
  <si>
    <t>SERVICIO ALIMENTOS PARA REUNIÓN DEL CONSEJO DIRECTIVO DE NUESTRA INSTITUCIÓN CORRESPONDIENTE AL JUEVES 23 DE NOVIEMBRE</t>
  </si>
  <si>
    <t>CONTRATACIÓN DE NOTARIO PARA EL LEVANTAMIENTO DE NAVES DE LAS EMPRESAS QUALITY METAL ENGINEERING, QME S.R.L., ARCOIRIS DOMINICANA, S.R.L Y SPARTAN BRANDS D.R. S.R.L.</t>
  </si>
  <si>
    <t xml:space="preserve">“SERVICIO DE REFRIGERIO Y UTILERÍA PARA 65 PERSONAS, PARA EL VIERNES 24 DE NOVIEMBRE DEL AÑO EN CURSO, EN HORARIO DE 8:00 A.M A 1:00 P.M. SE ESTARÁ IMPARTIENDO LA ÚLTIMA SESIÓN DE CLASE DEL “PROGRAMA </t>
  </si>
  <si>
    <t>SERVICIO DE TRANSPORTE DE TRES POSTES DE LUZ DESDE LA SEDE CENTRAL DE PROINDUSTRIA SANTO DOMINGO A LA ZONA FRANCA INDUSTRIAL DE BONAO.</t>
  </si>
  <si>
    <t>SERVICIO DE CONFECCIÓN DE 6,800.00 (SEIS MIL OCHOCIENTTAS) HOJAS TIMBRADAS CON EL LOGO INSTITUCIONAL Y 200 (DOCIENTAS) CARPETAS CON BOLSILLO TIMBRADAS CON EL LOGO INSTITUCIONAL, PARA SER UTILIZADAS EN</t>
  </si>
  <si>
    <t>SERVICIO DE REFRIGERIO PARA 50 PERSONAS Y SERVICIO DE ALQUILER DE SILLAS PARA 50 PERSONAS</t>
  </si>
  <si>
    <t>COMPRA DE MATERIALES PARA SER UTILIZADOS POR EL PERSONAL DE MANTENIMIENTO PARA EL ACONDICIONAMIENTO DE ÁREAS DE LA ZONA FRANCA INDUSTRIAL SAN JUAN</t>
  </si>
  <si>
    <t>COMPRA DE LOS ARTÍCULOS, DESCRITOS A CONTINUACIÓN, PARA SER UTILIZADOS EN LA DECORACIÓN NAVIDEÑA DE LAS AREAS INTERIORES Y EXTERIORES DE NUESTRA INSTITUCIÓN</t>
  </si>
  <si>
    <t>COMPRA DE  50 CARPETAS</t>
  </si>
  <si>
    <t xml:space="preserve">       RELACIÓN DE COMPRAS POR DEBAJO DEL UMBRAL DE NOBIEMBRE  2023</t>
  </si>
  <si>
    <t>Maria Elena Jimenez Cesar</t>
  </si>
  <si>
    <t>Soludiem by Ros, SRL</t>
  </si>
  <si>
    <t>Faña Frias Fumigaciones,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</si>
</sst>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name val="Arial"/>
      <family val="2"/>
    </font>
    <font>
      <b/>
      <sz val="11"/>
      <name val="Century Gothic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43" fontId="6" fillId="2" borderId="2" xfId="1" applyFont="1" applyFill="1" applyBorder="1" applyAlignment="1" applyProtection="1">
      <alignment horizontal="center" vertical="center" wrapText="1" readingOrder="1"/>
      <protection locked="0"/>
    </xf>
    <xf numFmtId="43" fontId="6" fillId="3" borderId="2" xfId="1" applyFont="1" applyFill="1" applyBorder="1" applyAlignment="1" applyProtection="1">
      <alignment horizontal="center" vertical="center" wrapText="1" readingOrder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</xdr:row>
      <xdr:rowOff>9525</xdr:rowOff>
    </xdr:from>
    <xdr:to>
      <xdr:col>4</xdr:col>
      <xdr:colOff>1543050</xdr:colOff>
      <xdr:row>4</xdr:row>
      <xdr:rowOff>136162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864A4429-E558-497F-941F-6ACEC9C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19075"/>
          <a:ext cx="6381750" cy="75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667E-8576-469C-89CD-2BD6F0F197A6}">
  <dimension ref="A7:F39"/>
  <sheetViews>
    <sheetView tabSelected="1" workbookViewId="0">
      <selection activeCell="E10" sqref="E10"/>
    </sheetView>
  </sheetViews>
  <sheetFormatPr baseColWidth="10" defaultRowHeight="16.5" x14ac:dyDescent="0.3"/>
  <cols>
    <col min="1" max="1" width="25.375" customWidth="1"/>
    <col min="2" max="2" width="17.375" customWidth="1"/>
    <col min="3" max="3" width="16.5" customWidth="1"/>
    <col min="4" max="4" width="15.125" customWidth="1"/>
    <col min="5" max="5" width="43.75" customWidth="1"/>
    <col min="6" max="6" width="18.25" customWidth="1"/>
  </cols>
  <sheetData>
    <row r="7" spans="1:6" x14ac:dyDescent="0.3">
      <c r="A7" s="13" t="s">
        <v>0</v>
      </c>
      <c r="B7" s="13"/>
      <c r="C7" s="13"/>
      <c r="D7" s="13"/>
      <c r="E7" s="13"/>
      <c r="F7" s="13"/>
    </row>
    <row r="8" spans="1:6" x14ac:dyDescent="0.3">
      <c r="A8" s="14" t="s">
        <v>74</v>
      </c>
      <c r="B8" s="14"/>
      <c r="C8" s="14"/>
      <c r="D8" s="14"/>
      <c r="E8" s="14"/>
      <c r="F8" s="14"/>
    </row>
    <row r="9" spans="1:6" ht="42.75" x14ac:dyDescent="0.3">
      <c r="A9" s="9" t="s">
        <v>1</v>
      </c>
      <c r="B9" s="9" t="s">
        <v>2</v>
      </c>
      <c r="C9" s="10" t="s">
        <v>3</v>
      </c>
      <c r="D9" s="10" t="s">
        <v>4</v>
      </c>
      <c r="E9" s="9" t="s">
        <v>5</v>
      </c>
      <c r="F9" s="9" t="s">
        <v>6</v>
      </c>
    </row>
    <row r="10" spans="1:6" ht="33.75" x14ac:dyDescent="0.3">
      <c r="A10" s="3" t="s">
        <v>26</v>
      </c>
      <c r="B10" s="7">
        <v>45231.684068437498</v>
      </c>
      <c r="C10" s="3" t="s">
        <v>25</v>
      </c>
      <c r="D10" s="3" t="s">
        <v>8</v>
      </c>
      <c r="E10" s="3" t="s">
        <v>53</v>
      </c>
      <c r="F10" s="6">
        <v>23481</v>
      </c>
    </row>
    <row r="11" spans="1:6" ht="22.5" x14ac:dyDescent="0.3">
      <c r="A11" s="4" t="s">
        <v>27</v>
      </c>
      <c r="B11" s="8">
        <v>45232.520859293982</v>
      </c>
      <c r="C11" s="3" t="s">
        <v>77</v>
      </c>
      <c r="D11" s="4" t="s">
        <v>13</v>
      </c>
      <c r="E11" s="4" t="s">
        <v>54</v>
      </c>
      <c r="F11" s="6">
        <v>177000</v>
      </c>
    </row>
    <row r="12" spans="1:6" ht="45" x14ac:dyDescent="0.3">
      <c r="A12" s="3" t="s">
        <v>28</v>
      </c>
      <c r="B12" s="7">
        <v>45232.527837233793</v>
      </c>
      <c r="C12" s="3" t="s">
        <v>15</v>
      </c>
      <c r="D12" s="3" t="s">
        <v>12</v>
      </c>
      <c r="E12" s="3" t="s">
        <v>55</v>
      </c>
      <c r="F12" s="5">
        <v>109150</v>
      </c>
    </row>
    <row r="13" spans="1:6" ht="45" x14ac:dyDescent="0.3">
      <c r="A13" s="4" t="s">
        <v>29</v>
      </c>
      <c r="B13" s="8">
        <v>45238.677089965277</v>
      </c>
      <c r="C13" s="4" t="s">
        <v>49</v>
      </c>
      <c r="D13" s="4" t="s">
        <v>12</v>
      </c>
      <c r="E13" s="4" t="s">
        <v>56</v>
      </c>
      <c r="F13" s="6">
        <v>24000</v>
      </c>
    </row>
    <row r="14" spans="1:6" ht="45" x14ac:dyDescent="0.3">
      <c r="A14" s="4" t="s">
        <v>30</v>
      </c>
      <c r="B14" s="8">
        <v>45243.513964351849</v>
      </c>
      <c r="C14" s="4" t="s">
        <v>24</v>
      </c>
      <c r="D14" s="4" t="s">
        <v>13</v>
      </c>
      <c r="E14" s="4" t="s">
        <v>57</v>
      </c>
      <c r="F14" s="6">
        <v>118000</v>
      </c>
    </row>
    <row r="15" spans="1:6" ht="22.5" x14ac:dyDescent="0.3">
      <c r="A15" s="3" t="s">
        <v>31</v>
      </c>
      <c r="B15" s="7">
        <v>45243.65975204861</v>
      </c>
      <c r="C15" s="3" t="s">
        <v>50</v>
      </c>
      <c r="D15" s="3" t="s">
        <v>12</v>
      </c>
      <c r="E15" s="3" t="s">
        <v>58</v>
      </c>
      <c r="F15" s="5">
        <v>43235</v>
      </c>
    </row>
    <row r="16" spans="1:6" ht="33.75" x14ac:dyDescent="0.3">
      <c r="A16" s="3" t="s">
        <v>32</v>
      </c>
      <c r="B16" s="7">
        <v>45246.493134340279</v>
      </c>
      <c r="C16" s="3" t="s">
        <v>16</v>
      </c>
      <c r="D16" s="3" t="s">
        <v>13</v>
      </c>
      <c r="E16" s="3" t="s">
        <v>59</v>
      </c>
      <c r="F16" s="5">
        <v>38377</v>
      </c>
    </row>
    <row r="17" spans="1:6" ht="22.5" x14ac:dyDescent="0.3">
      <c r="A17" s="4" t="s">
        <v>33</v>
      </c>
      <c r="B17" s="8">
        <v>45246.593954363423</v>
      </c>
      <c r="C17" s="4" t="s">
        <v>19</v>
      </c>
      <c r="D17" s="4" t="s">
        <v>13</v>
      </c>
      <c r="E17" s="4" t="s">
        <v>23</v>
      </c>
      <c r="F17" s="6">
        <v>35400</v>
      </c>
    </row>
    <row r="18" spans="1:6" ht="33.75" x14ac:dyDescent="0.3">
      <c r="A18" s="3" t="s">
        <v>34</v>
      </c>
      <c r="B18" s="7">
        <v>45246.701439583332</v>
      </c>
      <c r="C18" s="3" t="s">
        <v>51</v>
      </c>
      <c r="D18" s="3" t="s">
        <v>12</v>
      </c>
      <c r="E18" s="3" t="s">
        <v>60</v>
      </c>
      <c r="F18" s="5">
        <v>68322</v>
      </c>
    </row>
    <row r="19" spans="1:6" ht="45" x14ac:dyDescent="0.3">
      <c r="A19" s="4" t="s">
        <v>35</v>
      </c>
      <c r="B19" s="8">
        <v>45247.531584375</v>
      </c>
      <c r="C19" s="4" t="s">
        <v>22</v>
      </c>
      <c r="D19" s="4" t="s">
        <v>12</v>
      </c>
      <c r="E19" s="4" t="s">
        <v>61</v>
      </c>
      <c r="F19" s="6">
        <v>11615</v>
      </c>
    </row>
    <row r="20" spans="1:6" ht="56.25" x14ac:dyDescent="0.3">
      <c r="A20" s="3" t="s">
        <v>36</v>
      </c>
      <c r="B20" s="7">
        <v>45250.479332835646</v>
      </c>
      <c r="C20" s="3"/>
      <c r="D20" s="3" t="s">
        <v>13</v>
      </c>
      <c r="E20" s="3" t="s">
        <v>62</v>
      </c>
      <c r="F20" s="5">
        <v>111150</v>
      </c>
    </row>
    <row r="21" spans="1:6" ht="45" x14ac:dyDescent="0.3">
      <c r="A21" s="4" t="s">
        <v>37</v>
      </c>
      <c r="B21" s="8">
        <v>45250.49311466435</v>
      </c>
      <c r="C21" s="4" t="s">
        <v>7</v>
      </c>
      <c r="D21" s="4" t="s">
        <v>8</v>
      </c>
      <c r="E21" s="4" t="s">
        <v>63</v>
      </c>
      <c r="F21" s="6">
        <v>8260</v>
      </c>
    </row>
    <row r="22" spans="1:6" ht="45" x14ac:dyDescent="0.3">
      <c r="A22" s="3" t="s">
        <v>38</v>
      </c>
      <c r="B22" s="7">
        <v>45250.507681712959</v>
      </c>
      <c r="C22" s="4" t="s">
        <v>76</v>
      </c>
      <c r="D22" s="3" t="s">
        <v>13</v>
      </c>
      <c r="E22" s="3" t="s">
        <v>64</v>
      </c>
      <c r="F22" s="5">
        <v>161820</v>
      </c>
    </row>
    <row r="23" spans="1:6" ht="33.75" x14ac:dyDescent="0.3">
      <c r="A23" s="4" t="s">
        <v>39</v>
      </c>
      <c r="B23" s="8">
        <v>45250.701444594903</v>
      </c>
      <c r="C23" s="4" t="s">
        <v>14</v>
      </c>
      <c r="D23" s="4" t="s">
        <v>12</v>
      </c>
      <c r="E23" s="4" t="s">
        <v>65</v>
      </c>
      <c r="F23" s="6">
        <v>31772</v>
      </c>
    </row>
    <row r="24" spans="1:6" ht="33.75" x14ac:dyDescent="0.3">
      <c r="A24" s="3" t="s">
        <v>40</v>
      </c>
      <c r="B24" s="7">
        <v>45251.60419690972</v>
      </c>
      <c r="C24" s="4" t="s">
        <v>75</v>
      </c>
      <c r="D24" s="3" t="s">
        <v>13</v>
      </c>
      <c r="E24" s="3" t="s">
        <v>66</v>
      </c>
      <c r="F24" s="5">
        <v>45000</v>
      </c>
    </row>
    <row r="25" spans="1:6" ht="45" x14ac:dyDescent="0.3">
      <c r="A25" s="4" t="s">
        <v>41</v>
      </c>
      <c r="B25" s="8">
        <v>45252.437558877311</v>
      </c>
      <c r="C25" s="4" t="s">
        <v>10</v>
      </c>
      <c r="D25" s="4" t="s">
        <v>13</v>
      </c>
      <c r="E25" s="4" t="s">
        <v>20</v>
      </c>
      <c r="F25" s="6">
        <v>39271</v>
      </c>
    </row>
    <row r="26" spans="1:6" ht="45" x14ac:dyDescent="0.3">
      <c r="A26" s="3" t="s">
        <v>42</v>
      </c>
      <c r="B26" s="7">
        <v>45252.635479479162</v>
      </c>
      <c r="C26" s="3" t="s">
        <v>14</v>
      </c>
      <c r="D26" s="3" t="s">
        <v>12</v>
      </c>
      <c r="E26" s="3" t="s">
        <v>67</v>
      </c>
      <c r="F26" s="5">
        <v>63101</v>
      </c>
    </row>
    <row r="27" spans="1:6" ht="33.75" x14ac:dyDescent="0.3">
      <c r="A27" s="3" t="s">
        <v>43</v>
      </c>
      <c r="B27" s="7">
        <v>45254.38893927083</v>
      </c>
      <c r="C27" s="3" t="s">
        <v>52</v>
      </c>
      <c r="D27" s="3" t="s">
        <v>12</v>
      </c>
      <c r="E27" s="3" t="s">
        <v>68</v>
      </c>
      <c r="F27" s="5">
        <v>18500</v>
      </c>
    </row>
    <row r="28" spans="1:6" ht="45" x14ac:dyDescent="0.3">
      <c r="A28" s="4" t="s">
        <v>44</v>
      </c>
      <c r="B28" s="8">
        <v>45259.646831331018</v>
      </c>
      <c r="C28" s="4" t="s">
        <v>11</v>
      </c>
      <c r="D28" s="4" t="s">
        <v>12</v>
      </c>
      <c r="E28" s="4" t="s">
        <v>69</v>
      </c>
      <c r="F28" s="6">
        <v>203644</v>
      </c>
    </row>
    <row r="29" spans="1:6" ht="22.5" x14ac:dyDescent="0.3">
      <c r="A29" s="4" t="s">
        <v>45</v>
      </c>
      <c r="B29" s="8">
        <v>45260.3959034375</v>
      </c>
      <c r="C29" s="4" t="s">
        <v>14</v>
      </c>
      <c r="D29" s="4" t="s">
        <v>12</v>
      </c>
      <c r="E29" s="4" t="s">
        <v>70</v>
      </c>
      <c r="F29" s="6">
        <v>30090</v>
      </c>
    </row>
    <row r="30" spans="1:6" ht="33.75" x14ac:dyDescent="0.3">
      <c r="A30" s="4" t="s">
        <v>46</v>
      </c>
      <c r="B30" s="8">
        <v>45260.60420065972</v>
      </c>
      <c r="C30" s="4"/>
      <c r="D30" s="4" t="s">
        <v>13</v>
      </c>
      <c r="E30" s="4" t="s">
        <v>71</v>
      </c>
      <c r="F30" s="6">
        <v>99807.95</v>
      </c>
    </row>
    <row r="31" spans="1:6" ht="33.75" x14ac:dyDescent="0.3">
      <c r="A31" s="3" t="s">
        <v>47</v>
      </c>
      <c r="B31" s="7">
        <v>45260.63896802083</v>
      </c>
      <c r="C31" s="3" t="s">
        <v>9</v>
      </c>
      <c r="D31" s="3" t="s">
        <v>13</v>
      </c>
      <c r="E31" s="3" t="s">
        <v>72</v>
      </c>
      <c r="F31" s="5">
        <v>212086</v>
      </c>
    </row>
    <row r="32" spans="1:6" x14ac:dyDescent="0.3">
      <c r="A32" s="4" t="s">
        <v>48</v>
      </c>
      <c r="B32" s="8">
        <v>45260.642501122682</v>
      </c>
      <c r="C32" s="4" t="s">
        <v>21</v>
      </c>
      <c r="D32" s="4" t="s">
        <v>13</v>
      </c>
      <c r="E32" s="4" t="s">
        <v>73</v>
      </c>
      <c r="F32" s="6">
        <v>157825</v>
      </c>
    </row>
    <row r="33" spans="1:6" x14ac:dyDescent="0.3">
      <c r="A33" s="3"/>
      <c r="B33" s="7"/>
      <c r="C33" s="3"/>
      <c r="D33" s="3"/>
      <c r="E33" s="3"/>
      <c r="F33" s="12">
        <f>SUM(F10:F32)</f>
        <v>1830906.95</v>
      </c>
    </row>
    <row r="34" spans="1:6" x14ac:dyDescent="0.3">
      <c r="A34" s="4"/>
      <c r="B34" s="8"/>
      <c r="C34" s="4"/>
      <c r="D34" s="4"/>
      <c r="E34" s="4"/>
      <c r="F34" s="6"/>
    </row>
    <row r="38" spans="1:6" x14ac:dyDescent="0.3">
      <c r="E38" s="2" t="s">
        <v>18</v>
      </c>
      <c r="F38" s="1"/>
    </row>
    <row r="39" spans="1:6" ht="17.25" x14ac:dyDescent="0.3">
      <c r="E39" s="11" t="s">
        <v>17</v>
      </c>
      <c r="F39" s="11"/>
    </row>
  </sheetData>
  <mergeCells count="2">
    <mergeCell ref="A7:F7"/>
    <mergeCell ref="A8:F8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2023-12-08T17:20:17Z</cp:lastPrinted>
  <dcterms:created xsi:type="dcterms:W3CDTF">2023-02-16T19:48:33Z</dcterms:created>
  <dcterms:modified xsi:type="dcterms:W3CDTF">2023-12-11T16:33:13Z</dcterms:modified>
</cp:coreProperties>
</file>