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therrera\Desktop\Micro pequeñas y medianas empreas\2023\"/>
    </mc:Choice>
  </mc:AlternateContent>
  <xr:revisionPtr revIDLastSave="0" documentId="8_{4FB5B665-6FC7-4612-A104-7B46D0BA965F}" xr6:coauthVersionLast="36" xr6:coauthVersionMax="36" xr10:uidLastSave="{00000000-0000-0000-0000-000000000000}"/>
  <bookViews>
    <workbookView xWindow="-120" yWindow="-120" windowWidth="24120" windowHeight="9615" xr2:uid="{D70C0270-794E-4858-A60D-A704D4299106}"/>
  </bookViews>
  <sheets>
    <sheet name="DICIEMBRE" sheetId="1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12" l="1"/>
</calcChain>
</file>

<file path=xl/sharedStrings.xml><?xml version="1.0" encoding="utf-8"?>
<sst xmlns="http://schemas.openxmlformats.org/spreadsheetml/2006/main" count="66" uniqueCount="51">
  <si>
    <t>DIVISIÓN DE COMPRAS Y CONTRATACIONES</t>
  </si>
  <si>
    <t xml:space="preserve">Referencia </t>
  </si>
  <si>
    <t>Periodo</t>
  </si>
  <si>
    <t>Adjudicatario</t>
  </si>
  <si>
    <t>Tipo de Empresas Adjudicadas</t>
  </si>
  <si>
    <t>Descripción de la Compra</t>
  </si>
  <si>
    <t>Montos RD$</t>
  </si>
  <si>
    <t>Crisflor Floristeria SRL</t>
  </si>
  <si>
    <t>MiPyme</t>
  </si>
  <si>
    <t>Mipyme Mujer</t>
  </si>
  <si>
    <t>Sabe MG, SRL</t>
  </si>
  <si>
    <t>Capam Dominicana, SRL</t>
  </si>
  <si>
    <t xml:space="preserve">                               Enc. División de Compras y Contrataciones</t>
  </si>
  <si>
    <t xml:space="preserve">                           Lic. Natalia Almánzar</t>
  </si>
  <si>
    <t>NYPA Corporation, SRL</t>
  </si>
  <si>
    <t>Jeram Investment, SRL</t>
  </si>
  <si>
    <t>Hosking Servicios Multiples, SRL</t>
  </si>
  <si>
    <t>Inversiones Reiny, SRL</t>
  </si>
  <si>
    <t>PROINDUSTRIA-UC-CD-2023-0227</t>
  </si>
  <si>
    <t>PROINDUSTRIA-UC-CD-2023-0231</t>
  </si>
  <si>
    <t>PROINDUSTRIA-UC-CD-2023-0233</t>
  </si>
  <si>
    <t>PROINDUSTRIA-UC-CD-2023-0235</t>
  </si>
  <si>
    <t>PROINDUSTRIA-UC-CD-2023-0229</t>
  </si>
  <si>
    <t>PROINDUSTRIA-UC-CD-2023-0237</t>
  </si>
  <si>
    <t>PROINDUSTRIA-UC-CD-2023-0238</t>
  </si>
  <si>
    <t>PROINDUSTRIA-UC-CD-2023-0239</t>
  </si>
  <si>
    <t>PROINDUSTRIA-UC-CD-2023-0242</t>
  </si>
  <si>
    <t>PROINDUSTRIA-UC-CD-2023-0241</t>
  </si>
  <si>
    <t>PROINDUSTRIA-UC-CD-2023-0251</t>
  </si>
  <si>
    <t>PROINDUSTRIA-UC-CD-2023-0252</t>
  </si>
  <si>
    <t>PROINDUSTRIA-UC-CD-2023-0255</t>
  </si>
  <si>
    <t>PROINDUSTRIA-UC-CD-2023-0256</t>
  </si>
  <si>
    <t>Griner Multiservices, SRL</t>
  </si>
  <si>
    <t>Publicom, SRL</t>
  </si>
  <si>
    <t>Agenda Continental, S.R.L</t>
  </si>
  <si>
    <t>Moravia. S.R.L.</t>
  </si>
  <si>
    <t>COMPRA DE ARREGLOS DE FLORES</t>
  </si>
  <si>
    <t>SERVICIO (ALIMENTOS) PARA REUNIÓN CON ADMINISTRADORES DE PARQUES Y ZONAS FRANCAS A EFECTUARSE EL DÍA 05 DE DICIEMBRE DE 2023, EL ALQUILER DE PLATOS, VASOS, CUBERTERÍA Y ALMUERZO TIPO BUFFET PARA UN TO</t>
  </si>
  <si>
    <t>SERVICIO DE REPARACIÓN DE LAS MOTOCICLETAS SUZUKI, FICHA 14, COLOR AZUL, AÑO 2016, PLACA O032293, CHASIS LC6PAGA17G0015452 Y YAMAHA, COLOR AZUL, AÑO 2019, FICHA 23, PLACA K1785710, CHASIS LBPKE1809K00</t>
  </si>
  <si>
    <t>SERVICIO DE COMPRA DE CHOCOLATE NAVIDEÑO, TÉ DE JENGIBRE Y GALLETAS, PARA TRECIENTAS (300) PERSONAS, PARA EL VIERNES 08 DE DICIEMBRE DEL AÑO EN CURSO, EN EL MARCO DEL 16 ANIVERSARIO DE LA INSTITUCIÓN,</t>
  </si>
  <si>
    <t>“SERVICIO DE INSTALACIÓN DE UN SISITEMA DE ALARMAS EN EL DISTRITO INDUSTRIAL SANTO DOMINGO OESTE (DISDO), PARA SER USADO EN LAS NUEVAS OFICIAS ADMINISTRATIVA INAUGURADAS RECIENTEMENTE”.</t>
  </si>
  <si>
    <t>SERVICIO DE MONTAJE DE DECORACIÓN</t>
  </si>
  <si>
    <t>SERVICIO DE ALQUILER DE SONIDO PARA ESPACIO SEMI ABIERTO, QUE INCLUYA 2 MICRÓFONOS INALÁMBRICOS Y DJ, PARA EL VIERNES 08 DE DICIEMBRE DEL AÑO EN CURSO, PARA SER UTILIZADOS EN LA JORNADA DE SOCIALIZACI</t>
  </si>
  <si>
    <t>SERVICIO DE BIZCOCHO PARA TRECIENTAS (300) PERSONAS, PARA EL VIERNES 08 DE DICIEMBRE DEL AÑO EN CURSO, CON EL PROPÓSITO DE SER UTILIZADOS EN LA REALIZACIÓN DE UN ENCUENTRO CONMEMORATIVO POR EL 16 ANIV</t>
  </si>
  <si>
    <t>“SERVICIO DE REFRIGERIO PARA TRESCIENTAS (300) PERSONAS, PARA EL PRÓXIMO VIERNES 08 DE DICIEMBRE DEL AÑO EN CURSO, CON EL PROPÓSITO DE SER UTILIZADO EN LA REALIZACIÓN DE UN ENCUENTRO CONMEMORATIVO DEL</t>
  </si>
  <si>
    <t xml:space="preserve">SERVICIO DE ALQUILER DE BACK PANEL Y BANNER, PARA EL VIERNES 08 DE DICIEMBRE DEL AÑO EN CURSO, PARA SER UTILIZADOS EN LA JORNADA DE SOCIALIZACIÓN DE LOGROS INSTITUCIONALES 2023, EN LA SEDE CENTRAL DE </t>
  </si>
  <si>
    <t>SERVICIO DE REFRIGERIO PARA 70 PERSONAS, QUE SERÁN OFRECIDOS EN EL TALLER DE “BUENAS PRÁCTICAS DE MANUFACTURA (BPM)”, QUE TENDRÁ LUGAR EL DÍA 19 DE DICIEMBRE, EN EL SALÓN DE CAPACITACIÓN DE NUESTRA IN</t>
  </si>
  <si>
    <t>ADQUISICIÓN DE LOS MATERIALES DETALLADOS A CONTINUACIÓN QUE SERÁN UTILIZADOS EN LA ZONA FRANCA INDUSTRIAL QUISQUEYA.</t>
  </si>
  <si>
    <t>COMPRA DE 30 AGENDAS GERENCIALES 2024 PERSONALIZADAS, TAPA PLIURETANO, PAPEL ALTA CALIDAD BIODEGRADABLE, TAMAÑO 20 CM X 26 CM, COLOR AZUL, PARA SER UTILIZADAS POR LOS DIRECTORES, SUBDIRECTORES, ENCARG</t>
  </si>
  <si>
    <t>COMPRA DE CUARENTA (40) FARDOS 12/1 DE PAPEL HIGIÉNICO JUMBO EN ROLLO HOJA DOBLE, 250 M/ROLLO, PARA SER UTILIZADOS EN ESTA SEDE CENTRAL DE PROINDUSTRIA</t>
  </si>
  <si>
    <t xml:space="preserve">    MICRO, PEQUEÑAS Y MEDIANAS EMPRESAS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</si>
</sst>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10816]dd/mm/yyyy\ hh:mm:ss"/>
  </numFmts>
  <fonts count="8" x14ac:knownFonts="1">
    <font>
      <sz val="11"/>
      <color theme="1"/>
      <name val="Century Gothic"/>
      <family val="2"/>
    </font>
    <font>
      <sz val="11"/>
      <color theme="1"/>
      <name val="Century Gothic"/>
      <family val="2"/>
    </font>
    <font>
      <b/>
      <sz val="12"/>
      <color indexed="8"/>
      <name val="Century Gothic"/>
      <family val="2"/>
    </font>
    <font>
      <b/>
      <sz val="12"/>
      <color indexed="64"/>
      <name val="Century Gothic"/>
      <family val="2"/>
    </font>
    <font>
      <b/>
      <sz val="12"/>
      <color theme="1"/>
      <name val="Century Gothic"/>
      <family val="2"/>
    </font>
    <font>
      <sz val="12"/>
      <color theme="1"/>
      <name val="Century Gothic"/>
      <family val="2"/>
    </font>
    <font>
      <sz val="8"/>
      <name val="Arial"/>
      <family val="2"/>
    </font>
    <font>
      <b/>
      <sz val="11"/>
      <name val="Century Gothic"/>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14" fontId="4" fillId="0" borderId="0" xfId="0" applyNumberFormat="1" applyFont="1" applyFill="1" applyBorder="1" applyAlignment="1">
      <alignment horizontal="right" vertical="center" wrapText="1"/>
    </xf>
    <xf numFmtId="14" fontId="4" fillId="0" borderId="0" xfId="0" applyNumberFormat="1" applyFont="1" applyFill="1" applyBorder="1" applyAlignment="1">
      <alignment horizontal="center" vertical="center"/>
    </xf>
    <xf numFmtId="0" fontId="6" fillId="2" borderId="2" xfId="0" applyFont="1" applyFill="1" applyBorder="1" applyAlignment="1" applyProtection="1">
      <alignment horizontal="center" vertical="center" wrapText="1" readingOrder="1"/>
      <protection locked="0"/>
    </xf>
    <xf numFmtId="0" fontId="6" fillId="3" borderId="2" xfId="0" applyFont="1" applyFill="1" applyBorder="1" applyAlignment="1" applyProtection="1">
      <alignment horizontal="center" vertical="center" wrapText="1" readingOrder="1"/>
      <protection locked="0"/>
    </xf>
    <xf numFmtId="43" fontId="6" fillId="2" borderId="2" xfId="1" applyFont="1" applyFill="1" applyBorder="1" applyAlignment="1" applyProtection="1">
      <alignment horizontal="center" vertical="center" wrapText="1" readingOrder="1"/>
      <protection locked="0"/>
    </xf>
    <xf numFmtId="43" fontId="6" fillId="3" borderId="2" xfId="1" applyFont="1" applyFill="1" applyBorder="1" applyAlignment="1" applyProtection="1">
      <alignment horizontal="center" vertical="center" wrapText="1" readingOrder="1"/>
      <protection locked="0"/>
    </xf>
    <xf numFmtId="164" fontId="6" fillId="2" borderId="2" xfId="0" applyNumberFormat="1" applyFont="1" applyFill="1" applyBorder="1" applyAlignment="1" applyProtection="1">
      <alignment horizontal="center" vertical="center" wrapText="1" readingOrder="1"/>
      <protection locked="0"/>
    </xf>
    <xf numFmtId="164" fontId="6" fillId="3" borderId="2" xfId="0" applyNumberFormat="1" applyFont="1" applyFill="1" applyBorder="1" applyAlignment="1" applyProtection="1">
      <alignment horizontal="center" vertical="center" wrapText="1" readingOrder="1"/>
      <protection locked="0"/>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43" fontId="0" fillId="0" borderId="0" xfId="1" applyFont="1"/>
    <xf numFmtId="0" fontId="2" fillId="0" borderId="0" xfId="0" applyFont="1" applyAlignment="1">
      <alignment horizontal="center"/>
    </xf>
    <xf numFmtId="14" fontId="3" fillId="0" borderId="1" xfId="0" applyNumberFormat="1" applyFont="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1171575</xdr:colOff>
      <xdr:row>0</xdr:row>
      <xdr:rowOff>123825</xdr:rowOff>
    </xdr:from>
    <xdr:to>
      <xdr:col>4</xdr:col>
      <xdr:colOff>216407</xdr:colOff>
      <xdr:row>4</xdr:row>
      <xdr:rowOff>161924</xdr:rowOff>
    </xdr:to>
    <xdr:pic>
      <xdr:nvPicPr>
        <xdr:cNvPr id="2" name="Imagen 1" descr="image002">
          <a:extLst>
            <a:ext uri="{FF2B5EF4-FFF2-40B4-BE49-F238E27FC236}">
              <a16:creationId xmlns:a16="http://schemas.microsoft.com/office/drawing/2014/main" id="{439CC916-8854-4D5E-AA7A-E869CCC46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3700" y="123825"/>
          <a:ext cx="2769107"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B44E-C899-4AA6-A975-B161CA1F3E08}">
  <dimension ref="A6:F27"/>
  <sheetViews>
    <sheetView tabSelected="1" zoomScaleNormal="100" workbookViewId="0">
      <selection activeCell="H38" sqref="H38"/>
    </sheetView>
  </sheetViews>
  <sheetFormatPr baseColWidth="10" defaultRowHeight="16.5" x14ac:dyDescent="0.3"/>
  <cols>
    <col min="1" max="1" width="23.125" customWidth="1"/>
    <col min="2" max="2" width="18.25" customWidth="1"/>
    <col min="3" max="3" width="15.5" customWidth="1"/>
    <col min="4" max="4" width="15.125" customWidth="1"/>
    <col min="5" max="5" width="28" customWidth="1"/>
    <col min="6" max="6" width="20.375" customWidth="1"/>
  </cols>
  <sheetData>
    <row r="6" spans="1:6" x14ac:dyDescent="0.3">
      <c r="A6" s="13" t="s">
        <v>0</v>
      </c>
      <c r="B6" s="13"/>
      <c r="C6" s="13"/>
      <c r="D6" s="13"/>
      <c r="E6" s="13"/>
      <c r="F6" s="13"/>
    </row>
    <row r="7" spans="1:6" x14ac:dyDescent="0.3">
      <c r="A7" s="14" t="s">
        <v>50</v>
      </c>
      <c r="B7" s="14"/>
      <c r="C7" s="14"/>
      <c r="D7" s="14"/>
      <c r="E7" s="14"/>
      <c r="F7" s="14"/>
    </row>
    <row r="8" spans="1:6" ht="42.75" x14ac:dyDescent="0.3">
      <c r="A8" s="9" t="s">
        <v>1</v>
      </c>
      <c r="B8" s="9" t="s">
        <v>2</v>
      </c>
      <c r="C8" s="10" t="s">
        <v>3</v>
      </c>
      <c r="D8" s="10" t="s">
        <v>4</v>
      </c>
      <c r="E8" s="9" t="s">
        <v>5</v>
      </c>
      <c r="F8" s="9" t="s">
        <v>6</v>
      </c>
    </row>
    <row r="9" spans="1:6" x14ac:dyDescent="0.3">
      <c r="A9" s="3" t="s">
        <v>18</v>
      </c>
      <c r="B9" s="7">
        <v>45261.506291203703</v>
      </c>
      <c r="C9" s="3" t="s">
        <v>7</v>
      </c>
      <c r="D9" s="3" t="s">
        <v>8</v>
      </c>
      <c r="E9" s="3" t="s">
        <v>36</v>
      </c>
      <c r="F9" s="5">
        <v>38468</v>
      </c>
    </row>
    <row r="10" spans="1:6" ht="67.5" x14ac:dyDescent="0.3">
      <c r="A10" s="4" t="s">
        <v>19</v>
      </c>
      <c r="B10" s="8">
        <v>45264.514428703704</v>
      </c>
      <c r="C10" s="4" t="s">
        <v>10</v>
      </c>
      <c r="D10" s="4" t="s">
        <v>9</v>
      </c>
      <c r="E10" s="4" t="s">
        <v>37</v>
      </c>
      <c r="F10" s="6">
        <v>53985</v>
      </c>
    </row>
    <row r="11" spans="1:6" ht="78.75" x14ac:dyDescent="0.3">
      <c r="A11" s="3" t="s">
        <v>20</v>
      </c>
      <c r="B11" s="7">
        <v>45265.63030744213</v>
      </c>
      <c r="C11" s="3" t="s">
        <v>16</v>
      </c>
      <c r="D11" s="3" t="s">
        <v>8</v>
      </c>
      <c r="E11" s="3" t="s">
        <v>38</v>
      </c>
      <c r="F11" s="5">
        <v>69278</v>
      </c>
    </row>
    <row r="12" spans="1:6" ht="67.5" x14ac:dyDescent="0.3">
      <c r="A12" s="3" t="s">
        <v>21</v>
      </c>
      <c r="B12" s="7">
        <v>45266.725757442131</v>
      </c>
      <c r="C12" s="3" t="s">
        <v>10</v>
      </c>
      <c r="D12" s="3" t="s">
        <v>9</v>
      </c>
      <c r="E12" s="3" t="s">
        <v>39</v>
      </c>
      <c r="F12" s="5">
        <v>36580</v>
      </c>
    </row>
    <row r="13" spans="1:6" ht="67.5" x14ac:dyDescent="0.3">
      <c r="A13" s="4" t="s">
        <v>22</v>
      </c>
      <c r="B13" s="8">
        <v>45267.425875381945</v>
      </c>
      <c r="C13" s="4" t="s">
        <v>32</v>
      </c>
      <c r="D13" s="4" t="s">
        <v>9</v>
      </c>
      <c r="E13" s="4" t="s">
        <v>40</v>
      </c>
      <c r="F13" s="6">
        <v>110007</v>
      </c>
    </row>
    <row r="14" spans="1:6" x14ac:dyDescent="0.3">
      <c r="A14" s="4" t="s">
        <v>23</v>
      </c>
      <c r="B14" s="8">
        <v>45267.585365543979</v>
      </c>
      <c r="C14" s="4" t="s">
        <v>11</v>
      </c>
      <c r="D14" s="4" t="s">
        <v>9</v>
      </c>
      <c r="E14" s="4" t="s">
        <v>41</v>
      </c>
      <c r="F14" s="6">
        <v>115755</v>
      </c>
    </row>
    <row r="15" spans="1:6" ht="67.5" x14ac:dyDescent="0.3">
      <c r="A15" s="3" t="s">
        <v>24</v>
      </c>
      <c r="B15" s="7">
        <v>45267.659819409717</v>
      </c>
      <c r="C15" s="3" t="s">
        <v>14</v>
      </c>
      <c r="D15" s="3" t="s">
        <v>9</v>
      </c>
      <c r="E15" s="3" t="s">
        <v>42</v>
      </c>
      <c r="F15" s="5">
        <v>141600</v>
      </c>
    </row>
    <row r="16" spans="1:6" ht="78.75" x14ac:dyDescent="0.3">
      <c r="A16" s="3" t="s">
        <v>25</v>
      </c>
      <c r="B16" s="7">
        <v>45267.712651770831</v>
      </c>
      <c r="C16" s="3" t="s">
        <v>11</v>
      </c>
      <c r="D16" s="3" t="s">
        <v>9</v>
      </c>
      <c r="E16" s="3" t="s">
        <v>43</v>
      </c>
      <c r="F16" s="5">
        <v>98436</v>
      </c>
    </row>
    <row r="17" spans="1:6" ht="67.5" x14ac:dyDescent="0.3">
      <c r="A17" s="4" t="s">
        <v>26</v>
      </c>
      <c r="B17" s="8">
        <v>45267.72939753472</v>
      </c>
      <c r="C17" s="4" t="s">
        <v>15</v>
      </c>
      <c r="D17" s="4" t="s">
        <v>9</v>
      </c>
      <c r="E17" s="4" t="s">
        <v>44</v>
      </c>
      <c r="F17" s="6">
        <v>106200</v>
      </c>
    </row>
    <row r="18" spans="1:6" ht="78.75" x14ac:dyDescent="0.3">
      <c r="A18" s="3" t="s">
        <v>27</v>
      </c>
      <c r="B18" s="7">
        <v>45268.552107442127</v>
      </c>
      <c r="C18" s="3" t="s">
        <v>33</v>
      </c>
      <c r="D18" s="3" t="s">
        <v>9</v>
      </c>
      <c r="E18" s="3" t="s">
        <v>45</v>
      </c>
      <c r="F18" s="5">
        <v>67260</v>
      </c>
    </row>
    <row r="19" spans="1:6" ht="67.5" x14ac:dyDescent="0.3">
      <c r="A19" s="3" t="s">
        <v>28</v>
      </c>
      <c r="B19" s="7">
        <v>45278.649336342591</v>
      </c>
      <c r="C19" s="3" t="s">
        <v>10</v>
      </c>
      <c r="D19" s="3" t="s">
        <v>9</v>
      </c>
      <c r="E19" s="3" t="s">
        <v>46</v>
      </c>
      <c r="F19" s="5">
        <v>52032</v>
      </c>
    </row>
    <row r="20" spans="1:6" ht="55.5" customHeight="1" x14ac:dyDescent="0.3">
      <c r="A20" s="4" t="s">
        <v>29</v>
      </c>
      <c r="B20" s="8">
        <v>45280.618087118055</v>
      </c>
      <c r="C20" s="4" t="s">
        <v>17</v>
      </c>
      <c r="D20" s="4" t="s">
        <v>9</v>
      </c>
      <c r="E20" s="4" t="s">
        <v>47</v>
      </c>
      <c r="F20" s="6">
        <v>155958</v>
      </c>
    </row>
    <row r="21" spans="1:6" ht="87" customHeight="1" x14ac:dyDescent="0.3">
      <c r="A21" s="3" t="s">
        <v>30</v>
      </c>
      <c r="B21" s="7">
        <v>45287.607657604167</v>
      </c>
      <c r="C21" s="3" t="s">
        <v>34</v>
      </c>
      <c r="D21" s="3" t="s">
        <v>8</v>
      </c>
      <c r="E21" s="3" t="s">
        <v>48</v>
      </c>
      <c r="F21" s="5">
        <v>39235</v>
      </c>
    </row>
    <row r="22" spans="1:6" ht="58.5" customHeight="1" x14ac:dyDescent="0.3">
      <c r="A22" s="3" t="s">
        <v>31</v>
      </c>
      <c r="B22" s="7">
        <v>45289.496586805551</v>
      </c>
      <c r="C22" s="3" t="s">
        <v>35</v>
      </c>
      <c r="D22" s="3" t="s">
        <v>9</v>
      </c>
      <c r="E22" s="3" t="s">
        <v>49</v>
      </c>
      <c r="F22" s="5">
        <v>129328</v>
      </c>
    </row>
    <row r="23" spans="1:6" x14ac:dyDescent="0.3">
      <c r="F23" s="12">
        <f>SUM(F9:F22)</f>
        <v>1214122</v>
      </c>
    </row>
    <row r="26" spans="1:6" x14ac:dyDescent="0.3">
      <c r="C26" s="2" t="s">
        <v>13</v>
      </c>
      <c r="D26" s="1"/>
    </row>
    <row r="27" spans="1:6" ht="17.25" x14ac:dyDescent="0.3">
      <c r="C27" s="11" t="s">
        <v>12</v>
      </c>
      <c r="D27" s="11"/>
    </row>
  </sheetData>
  <mergeCells count="2">
    <mergeCell ref="A6:F6"/>
    <mergeCell ref="A7:F7"/>
  </mergeCells>
  <pageMargins left="0.7" right="0.7" top="0.75" bottom="0.75" header="0.3" footer="0.3"/>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Almanzar Ortega</dc:creator>
  <cp:lastModifiedBy>Tomas Herrera Luna</cp:lastModifiedBy>
  <cp:lastPrinted>2024-01-18T14:36:54Z</cp:lastPrinted>
  <dcterms:created xsi:type="dcterms:W3CDTF">2023-02-16T19:48:33Z</dcterms:created>
  <dcterms:modified xsi:type="dcterms:W3CDTF">2024-01-18T14:38:11Z</dcterms:modified>
</cp:coreProperties>
</file>