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RPETA 2025\1. COMPRAS POR DEBAJO DEL UMBRAL\Reportes de Compras Directas 2025\"/>
    </mc:Choice>
  </mc:AlternateContent>
  <xr:revisionPtr revIDLastSave="0" documentId="13_ncr:1_{E3EE1F8D-FEC1-4CEE-AB30-85B7F2914A5E}" xr6:coauthVersionLast="36" xr6:coauthVersionMax="36" xr10:uidLastSave="{00000000-0000-0000-0000-000000000000}"/>
  <bookViews>
    <workbookView xWindow="0" yWindow="0" windowWidth="24000" windowHeight="9525" xr2:uid="{75CB8B1D-1E5B-4FA5-9901-75344F0544CA}"/>
  </bookViews>
  <sheets>
    <sheet name="Noviembre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5" l="1"/>
</calcChain>
</file>

<file path=xl/sharedStrings.xml><?xml version="1.0" encoding="utf-8"?>
<sst xmlns="http://schemas.openxmlformats.org/spreadsheetml/2006/main" count="144" uniqueCount="110">
  <si>
    <t>DIVISIÓN DE COMPRAS Y CONTRATACIONES</t>
  </si>
  <si>
    <t>Tipo de Empresas Adjudicadas</t>
  </si>
  <si>
    <t>Descripción de la Compra</t>
  </si>
  <si>
    <t>Montos RD$</t>
  </si>
  <si>
    <t>MiPyme</t>
  </si>
  <si>
    <t>Sabe MG, SRL</t>
  </si>
  <si>
    <t>Grande</t>
  </si>
  <si>
    <t>Mipyme Mujer</t>
  </si>
  <si>
    <t>No.</t>
  </si>
  <si>
    <t>RNC</t>
  </si>
  <si>
    <t>TOTAL</t>
  </si>
  <si>
    <t xml:space="preserve">Referencia del Proceso </t>
  </si>
  <si>
    <t>Empresa Adjudicada</t>
  </si>
  <si>
    <t>Fecha de Publicación</t>
  </si>
  <si>
    <t>130-84066-2</t>
  </si>
  <si>
    <t>J Jayd Group, SRL</t>
  </si>
  <si>
    <r>
      <t xml:space="preserve">_____________________________________
</t>
    </r>
    <r>
      <rPr>
        <b/>
        <sz val="11"/>
        <color theme="1"/>
        <rFont val="Century Gothic"/>
        <family val="2"/>
      </rPr>
      <t xml:space="preserve">  Lic. Jhonny Marmalejo</t>
    </r>
    <r>
      <rPr>
        <sz val="11"/>
        <color theme="1"/>
        <rFont val="Century Gothic"/>
        <family val="2"/>
      </rPr>
      <t xml:space="preserve">
  Enc. División de Compras y Contrataciones</t>
    </r>
  </si>
  <si>
    <t>PROINDUSTRIA-DAF-CD-2024-0188</t>
  </si>
  <si>
    <t>PROINDUSTRIA-DAF-CD-2024-0189</t>
  </si>
  <si>
    <t>PROINDUSTRIA-DAF-CD-2024-0190</t>
  </si>
  <si>
    <t>PROINDUSTRIA-DAF-CD-2024-0191</t>
  </si>
  <si>
    <t>PROINDUSTRIA-DAF-CD-2024-0192</t>
  </si>
  <si>
    <t>PROINDUSTRIA-DAF-CD-2024-0193</t>
  </si>
  <si>
    <t>PROINDUSTRIA-DAF-CD-2024-0194</t>
  </si>
  <si>
    <t>PROINDUSTRIA-DAF-CD-2024-0195</t>
  </si>
  <si>
    <t>PROINDUSTRIA-DAF-CD-2024-0196</t>
  </si>
  <si>
    <t>PROINDUSTRIA-DAF-CD-2024-0197</t>
  </si>
  <si>
    <t>PROINDUSTRIA-DAF-CD-2024-0198</t>
  </si>
  <si>
    <t>PROINDUSTRIA-DAF-CD-2024-0199</t>
  </si>
  <si>
    <t>PROINDUSTRIA-DAF-CD-2024-0200</t>
  </si>
  <si>
    <t>PROINDUSTRIA-DAF-CD-2024-0201</t>
  </si>
  <si>
    <t>PROINDUSTRIA-DAF-CD-2024-0202</t>
  </si>
  <si>
    <t>PROINDUSTRIA-DAF-CD-2024-0203</t>
  </si>
  <si>
    <t>PROINDUSTRIA-DAF-CD-2024-0204</t>
  </si>
  <si>
    <t>PROINDUSTRIA-DAF-CD-2024-0205</t>
  </si>
  <si>
    <t>PROINDUSTRIA-DAF-CD-2024-0206</t>
  </si>
  <si>
    <t>PROINDUSTRIA-DAF-CD-2024-0207</t>
  </si>
  <si>
    <t>PROINDUSTRIA-DAF-CD-2024-0208</t>
  </si>
  <si>
    <t>SERVICIO DE CATERING CORRESPONDIENTE AL ALMUERZO TIPO BUFET Y REFRIGERIOS PARA 50 PERSONAS DURANTE LOS DIAS 02 Y 08 DE DICIEMBRE, EN EL CAPACITACIÓN PARA LA FORMULACIÓN DEL PLAN OPERATIVO ANUAL (POA)</t>
  </si>
  <si>
    <t>CONFECCIÓN DE UNIFORMES DEPORTIVOS PARA EL EQUIPO DE BALONCESTO DE PROINDUSTRIA EN MARCO DE REPRESENTACIÓN INSTITUCIONAL EN LOS JUEGOS DEPORTIVOS GUBERNAMENTALES 2024 QUE CONVOCA EL MINISTERIO DE DEPO</t>
  </si>
  <si>
    <t>Batu Wear, SRL</t>
  </si>
  <si>
    <t>SERVICIO DE CATERING CORRESPONDIENTE A ALMUERZO TIPO BUFET PARA LA CELEBRACIÓN DEL DECIMOSÉPTIMO 17MO ANIVERSARIO DE PREINDUSTRIAL</t>
  </si>
  <si>
    <t>"COLOCACIÓN PUBLICIDAD EN EL PORTAL DIGITAL ELDESENLACE.COM POR MOTIVO DE LA CELEBRACIÓN DEL (XVII) ANIVERSARIO A LA INSTITUCIÓN"</t>
  </si>
  <si>
    <t>SERVICIO DE ALQUILER E INSTALACION DE TECHO, SONIDO PROFESIONAL, MESAS REDONDAS, SILLAS, MANTELES Y TOPES PARA LA CONMEMORACION DEL 17MO ANIVERSARIO DE NUESTRA INSTITUCION</t>
  </si>
  <si>
    <t>“SERVICIO DE CAMARERO PARA SER UTILIZADO EN LA CELEBRACIÓN DE DECIMOSÉPTIMO ANIVERSARIO DE PROINDUSTRIA EXCLUSIVO PARA MIPYMES MUJER”</t>
  </si>
  <si>
    <t xml:space="preserve">"SERVICIO DE TAPIZADO DE LOS MUEBLES UBICADOS EN LA RECEPCIÓN DE PROINDUSTRIA" </t>
  </si>
  <si>
    <t>PROINDUSTRIA-DAF-CD-2024-0173</t>
  </si>
  <si>
    <t>"IMPRESIÓN E INSTALACIÓN DE BANNER PARA SER UTILIZADO EN LA FACHADA DE ESTA SEDE CENTRAL DE PROINDUSTRIA EN CONMEMORACIÓN AL 17 VO. ANIVERSARIO DE LA INSTITUCIÓN".</t>
  </si>
  <si>
    <t>COMPRA DE PLACA DE RECONOCIMIENTO DESTINADA AL SR. PEDRO GUERRERO POR SU DESTACADA LABOR Y COMPROMISO EN LA CAPACITACION BRINDADA A NUESTRA INSTITUCION PARA LA ELABORACION DEL POA 2025</t>
  </si>
  <si>
    <t>COMPRA DE GOMAS Y BATERIAS PARA AUTOBUSES NISSAN FICHA 07 Y HYUNDAI FICHA 12 ASIGNADOS A LA SECCIÓN DE TRANSPORTACIÓN PROINDUSTRIA</t>
  </si>
  <si>
    <t>"ADQUISICIÓN DE CENICEROS PERSONALIZADOS CON EL LOGO DE LA INSTITUCIÓN PARA SER UTILIZADOS EN ESTA SEDE CENTRAL"</t>
  </si>
  <si>
    <t>"SERVICIO DE CATERING CORRESPONDIENTE AL REFRIGERIO CON CAMARERO INCLUIDO PARA EL DIA 12 DE DICIEMBRE EN LA REUNIÓN DEL CONSEJO DIRECTIVO PROINDUSTRIA"</t>
  </si>
  <si>
    <t>SERVICIO DE REPARACION DE AIRE DE 5 TONELADAS UBICADO EN LA DIVISION TECNICA DE CONTROL PATRIMONIAL DE NUESTRA INSTITUCION.</t>
  </si>
  <si>
    <t>PROINDUSTRIA-DAF-CD-2024-0177</t>
  </si>
  <si>
    <t>“COMPRA DE ELECTRODOMÉSTICOS PARA USO DEL DEPARTAMENTO ADMINISTRATIVO Y LA ZONA FRANCA INDUSTRIAL DE SAN JUAN DE LA MAGUANA DEL CENTRO DE DESARROLLO Y COMPETITIVIDAD INDUSTRIAL – PROINDUSTRIA”</t>
  </si>
  <si>
    <t>COMPRA DE CIEN (100) SACOS DE SULFATO DE ALUMINIO 17%, 0-1 MM, PARA EL TRATADO DE LAS AGUAS QUÍMICAS Y RESIDUALES DE LA PLANTA DE TRATAMIENTO DE LA ZONA FRANCA DE VILLA ESPERANZA</t>
  </si>
  <si>
    <t>"SERVICIO DE IMPRESIÓN DE TARJETAS DE PRESENTACIÓN PARA SER UTILIZADAS EN ESTA INSTITUCIÓN"</t>
  </si>
  <si>
    <t>ADQUISICIÓN DE AGENDAS PERSONALIZADAS 2025 CON EL LOGO DE LA INSTITUCIÓN CENTRALIZADO PARA NUESTRA SEDE CENTRAL PROINDUSTRIA. EXCLUSIVO PARA MIPYME</t>
  </si>
  <si>
    <t>ADQUISICION DE MATERIALES ELECTRICOS DESTINADOS A LAS INSTALACIONES DE LUCES NAVIDEÑAS EN LA FACHADA DE NUESTRA INSTITUCION</t>
  </si>
  <si>
    <t>"SERVICIO DE ALQUILER DE SILLAS, MESAS REDONDAS, MANTELES, CARPAS, SONIDO PARA A REUNIÓN DE LA SOCIALIZACIÓN DEL PLAN ESTRATÉGICO INSTITUCIONAL (PAI) 2025-2028"</t>
  </si>
  <si>
    <t>"SUMINISTRO DE AIRE ACONDICIONADO DE 18,000 BTU EFICIENCIA 22, CON INSTALACIÓN INCLUIDA" (EXCLUSIVO PARA MIPYMES MUJER)</t>
  </si>
  <si>
    <t>SERVICIO DE ALQUILER DE ARTICULOS VARIOS Y CATERING PARA LA REUNIÓN DE METAS CUMPLIDAS DE LA REGIONAL NORTE.</t>
  </si>
  <si>
    <t>Suncraft RDVE, SRL</t>
  </si>
  <si>
    <t>NYPA Corporation, SRL</t>
  </si>
  <si>
    <t>Mota Producciones, SRL</t>
  </si>
  <si>
    <t>Edward Emilio Fernández Tiburcio</t>
  </si>
  <si>
    <t>087-0018446-1</t>
  </si>
  <si>
    <t>N/A</t>
  </si>
  <si>
    <t>131-23843-2</t>
  </si>
  <si>
    <t>131-63361-7</t>
  </si>
  <si>
    <t>132-79124-1</t>
  </si>
  <si>
    <t>Tavarez Jiménez Cleaning Services, SRL</t>
  </si>
  <si>
    <t>Grupo Cometa, SAS</t>
  </si>
  <si>
    <t>101-01943-3</t>
  </si>
  <si>
    <t>Eventos &amp; Marketing JA, SRL</t>
  </si>
  <si>
    <t>131-25023-8</t>
  </si>
  <si>
    <t>Soludiem by Ros, SRL</t>
  </si>
  <si>
    <t>131-84196-1</t>
  </si>
  <si>
    <t>13/12/2024</t>
  </si>
  <si>
    <t>Prodacom, SRL</t>
  </si>
  <si>
    <t>Soluciones Sin Limites Solulimit, SRL</t>
  </si>
  <si>
    <t>102-32674-6</t>
  </si>
  <si>
    <t>132-66680-1</t>
  </si>
  <si>
    <t>Caribe República, S.R.L.</t>
  </si>
  <si>
    <t>16/12/2024</t>
  </si>
  <si>
    <t>132-99276-8</t>
  </si>
  <si>
    <t>17/12/2024</t>
  </si>
  <si>
    <t>18/12/2024</t>
  </si>
  <si>
    <t>Agenda Continental, S.R.L</t>
  </si>
  <si>
    <t>18/12/2025</t>
  </si>
  <si>
    <t>18/12/2026</t>
  </si>
  <si>
    <t>18/12/2027</t>
  </si>
  <si>
    <t>Medina &amp; Smith Conexion, SRL</t>
  </si>
  <si>
    <t>Jeram Investment, SRL</t>
  </si>
  <si>
    <t>19/12/2024</t>
  </si>
  <si>
    <t>20/12/2024</t>
  </si>
  <si>
    <t>Unifiesta, SRL</t>
  </si>
  <si>
    <t>“ADQUISICIÓN DE EQUIPOS TECNOLÓGICOS PARA SER UTILIZADOS POR LOS DEPARTAMENTOS DE NEGOCIOS E INVERSIONES, DEPARTAMENTO DE PLANIFICACIÓN Y DESARROLLO Y LA DIRECCIÓN DE PARQUES, DISTRITOS INDUSTRIALES Y ZONA FRANCA DE PROINDUSTRIA”</t>
  </si>
  <si>
    <t>101-01454-7</t>
  </si>
  <si>
    <t>Almacenes El Encanto, S.A.S</t>
  </si>
  <si>
    <t>132-14577-1</t>
  </si>
  <si>
    <t>101-78362-1</t>
  </si>
  <si>
    <t>131-70702-5</t>
  </si>
  <si>
    <t>132-25910-6</t>
  </si>
  <si>
    <t>132-69525-9</t>
  </si>
  <si>
    <t>132-09952-4</t>
  </si>
  <si>
    <t>132-52063-7</t>
  </si>
  <si>
    <t>Soludiem By Ros, SRL</t>
  </si>
  <si>
    <t>"SERVICIO DE CATERING CORRESPONDIENTE A ALMUERZO TIPO BUFET Y REFRIGERIOS PARA 50 PERSONAS PARA EL DÍA 17 DE DICIEMBRE, EN EL CAPACITACIÓN PARA LA FORMULACIÓN DEL PLAN OPERATIVO ANUAL (POA) 2025” (EXCLUSIVO PARA MIPYMES MUJER).</t>
  </si>
  <si>
    <t xml:space="preserve">       RELACIÓN DE COMPRAS POR DEBAJO DEL UMBRAL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</si>
</sst>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entury Gothic"/>
      <family val="2"/>
    </font>
    <font>
      <sz val="10"/>
      <color indexed="8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b/>
      <sz val="11"/>
      <color indexed="8"/>
      <name val="Century Gothic"/>
      <family val="2"/>
    </font>
    <font>
      <b/>
      <sz val="11"/>
      <color indexed="64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3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43" fontId="2" fillId="0" borderId="0" xfId="0" applyNumberFormat="1" applyFont="1"/>
    <xf numFmtId="0" fontId="0" fillId="0" borderId="0" xfId="0" applyFont="1"/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right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4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7" fillId="0" borderId="1" xfId="0" applyNumberFormat="1" applyFont="1" applyBorder="1"/>
    <xf numFmtId="0" fontId="1" fillId="3" borderId="0" xfId="0" applyFont="1" applyFill="1" applyBorder="1" applyAlignment="1" applyProtection="1">
      <alignment horizontal="center" vertical="center" wrapText="1" readingOrder="1"/>
      <protection locked="0"/>
    </xf>
    <xf numFmtId="0" fontId="8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 readingOrder="1"/>
      <protection locked="0"/>
    </xf>
    <xf numFmtId="0" fontId="1" fillId="3" borderId="2" xfId="0" applyFont="1" applyFill="1" applyBorder="1" applyAlignment="1" applyProtection="1">
      <alignment horizontal="center" vertical="center" wrapText="1" readingOrder="1"/>
      <protection locked="0"/>
    </xf>
    <xf numFmtId="0" fontId="1" fillId="3" borderId="3" xfId="0" applyFont="1" applyFill="1" applyBorder="1" applyAlignment="1" applyProtection="1">
      <alignment horizontal="center" vertical="center" wrapText="1" readingOrder="1"/>
      <protection locked="0"/>
    </xf>
    <xf numFmtId="0" fontId="1" fillId="2" borderId="2" xfId="0" applyFont="1" applyFill="1" applyBorder="1" applyAlignment="1" applyProtection="1">
      <alignment horizontal="center" vertical="center" wrapText="1" readingOrder="1"/>
      <protection locked="0"/>
    </xf>
    <xf numFmtId="0" fontId="1" fillId="2" borderId="3" xfId="0" applyFont="1" applyFill="1" applyBorder="1" applyAlignment="1" applyProtection="1">
      <alignment horizontal="center" vertical="center" wrapText="1" readingOrder="1"/>
      <protection locked="0"/>
    </xf>
    <xf numFmtId="14" fontId="8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4" fontId="8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C55C3A5-B127-464A-B160-C0DA52A47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1333501</xdr:colOff>
      <xdr:row>0</xdr:row>
      <xdr:rowOff>76200</xdr:rowOff>
    </xdr:from>
    <xdr:to>
      <xdr:col>5</xdr:col>
      <xdr:colOff>990601</xdr:colOff>
      <xdr:row>1</xdr:row>
      <xdr:rowOff>895350</xdr:rowOff>
    </xdr:to>
    <xdr:pic>
      <xdr:nvPicPr>
        <xdr:cNvPr id="2" name="Imagen 1" descr="image002">
          <a:extLst>
            <a:ext uri="{FF2B5EF4-FFF2-40B4-BE49-F238E27FC236}">
              <a16:creationId xmlns:a16="http://schemas.microsoft.com/office/drawing/2014/main" id="{9CD7C2B8-4E31-404C-95BD-D242BFE58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1" y="76200"/>
          <a:ext cx="21717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C4FC-1DDD-4B7B-B8A3-6570F859B75E}">
  <sheetPr>
    <pageSetUpPr fitToPage="1"/>
  </sheetPr>
  <dimension ref="A2:H37"/>
  <sheetViews>
    <sheetView tabSelected="1" view="pageBreakPreview" zoomScale="60" zoomScaleNormal="80" workbookViewId="0">
      <selection activeCell="C27" sqref="C27"/>
    </sheetView>
  </sheetViews>
  <sheetFormatPr baseColWidth="10" defaultRowHeight="16.5" x14ac:dyDescent="0.3"/>
  <cols>
    <col min="1" max="1" width="4.125" style="4" bestFit="1" customWidth="1"/>
    <col min="2" max="2" width="30.75" style="4" customWidth="1"/>
    <col min="3" max="3" width="12.625" style="4" customWidth="1"/>
    <col min="4" max="4" width="26.375" style="4" customWidth="1"/>
    <col min="5" max="5" width="11.875" style="4" bestFit="1" customWidth="1"/>
    <col min="6" max="6" width="16.875" style="4" bestFit="1" customWidth="1"/>
    <col min="7" max="7" width="43.875" style="4" customWidth="1"/>
    <col min="8" max="8" width="14.375" style="4" customWidth="1"/>
  </cols>
  <sheetData>
    <row r="2" spans="1:8" ht="48.75" customHeight="1" x14ac:dyDescent="0.3"/>
    <row r="3" spans="1:8" x14ac:dyDescent="0.3">
      <c r="A3" s="26" t="s">
        <v>0</v>
      </c>
      <c r="B3" s="26"/>
      <c r="C3" s="26"/>
      <c r="D3" s="26"/>
      <c r="E3" s="26"/>
      <c r="F3" s="26"/>
      <c r="G3" s="26"/>
      <c r="H3" s="26"/>
    </row>
    <row r="4" spans="1:8" x14ac:dyDescent="0.3">
      <c r="A4" s="27" t="s">
        <v>109</v>
      </c>
      <c r="B4" s="27"/>
      <c r="C4" s="27"/>
      <c r="D4" s="27"/>
      <c r="E4" s="27"/>
      <c r="F4" s="27"/>
      <c r="G4" s="27"/>
      <c r="H4" s="27"/>
    </row>
    <row r="6" spans="1:8" s="10" customFormat="1" ht="25.5" x14ac:dyDescent="0.25">
      <c r="A6" s="8" t="s">
        <v>8</v>
      </c>
      <c r="B6" s="8" t="s">
        <v>11</v>
      </c>
      <c r="C6" s="8" t="s">
        <v>13</v>
      </c>
      <c r="D6" s="8" t="s">
        <v>12</v>
      </c>
      <c r="E6" s="9" t="s">
        <v>9</v>
      </c>
      <c r="F6" s="8" t="s">
        <v>1</v>
      </c>
      <c r="G6" s="8" t="s">
        <v>2</v>
      </c>
      <c r="H6" s="8" t="s">
        <v>3</v>
      </c>
    </row>
    <row r="7" spans="1:8" s="10" customFormat="1" ht="67.5" x14ac:dyDescent="0.25">
      <c r="A7" s="17">
        <v>1</v>
      </c>
      <c r="B7" s="18" t="s">
        <v>17</v>
      </c>
      <c r="C7" s="12">
        <v>45334</v>
      </c>
      <c r="D7" s="1" t="s">
        <v>5</v>
      </c>
      <c r="E7" s="13" t="s">
        <v>14</v>
      </c>
      <c r="F7" s="13" t="s">
        <v>7</v>
      </c>
      <c r="G7" s="18" t="s">
        <v>38</v>
      </c>
      <c r="H7" s="14">
        <v>157235</v>
      </c>
    </row>
    <row r="8" spans="1:8" s="10" customFormat="1" ht="76.5" customHeight="1" x14ac:dyDescent="0.25">
      <c r="A8" s="11">
        <v>2</v>
      </c>
      <c r="B8" s="18" t="s">
        <v>18</v>
      </c>
      <c r="C8" s="12">
        <v>45363</v>
      </c>
      <c r="D8" s="1" t="s">
        <v>40</v>
      </c>
      <c r="E8" s="13" t="s">
        <v>68</v>
      </c>
      <c r="F8" s="13" t="s">
        <v>4</v>
      </c>
      <c r="G8" s="1" t="s">
        <v>39</v>
      </c>
      <c r="H8" s="14">
        <v>36267.31</v>
      </c>
    </row>
    <row r="9" spans="1:8" s="10" customFormat="1" ht="54" x14ac:dyDescent="0.25">
      <c r="A9" s="17">
        <v>3</v>
      </c>
      <c r="B9" s="18" t="s">
        <v>19</v>
      </c>
      <c r="C9" s="12">
        <v>45363</v>
      </c>
      <c r="D9" s="2" t="s">
        <v>5</v>
      </c>
      <c r="E9" s="13" t="s">
        <v>14</v>
      </c>
      <c r="F9" s="13" t="s">
        <v>7</v>
      </c>
      <c r="G9" s="2" t="s">
        <v>41</v>
      </c>
      <c r="H9" s="14">
        <v>250122.23999999999</v>
      </c>
    </row>
    <row r="10" spans="1:8" s="10" customFormat="1" ht="45" customHeight="1" x14ac:dyDescent="0.25">
      <c r="A10" s="11">
        <v>4</v>
      </c>
      <c r="B10" s="18" t="s">
        <v>20</v>
      </c>
      <c r="C10" s="12">
        <v>45424</v>
      </c>
      <c r="D10" s="1" t="s">
        <v>65</v>
      </c>
      <c r="E10" s="13" t="s">
        <v>66</v>
      </c>
      <c r="F10" s="1" t="s">
        <v>67</v>
      </c>
      <c r="G10" s="1" t="s">
        <v>42</v>
      </c>
      <c r="H10" s="14">
        <v>47200</v>
      </c>
    </row>
    <row r="11" spans="1:8" s="10" customFormat="1" ht="30" customHeight="1" x14ac:dyDescent="0.25">
      <c r="A11" s="30">
        <v>5</v>
      </c>
      <c r="B11" s="19" t="s">
        <v>22</v>
      </c>
      <c r="C11" s="23">
        <v>45424</v>
      </c>
      <c r="D11" s="2" t="s">
        <v>63</v>
      </c>
      <c r="E11" s="13" t="s">
        <v>70</v>
      </c>
      <c r="F11" s="1" t="s">
        <v>7</v>
      </c>
      <c r="G11" s="21" t="s">
        <v>43</v>
      </c>
      <c r="H11" s="14">
        <v>66080</v>
      </c>
    </row>
    <row r="12" spans="1:8" s="10" customFormat="1" ht="30" customHeight="1" x14ac:dyDescent="0.25">
      <c r="A12" s="31"/>
      <c r="B12" s="20"/>
      <c r="C12" s="24"/>
      <c r="D12" s="2" t="s">
        <v>64</v>
      </c>
      <c r="E12" s="13" t="s">
        <v>69</v>
      </c>
      <c r="F12" s="13" t="s">
        <v>7</v>
      </c>
      <c r="G12" s="22"/>
      <c r="H12" s="14">
        <v>114460</v>
      </c>
    </row>
    <row r="13" spans="1:8" s="10" customFormat="1" ht="48" customHeight="1" x14ac:dyDescent="0.25">
      <c r="A13" s="17">
        <v>6</v>
      </c>
      <c r="B13" s="18" t="s">
        <v>21</v>
      </c>
      <c r="C13" s="12">
        <v>45424</v>
      </c>
      <c r="D13" s="2" t="s">
        <v>5</v>
      </c>
      <c r="E13" s="13" t="s">
        <v>14</v>
      </c>
      <c r="F13" s="13" t="s">
        <v>7</v>
      </c>
      <c r="G13" s="1" t="s">
        <v>44</v>
      </c>
      <c r="H13" s="14">
        <v>15930</v>
      </c>
    </row>
    <row r="14" spans="1:8" s="10" customFormat="1" ht="66" customHeight="1" x14ac:dyDescent="0.25">
      <c r="A14" s="11">
        <v>7</v>
      </c>
      <c r="B14" s="18" t="s">
        <v>46</v>
      </c>
      <c r="C14" s="12">
        <v>45424</v>
      </c>
      <c r="D14" s="2" t="s">
        <v>71</v>
      </c>
      <c r="E14" s="13" t="s">
        <v>105</v>
      </c>
      <c r="F14" s="2" t="s">
        <v>4</v>
      </c>
      <c r="G14" s="2" t="s">
        <v>45</v>
      </c>
      <c r="H14" s="14">
        <v>46608.82</v>
      </c>
    </row>
    <row r="15" spans="1:8" s="10" customFormat="1" ht="90" customHeight="1" x14ac:dyDescent="0.25">
      <c r="A15" s="17">
        <v>8</v>
      </c>
      <c r="B15" s="18" t="s">
        <v>23</v>
      </c>
      <c r="C15" s="12">
        <v>45608</v>
      </c>
      <c r="D15" s="1" t="s">
        <v>15</v>
      </c>
      <c r="E15" s="13" t="s">
        <v>106</v>
      </c>
      <c r="F15" s="2" t="s">
        <v>4</v>
      </c>
      <c r="G15" s="1" t="s">
        <v>47</v>
      </c>
      <c r="H15" s="14">
        <v>54870</v>
      </c>
    </row>
    <row r="16" spans="1:8" s="10" customFormat="1" ht="67.5" x14ac:dyDescent="0.25">
      <c r="A16" s="11">
        <v>9</v>
      </c>
      <c r="B16" s="18" t="s">
        <v>24</v>
      </c>
      <c r="C16" s="12">
        <v>45608</v>
      </c>
      <c r="D16" s="2" t="s">
        <v>62</v>
      </c>
      <c r="E16" s="13" t="s">
        <v>100</v>
      </c>
      <c r="F16" s="2" t="s">
        <v>6</v>
      </c>
      <c r="G16" s="2" t="s">
        <v>48</v>
      </c>
      <c r="H16" s="14">
        <v>5015</v>
      </c>
    </row>
    <row r="17" spans="1:8" s="10" customFormat="1" ht="51.75" customHeight="1" x14ac:dyDescent="0.25">
      <c r="A17" s="17">
        <v>10</v>
      </c>
      <c r="B17" s="18" t="s">
        <v>25</v>
      </c>
      <c r="C17" s="12">
        <v>45638</v>
      </c>
      <c r="D17" s="1" t="s">
        <v>72</v>
      </c>
      <c r="E17" s="13" t="s">
        <v>73</v>
      </c>
      <c r="F17" s="2" t="s">
        <v>6</v>
      </c>
      <c r="G17" s="1" t="s">
        <v>49</v>
      </c>
      <c r="H17" s="14">
        <v>82186.03</v>
      </c>
    </row>
    <row r="18" spans="1:8" s="10" customFormat="1" ht="38.25" customHeight="1" x14ac:dyDescent="0.25">
      <c r="A18" s="11">
        <v>11</v>
      </c>
      <c r="B18" s="18" t="s">
        <v>27</v>
      </c>
      <c r="C18" s="12">
        <v>45638</v>
      </c>
      <c r="D18" s="2" t="s">
        <v>74</v>
      </c>
      <c r="E18" s="13" t="s">
        <v>75</v>
      </c>
      <c r="F18" s="2" t="s">
        <v>6</v>
      </c>
      <c r="G18" s="2" t="s">
        <v>50</v>
      </c>
      <c r="H18" s="14">
        <v>236000</v>
      </c>
    </row>
    <row r="19" spans="1:8" s="10" customFormat="1" ht="60" customHeight="1" x14ac:dyDescent="0.25">
      <c r="A19" s="17">
        <v>12</v>
      </c>
      <c r="B19" s="18" t="s">
        <v>26</v>
      </c>
      <c r="C19" s="12">
        <v>45638</v>
      </c>
      <c r="D19" s="2" t="s">
        <v>5</v>
      </c>
      <c r="E19" s="13" t="s">
        <v>14</v>
      </c>
      <c r="F19" s="13" t="s">
        <v>7</v>
      </c>
      <c r="G19" s="1" t="s">
        <v>51</v>
      </c>
      <c r="H19" s="14">
        <v>31712.5</v>
      </c>
    </row>
    <row r="20" spans="1:8" s="10" customFormat="1" ht="40.5" x14ac:dyDescent="0.25">
      <c r="A20" s="11">
        <v>13</v>
      </c>
      <c r="B20" s="18" t="s">
        <v>28</v>
      </c>
      <c r="C20" s="12" t="s">
        <v>78</v>
      </c>
      <c r="D20" s="1" t="s">
        <v>76</v>
      </c>
      <c r="E20" s="13" t="s">
        <v>77</v>
      </c>
      <c r="F20" s="13" t="s">
        <v>7</v>
      </c>
      <c r="G20" s="1" t="s">
        <v>52</v>
      </c>
      <c r="H20" s="14">
        <v>79060</v>
      </c>
    </row>
    <row r="21" spans="1:8" s="10" customFormat="1" ht="67.5" customHeight="1" x14ac:dyDescent="0.25">
      <c r="A21" s="32">
        <v>14</v>
      </c>
      <c r="B21" s="19" t="s">
        <v>53</v>
      </c>
      <c r="C21" s="23" t="s">
        <v>78</v>
      </c>
      <c r="D21" s="2" t="s">
        <v>79</v>
      </c>
      <c r="E21" s="13" t="s">
        <v>81</v>
      </c>
      <c r="F21" s="2" t="s">
        <v>6</v>
      </c>
      <c r="G21" s="21" t="s">
        <v>97</v>
      </c>
      <c r="H21" s="14">
        <v>137716</v>
      </c>
    </row>
    <row r="22" spans="1:8" s="10" customFormat="1" ht="51.75" customHeight="1" x14ac:dyDescent="0.25">
      <c r="A22" s="33"/>
      <c r="B22" s="20"/>
      <c r="C22" s="24"/>
      <c r="D22" s="16" t="s">
        <v>80</v>
      </c>
      <c r="E22" s="13" t="s">
        <v>82</v>
      </c>
      <c r="F22" s="2" t="s">
        <v>6</v>
      </c>
      <c r="G22" s="22"/>
      <c r="H22" s="14">
        <v>53029</v>
      </c>
    </row>
    <row r="23" spans="1:8" s="10" customFormat="1" ht="65.25" customHeight="1" x14ac:dyDescent="0.25">
      <c r="A23" s="17">
        <v>15</v>
      </c>
      <c r="B23" s="18" t="s">
        <v>29</v>
      </c>
      <c r="C23" s="12" t="s">
        <v>78</v>
      </c>
      <c r="D23" s="2" t="s">
        <v>99</v>
      </c>
      <c r="E23" s="13" t="s">
        <v>98</v>
      </c>
      <c r="F23" s="13" t="s">
        <v>6</v>
      </c>
      <c r="G23" s="2" t="s">
        <v>54</v>
      </c>
      <c r="H23" s="14">
        <v>52190</v>
      </c>
    </row>
    <row r="24" spans="1:8" s="10" customFormat="1" ht="67.5" x14ac:dyDescent="0.25">
      <c r="A24" s="11">
        <v>16</v>
      </c>
      <c r="B24" s="18" t="s">
        <v>30</v>
      </c>
      <c r="C24" s="12" t="s">
        <v>84</v>
      </c>
      <c r="D24" s="2" t="s">
        <v>83</v>
      </c>
      <c r="E24" s="13" t="s">
        <v>85</v>
      </c>
      <c r="F24" s="13" t="s">
        <v>7</v>
      </c>
      <c r="G24" s="16" t="s">
        <v>55</v>
      </c>
      <c r="H24" s="14">
        <v>222500</v>
      </c>
    </row>
    <row r="25" spans="1:8" s="10" customFormat="1" ht="39.75" customHeight="1" x14ac:dyDescent="0.25">
      <c r="A25" s="17">
        <v>17</v>
      </c>
      <c r="B25" s="18" t="s">
        <v>33</v>
      </c>
      <c r="C25" s="12" t="s">
        <v>86</v>
      </c>
      <c r="D25" s="2" t="s">
        <v>62</v>
      </c>
      <c r="E25" s="13" t="s">
        <v>100</v>
      </c>
      <c r="F25" s="2" t="s">
        <v>6</v>
      </c>
      <c r="G25" s="2" t="s">
        <v>56</v>
      </c>
      <c r="H25" s="14">
        <v>58410</v>
      </c>
    </row>
    <row r="26" spans="1:8" s="10" customFormat="1" ht="81" x14ac:dyDescent="0.25">
      <c r="A26" s="11">
        <v>18</v>
      </c>
      <c r="B26" s="18" t="s">
        <v>35</v>
      </c>
      <c r="C26" s="12" t="s">
        <v>87</v>
      </c>
      <c r="D26" s="1" t="s">
        <v>5</v>
      </c>
      <c r="E26" s="13" t="s">
        <v>14</v>
      </c>
      <c r="F26" s="13" t="s">
        <v>7</v>
      </c>
      <c r="G26" s="16" t="s">
        <v>108</v>
      </c>
      <c r="H26" s="14">
        <v>79060</v>
      </c>
    </row>
    <row r="27" spans="1:8" s="10" customFormat="1" ht="54" x14ac:dyDescent="0.25">
      <c r="A27" s="17">
        <v>19</v>
      </c>
      <c r="B27" s="18" t="s">
        <v>31</v>
      </c>
      <c r="C27" s="12" t="s">
        <v>89</v>
      </c>
      <c r="D27" s="2" t="s">
        <v>88</v>
      </c>
      <c r="E27" s="13" t="s">
        <v>101</v>
      </c>
      <c r="F27" s="2" t="s">
        <v>4</v>
      </c>
      <c r="G27" s="2" t="s">
        <v>57</v>
      </c>
      <c r="H27" s="14">
        <v>39790</v>
      </c>
    </row>
    <row r="28" spans="1:8" s="10" customFormat="1" ht="51.75" customHeight="1" x14ac:dyDescent="0.25">
      <c r="A28" s="11">
        <v>20</v>
      </c>
      <c r="B28" s="18" t="s">
        <v>34</v>
      </c>
      <c r="C28" s="12" t="s">
        <v>90</v>
      </c>
      <c r="D28" s="2" t="s">
        <v>92</v>
      </c>
      <c r="E28" s="13" t="s">
        <v>102</v>
      </c>
      <c r="F28" s="2" t="s">
        <v>4</v>
      </c>
      <c r="G28" s="1" t="s">
        <v>58</v>
      </c>
      <c r="H28" s="14">
        <v>114873</v>
      </c>
    </row>
    <row r="29" spans="1:8" s="10" customFormat="1" ht="51.75" customHeight="1" x14ac:dyDescent="0.25">
      <c r="A29" s="17">
        <v>21</v>
      </c>
      <c r="B29" s="18" t="s">
        <v>32</v>
      </c>
      <c r="C29" s="12" t="s">
        <v>91</v>
      </c>
      <c r="D29" s="1" t="s">
        <v>93</v>
      </c>
      <c r="E29" s="13" t="s">
        <v>103</v>
      </c>
      <c r="F29" s="13" t="s">
        <v>7</v>
      </c>
      <c r="G29" s="2" t="s">
        <v>59</v>
      </c>
      <c r="H29" s="14">
        <v>258385</v>
      </c>
    </row>
    <row r="30" spans="1:8" s="10" customFormat="1" ht="51.75" customHeight="1" x14ac:dyDescent="0.25">
      <c r="A30" s="11">
        <v>22</v>
      </c>
      <c r="B30" s="18" t="s">
        <v>37</v>
      </c>
      <c r="C30" s="12" t="s">
        <v>94</v>
      </c>
      <c r="D30" s="1" t="s">
        <v>107</v>
      </c>
      <c r="E30" s="13" t="s">
        <v>77</v>
      </c>
      <c r="F30" s="13" t="s">
        <v>7</v>
      </c>
      <c r="G30" s="2" t="s">
        <v>60</v>
      </c>
      <c r="H30" s="14">
        <v>67732</v>
      </c>
    </row>
    <row r="31" spans="1:8" s="10" customFormat="1" ht="64.5" customHeight="1" x14ac:dyDescent="0.25">
      <c r="A31" s="17">
        <v>23</v>
      </c>
      <c r="B31" s="18" t="s">
        <v>36</v>
      </c>
      <c r="C31" s="12" t="s">
        <v>95</v>
      </c>
      <c r="D31" s="1" t="s">
        <v>96</v>
      </c>
      <c r="E31" s="13" t="s">
        <v>104</v>
      </c>
      <c r="F31" s="2" t="s">
        <v>6</v>
      </c>
      <c r="G31" s="2" t="s">
        <v>61</v>
      </c>
      <c r="H31" s="14">
        <v>232814</v>
      </c>
    </row>
    <row r="32" spans="1:8" s="10" customFormat="1" ht="13.5" x14ac:dyDescent="0.25">
      <c r="A32" s="25" t="s">
        <v>10</v>
      </c>
      <c r="B32" s="25"/>
      <c r="C32" s="25"/>
      <c r="D32" s="25"/>
      <c r="E32" s="25"/>
      <c r="F32" s="25"/>
      <c r="G32" s="25"/>
      <c r="H32" s="15">
        <f>SUM(H7:H31)</f>
        <v>2539245.9</v>
      </c>
    </row>
    <row r="33" spans="1:8" x14ac:dyDescent="0.3">
      <c r="H33" s="3"/>
    </row>
    <row r="35" spans="1:8" x14ac:dyDescent="0.3">
      <c r="A35" s="28" t="s">
        <v>16</v>
      </c>
      <c r="B35" s="29"/>
      <c r="C35" s="29"/>
      <c r="D35" s="29"/>
      <c r="F35" s="5"/>
      <c r="G35" s="6"/>
    </row>
    <row r="36" spans="1:8" x14ac:dyDescent="0.3">
      <c r="A36" s="29"/>
      <c r="B36" s="29"/>
      <c r="C36" s="29"/>
      <c r="D36" s="29"/>
      <c r="F36" s="7"/>
      <c r="G36" s="7"/>
    </row>
    <row r="37" spans="1:8" x14ac:dyDescent="0.3">
      <c r="A37" s="29"/>
      <c r="B37" s="29"/>
      <c r="C37" s="29"/>
      <c r="D37" s="29"/>
    </row>
  </sheetData>
  <mergeCells count="12">
    <mergeCell ref="A35:D37"/>
    <mergeCell ref="B11:B12"/>
    <mergeCell ref="C11:C12"/>
    <mergeCell ref="G11:G12"/>
    <mergeCell ref="A11:A12"/>
    <mergeCell ref="A21:A22"/>
    <mergeCell ref="B21:B22"/>
    <mergeCell ref="G21:G22"/>
    <mergeCell ref="C21:C22"/>
    <mergeCell ref="A32:G3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69" fitToHeight="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Almanzar Ortega</dc:creator>
  <cp:lastModifiedBy>Cindhia Soto</cp:lastModifiedBy>
  <cp:lastPrinted>2025-01-13T20:29:51Z</cp:lastPrinted>
  <dcterms:created xsi:type="dcterms:W3CDTF">2024-02-06T17:33:52Z</dcterms:created>
  <dcterms:modified xsi:type="dcterms:W3CDTF">2025-01-15T15:24:02Z</dcterms:modified>
</cp:coreProperties>
</file>