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prosrvfl\FS\PLANIFICACION\POA 2025 Definitivo\POAs alineados al PEI\"/>
    </mc:Choice>
  </mc:AlternateContent>
  <xr:revisionPtr revIDLastSave="0" documentId="13_ncr:1_{5F4C93E5-514B-4329-8AD4-DFA93A1E8AC9}" xr6:coauthVersionLast="36" xr6:coauthVersionMax="36" xr10:uidLastSave="{00000000-0000-0000-0000-000000000000}"/>
  <bookViews>
    <workbookView xWindow="0" yWindow="0" windowWidth="16380" windowHeight="8190" tabRatio="500" xr2:uid="{00000000-000D-0000-FFFF-FFFF00000000}"/>
  </bookViews>
  <sheets>
    <sheet name="01-DSAI" sheetId="1" r:id="rId1"/>
    <sheet name="02a-Negocios" sheetId="16" r:id="rId2"/>
    <sheet name="02-DPDIZF" sheetId="2" r:id="rId3"/>
    <sheet name="02b-DDDPI" sheetId="17" r:id="rId4"/>
    <sheet name="02c-Gestión Parques y Zonas" sheetId="18" r:id="rId5"/>
    <sheet name="03a-Dpto Administrativo" sheetId="15" r:id="rId6"/>
    <sheet name="03b- Compras" sheetId="14" r:id="rId7"/>
    <sheet name="03c-Correspondencia" sheetId="13" r:id="rId8"/>
    <sheet name="03d- Financiero" sheetId="12" r:id="rId9"/>
    <sheet name="04-RRHH" sheetId="11" r:id="rId10"/>
    <sheet name="05-Jurdídico" sheetId="10" r:id="rId11"/>
    <sheet name="06- Patrimonio" sheetId="9" r:id="rId12"/>
    <sheet name="07-PyD" sheetId="8" r:id="rId13"/>
    <sheet name="08-Comunicaciones" sheetId="7" r:id="rId14"/>
    <sheet name="09-RyA" sheetId="6" r:id="rId15"/>
    <sheet name="10-TIC" sheetId="5" r:id="rId16"/>
    <sheet name="11-Seguridad" sheetId="4" r:id="rId17"/>
    <sheet name="12-OAI" sheetId="3" r:id="rId18"/>
  </sheets>
  <definedNames>
    <definedName name="_xlnm.Print_Area" localSheetId="0">'01-DSAI'!$B$2:$AB$422</definedName>
    <definedName name="_xlnm.Print_Area" localSheetId="1">'02a-Negocios'!$B$2:$AB$38</definedName>
    <definedName name="_xlnm.Print_Area" localSheetId="3">'02b-DDDPI'!$B$2:$AB$89</definedName>
    <definedName name="_xlnm.Print_Area" localSheetId="4">'02c-Gestión Parques y Zonas'!$B$2:$AB$63</definedName>
    <definedName name="_xlnm.Print_Area" localSheetId="2">'02-DPDIZF'!$B$2:$AB$21</definedName>
    <definedName name="_xlnm.Print_Area" localSheetId="5">'03a-Dpto Administrativo'!$B$2:$AB$68</definedName>
    <definedName name="_xlnm.Print_Area" localSheetId="6">'03b- Compras'!$B$2:$AB$92</definedName>
    <definedName name="_xlnm.Print_Area" localSheetId="7">'03c-Correspondencia'!$A$2:$AA$50</definedName>
    <definedName name="_xlnm.Print_Area" localSheetId="8">'03d- Financiero'!$B$2:$AB$97</definedName>
    <definedName name="_xlnm.Print_Area" localSheetId="9">'04-RRHH'!$B$2:$AB$79</definedName>
    <definedName name="_xlnm.Print_Area" localSheetId="10">'05-Jurdídico'!$B$2:$AB$27</definedName>
    <definedName name="_xlnm.Print_Area" localSheetId="11">'06- Patrimonio'!$B$2:$AB$109</definedName>
    <definedName name="_xlnm.Print_Area" localSheetId="12">'07-PyD'!$B$2:$AB$235</definedName>
    <definedName name="_xlnm.Print_Area" localSheetId="13">'08-Comunicaciones'!$B$2:$AB$54</definedName>
    <definedName name="_xlnm.Print_Area" localSheetId="14">'09-RyA'!$B$2:$AB$61</definedName>
    <definedName name="_xlnm.Print_Area" localSheetId="15">'10-TIC'!$B$2:$AB$92</definedName>
    <definedName name="_xlnm.Print_Area" localSheetId="16">'11-Seguridad'!$B$2:$AB$31</definedName>
    <definedName name="_xlnm.Print_Area" localSheetId="17">'12-OAI'!$B$2:$AB$16</definedName>
    <definedName name="_xlnm.Print_Titles" localSheetId="6">'03b- Compras'!$3:$12</definedName>
    <definedName name="_xlnm.Print_Titles" localSheetId="7">'03c-Correspondencia'!$5:$12</definedName>
    <definedName name="_xlnm.Print_Titles" localSheetId="10">'05-Jurdídico'!$10:$12</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J64" i="12" l="1"/>
  <c r="I64" i="12"/>
  <c r="H64" i="12"/>
  <c r="G64" i="12"/>
  <c r="J60" i="12"/>
  <c r="I60" i="12"/>
  <c r="H60" i="12"/>
  <c r="G60" i="12"/>
  <c r="J59" i="12"/>
  <c r="I59" i="12"/>
  <c r="H59" i="12"/>
  <c r="G59" i="12"/>
  <c r="J58" i="12"/>
  <c r="I58" i="12"/>
  <c r="H58" i="12"/>
  <c r="G58" i="12"/>
  <c r="J48" i="12"/>
  <c r="I48" i="12"/>
  <c r="H48" i="12"/>
  <c r="G48" i="12"/>
  <c r="J47" i="12"/>
  <c r="I47" i="12"/>
  <c r="H47" i="12"/>
  <c r="G47" i="12"/>
  <c r="J44" i="12"/>
  <c r="I44" i="12"/>
  <c r="H44" i="12"/>
  <c r="G44" i="12"/>
  <c r="J41" i="12"/>
  <c r="I41" i="12"/>
  <c r="H41" i="12"/>
  <c r="G41" i="12"/>
  <c r="J38" i="12"/>
  <c r="I38" i="12"/>
  <c r="H38" i="12"/>
  <c r="G38" i="12"/>
  <c r="J35" i="12"/>
  <c r="I35" i="12"/>
  <c r="H35" i="12"/>
  <c r="G35" i="12"/>
  <c r="J32" i="12"/>
  <c r="I32" i="12"/>
  <c r="H32" i="12"/>
  <c r="G32" i="12"/>
  <c r="J33" i="8"/>
  <c r="I33" i="8"/>
  <c r="H33" i="8"/>
  <c r="G33" i="8"/>
  <c r="J26" i="6"/>
  <c r="I26" i="6"/>
  <c r="H26" i="6"/>
  <c r="G26" i="6"/>
  <c r="J22" i="5"/>
  <c r="I22" i="5"/>
  <c r="H22" i="5"/>
</calcChain>
</file>

<file path=xl/sharedStrings.xml><?xml version="1.0" encoding="utf-8"?>
<sst xmlns="http://schemas.openxmlformats.org/spreadsheetml/2006/main" count="8986" uniqueCount="2355">
  <si>
    <t>CENTRO DE DESARROLLO Y COMPETITIVIDAD INDUSTRIAL (PROINDUSTRIA)</t>
  </si>
  <si>
    <t>PLAN OPERATIVO ANUAL (POA) 2025</t>
  </si>
  <si>
    <t>Eje Estratégico 1: Fomento y desarrollo de capacidades de la industria manufacturera</t>
  </si>
  <si>
    <t>Objetivo Estratégico 1: impulsar la competitividad del sector manufacturero mediante la transformación industrial, innovación, articulación constructiva, transferencia de conocimientos y la facilitación comercial</t>
  </si>
  <si>
    <t>Estrategia: EST-02 Programa de innovación y mejora continua de los procesos industriales</t>
  </si>
  <si>
    <t>Resultado Estratégico RE-01 Impulsada la competitividad industrial del sector manufacturero mediante la modernización industrial, innovación, articulación productiva, transferencia de conocimientos y facilitación comercial</t>
  </si>
  <si>
    <t>DIRECCIÓN DE SERVICIOS DE APOYO A LA INDUSTRIA</t>
  </si>
  <si>
    <t>Resultado efecto</t>
  </si>
  <si>
    <t>Producto(s)</t>
  </si>
  <si>
    <t>Indicador</t>
  </si>
  <si>
    <t>Línea Base</t>
  </si>
  <si>
    <t>Meta</t>
  </si>
  <si>
    <t>DISTRIBUCIÓN DE LA META</t>
  </si>
  <si>
    <t>Medio de verificación</t>
  </si>
  <si>
    <t xml:space="preserve">Responsable </t>
  </si>
  <si>
    <t>No.</t>
  </si>
  <si>
    <t xml:space="preserve">Actividades </t>
  </si>
  <si>
    <t>Involucrados</t>
  </si>
  <si>
    <t>Cronograma</t>
  </si>
  <si>
    <t>Recursos</t>
  </si>
  <si>
    <t>Ene-Mar</t>
  </si>
  <si>
    <t>Abr-Jun</t>
  </si>
  <si>
    <t>Jul-Sep</t>
  </si>
  <si>
    <t>Oct-Dic</t>
  </si>
  <si>
    <t>RI-02
Impulsada la competitividad industrial
del sector manufacturero mediante la
transformación industrial, innovación,
articulación productiva, transferencia de
conocimientos y facilitación comercial.</t>
  </si>
  <si>
    <t>Coordinación de Feria de Innovación y Emprendimiento 2025</t>
  </si>
  <si>
    <t>Feria planificada y realizada</t>
  </si>
  <si>
    <t xml:space="preserve">Fotos/ Inauguración/ Licitaciones/ Reportajes y cobertura mediática </t>
  </si>
  <si>
    <t>Dirección de Servicios de Apoyo a la Industria</t>
  </si>
  <si>
    <t xml:space="preserve">Delegar y coordinar las tareas para planificar la realización de la feria con toda área de PROINDUSTRIA relevante </t>
  </si>
  <si>
    <t>Dirección General, Depto. De Diseño y Desarrollo de Proyectos Industriales, Depto. De Tecnologías de la Información y Comunicaciones, Depto. De Comunicación, Depto. De Planificación y Desarrollo</t>
  </si>
  <si>
    <t>x</t>
  </si>
  <si>
    <t>RD$18,000,000.00</t>
  </si>
  <si>
    <t>Supervisar el diseño de la Feria de Innovación y Emprendimiento</t>
  </si>
  <si>
    <t>Coordinar acciones con aliados y socios estratégicos para fortalecer la propuesta de la Feria</t>
  </si>
  <si>
    <t>Supervisar la correcta realización de actividades logisticas para su realización</t>
  </si>
  <si>
    <t>Coordinar con la Dirección General, el Dpto. de Comunicaciones y la Div. de Protocolo y Eventos, la organización del evento de apertura y clausura de la Feria</t>
  </si>
  <si>
    <t>Realización de Feria y supervisión de elaboración de reporte de impacto de la FIE</t>
  </si>
  <si>
    <t>Supervisión y Coordinación para Proyecto de Auditoria y Modernización de procedimiento y base de datos del Registro Industrial</t>
  </si>
  <si>
    <t>Proyecto ejecutado según lo programado</t>
  </si>
  <si>
    <t>N/D</t>
  </si>
  <si>
    <t>Reportes de ejecución/ informes/ minutas/ fotografías/ notas de prensa</t>
  </si>
  <si>
    <t>Coordinar, supervisar y gestionar la correcta implementación del producto con las áreas correspondientes de la DSAI y de PROINDUSTRIA en general.</t>
  </si>
  <si>
    <t>Depto. De Registro y Calificación Industrial</t>
  </si>
  <si>
    <t>Supervisión y Coordinación para Programa Pro-Mujeres Industriales (Plan de Mentoria Integral)</t>
  </si>
  <si>
    <t>Depto. de Asistencia Integral a PYMIS</t>
  </si>
  <si>
    <t>Supervisión y Coordinación para Programas y Acciones de Fomento a Clústeres y Grupos Asociativos</t>
  </si>
  <si>
    <t>Depto. de Encadenamientos Productivos</t>
  </si>
  <si>
    <t>Supervisión y Coordinación para Conferencia Magistral con la AgroIndustria (Santiago de los Caballeros)</t>
  </si>
  <si>
    <t>Supervisión y Coordinación para Creación de propuesta de la Red Nacional de Vinculación Industrial</t>
  </si>
  <si>
    <r>
      <rPr>
        <sz val="11"/>
        <color theme="1"/>
        <rFont val="Arial"/>
        <family val="2"/>
        <charset val="1"/>
      </rPr>
      <t xml:space="preserve">Supervisión y Coordinación para </t>
    </r>
    <r>
      <rPr>
        <b/>
        <sz val="11"/>
        <color theme="1"/>
        <rFont val="Arial"/>
        <family val="2"/>
        <charset val="1"/>
      </rPr>
      <t xml:space="preserve"> Reconocimiento a la Innovación Industrial Manufacturera</t>
    </r>
  </si>
  <si>
    <t>Div. de Fomento a la Innovación</t>
  </si>
  <si>
    <t xml:space="preserve">Supervisión y Coordinación para Programa Nacional de Capacitación para la Industria Manufacturera </t>
  </si>
  <si>
    <t>Supervisión y Coordinación para Programa de Certificación  Buenas Practicas de Manufactura en combinación con el INDOCAL</t>
  </si>
  <si>
    <t>Div. De Apoyo a la Productividad</t>
  </si>
  <si>
    <t>Supervisión y Coordinación para Programa Integrado de Relanzamiento y Expansión de PROINCUBE y Desarrollo del Ecosistema de Startups Industriales en República Dominicana</t>
  </si>
  <si>
    <t>Div. De Incubación y Aceleración de Industrias (PROINCUBE)</t>
  </si>
  <si>
    <t xml:space="preserve">Supervisión y Coordinación para Premio al Emprendedor Industrial Manufacturero      </t>
  </si>
  <si>
    <t>RI-02  Impulsada la competitividad industrial del sector manufacturero mediante la transformación industrial, innovación, articulación productiva, transferencia de conocimientos y facilitación comercial.</t>
  </si>
  <si>
    <t>Coordinación y supervisión de ejecución de Plan Anual de Registro y Calificación Industrial</t>
  </si>
  <si>
    <t>Ejecución del POA del área correspondiente</t>
  </si>
  <si>
    <t>N/A</t>
  </si>
  <si>
    <t>Reportes de ejecución del POA</t>
  </si>
  <si>
    <t>Revisión de productos del POA</t>
  </si>
  <si>
    <t>Revisión de cumplimiento de metas anteriores y avance actual</t>
  </si>
  <si>
    <t>Revisión de presupuesto disponible, aprobado, solicitado y faltante</t>
  </si>
  <si>
    <t>Revisión de informes de ejecución del POA</t>
  </si>
  <si>
    <t>Planificación de ejecución de productos del POA para los meses siguientes.</t>
  </si>
  <si>
    <t>Coordinación y supervisión de ejecución de Plan Anual de Asistencia Integral a PYMIS</t>
  </si>
  <si>
    <t>Coordinación y supervisión de ejecución de Plan Anual de Encadenamientos Productivos</t>
  </si>
  <si>
    <t>Coordinación y supervisión de ejecución de Plan Anual de Fomento a la Innovación</t>
  </si>
  <si>
    <t>Coordinación y supervisión de ejecución de Plan Anual de Apoyo a la Productividad</t>
  </si>
  <si>
    <t>Coordinación y supervisión de ejecución de Plan Anual de Incubación y Aceleración de Industrias (PROINCUBE)</t>
  </si>
  <si>
    <t>DEPARTAMENTO DE REGISTRO Y CALIFICACIÓN INDUSTRIAL</t>
  </si>
  <si>
    <t>RI-03
Satisfecha las necesidades de creación y
obtención de Registro Industrial de industrias manufactureras.</t>
  </si>
  <si>
    <t xml:space="preserve"> Registro industrial</t>
  </si>
  <si>
    <t>Tiempo de entrega</t>
  </si>
  <si>
    <t>20 días laborables</t>
  </si>
  <si>
    <t>10 días laborables</t>
  </si>
  <si>
    <t xml:space="preserve">Registro de certificado / CRM / informe de encuesta  de satisfacción / Insumos Evidenciables </t>
  </si>
  <si>
    <t>Enc. de Registro y Calificación</t>
  </si>
  <si>
    <t>Validar el formulario de solicitud de registro industrial</t>
  </si>
  <si>
    <t>Coordinador/a de registro / Dirección de Servicio y Apoyo a la Industria</t>
  </si>
  <si>
    <t xml:space="preserve">Logística de Registro y Calificación Industrial 
(Inspectores de RI &amp; CI
Vehículos y combustible
Viáticos
Formularios)
Flotas celulares
</t>
  </si>
  <si>
    <t>Programar y realizar visita de inspección</t>
  </si>
  <si>
    <t>Inspector y chofer /Dirección de Servicio y Apoyo a la Industria</t>
  </si>
  <si>
    <t>Elaborar informe de los resultados de la inspección</t>
  </si>
  <si>
    <t>Inspector y Enc. de Registro y Calificación Industrial / Dirección de Servicio y Apoyo a la Industria</t>
  </si>
  <si>
    <t>Autorizar en el CRM la elaboración del certificado</t>
  </si>
  <si>
    <t>Enc. de Registro y Calificación / Dirección de Servicio y Apoyo a la Industria</t>
  </si>
  <si>
    <t>Porcentaje de satisfacción con el servicio</t>
  </si>
  <si>
    <t>n/d</t>
  </si>
  <si>
    <t>Elaborar el certicado</t>
  </si>
  <si>
    <t xml:space="preserve">Firmar el certificado </t>
  </si>
  <si>
    <t xml:space="preserve">Director General </t>
  </si>
  <si>
    <t>Cantidad de Industrias Registradas</t>
  </si>
  <si>
    <t>Evaluar la satisfacción</t>
  </si>
  <si>
    <t>Enc. de división calidad / Dirección de Servicio y Apoyo a la Industria</t>
  </si>
  <si>
    <t>Elaborar informe de la evaluación de satisfacción</t>
  </si>
  <si>
    <t>Cantidad de Industrias con Registro actualizado</t>
  </si>
  <si>
    <t>Contactar al industria para solicitar actualización del registro y gestionar formularios y documentación para cumplimiento de requisitos.</t>
  </si>
  <si>
    <t>Calificación industrial</t>
  </si>
  <si>
    <t xml:space="preserve">Número de industrias  sometidas al consejo directivo  </t>
  </si>
  <si>
    <t xml:space="preserve">Certificado de calificación industrial / Verificación ante DGA / Pagina de DGII / Insumos evidenciables </t>
  </si>
  <si>
    <t>Verificar la vigencia del Registro Industrial</t>
  </si>
  <si>
    <t>Auxiliar Administrativo / Dirección de Servicio y Apoyo a la Industria</t>
  </si>
  <si>
    <t>Logística de Registro y Calificación Industrial 
(Inspectores de RI &amp; CI
Vehículos y combustible
Viáticos
Formularios)
Flotas celulares</t>
  </si>
  <si>
    <t>Solicitar la no objeción antes de la DGA</t>
  </si>
  <si>
    <t>Solicitar la no objeción antes de la DGII</t>
  </si>
  <si>
    <t>Validar las partidas arancelarias, declaradas por el industrial</t>
  </si>
  <si>
    <t>Coordinador/a de registro / Enc. de Registro y Calificación / Dirección de Servicio y Apoyo a la Industria</t>
  </si>
  <si>
    <t xml:space="preserve">Número de empresas calificadas renovadas </t>
  </si>
  <si>
    <t>Realizar informe general</t>
  </si>
  <si>
    <t>Realizar presentacion presencial del informe</t>
  </si>
  <si>
    <t>Número de empresas modificadas</t>
  </si>
  <si>
    <t>Según el requerimiento</t>
  </si>
  <si>
    <t>Verificar el pago de las tasas</t>
  </si>
  <si>
    <t>Enc. de Registro y Calificación / Dept. Cobros / Dirección de Servicio y Apoyo a la Industria</t>
  </si>
  <si>
    <t>Director General</t>
  </si>
  <si>
    <t xml:space="preserve">Plan de sensibilización y divulgación y concientización de los beneficios del Registro y Calificación Industrial </t>
  </si>
  <si>
    <t xml:space="preserve">Sensibilización a través de las redes sociales, encuentros con el sector y jornadas gratuitas de capacitaciones básicas </t>
  </si>
  <si>
    <t>Medición de interacción a traves de encuestas y elaborar un rubro en la página web de preguntas frecuentes sobre el RI y CI, para crear un foro de consulta</t>
  </si>
  <si>
    <t>Elaborar campaña publicitaria en redes sociales y cortos de audiovisuales y efectuar jornadas de capacitación a cargo de la encargada responsable del servicio</t>
  </si>
  <si>
    <t xml:space="preserve">Departamento de Registro y Calificación Industrial y Departamentos de Comunicaciones  y de Tecnología de la Información                 </t>
  </si>
  <si>
    <t>RD$1,500,000.00</t>
  </si>
  <si>
    <t>Cantidad de registros captados por la web</t>
  </si>
  <si>
    <t>Listados del CRM</t>
  </si>
  <si>
    <t>Generar estadísticas sobre los formularios llenados a traves del portal</t>
  </si>
  <si>
    <t>Programa para el incremento de industrias en la base de datos</t>
  </si>
  <si>
    <t>Cantidad de trámites recibidos y procesados en el departamento de RI y CI</t>
  </si>
  <si>
    <t>Implementación de un programa para la elaboración de un software de alertas para el industrial, realización de actividades temáticas y sensibilización de los beneficios del RI y el CI</t>
  </si>
  <si>
    <t>Digitalización y simplificación de los procesos de Registro y Calificación Industrial</t>
  </si>
  <si>
    <t>Procesos de Registro y Calificación Industrial simplificados, digitalizados e implementados *</t>
  </si>
  <si>
    <t>Implementación de los procesos simplificados y el software</t>
  </si>
  <si>
    <t>Verificación de los procesos simplificados</t>
  </si>
  <si>
    <t>R- Depto. Planificación                          I- Depto.  R y CI, Depto. Tecnología</t>
  </si>
  <si>
    <t>Aprobación de la simplificación de los procesos</t>
  </si>
  <si>
    <t>Formulario de Registro y Calificación Industrial digitalizado operando **</t>
  </si>
  <si>
    <t>Formulario digitalizado e implementado</t>
  </si>
  <si>
    <t xml:space="preserve">Desarrollo, pruebas e implementación </t>
  </si>
  <si>
    <t>R- Depto. Tecnología                     I- Depto.  R y CI</t>
  </si>
  <si>
    <t>Proyecto de Auditoria y Modernización de procedimiento y base de datos del Registro Industrial</t>
  </si>
  <si>
    <t xml:space="preserve"> Cantidad de revisiones a los controles, procedimiento y metodología del Registro Industrial</t>
  </si>
  <si>
    <t>Informe de auditoría/ informes de estado de base de datos</t>
  </si>
  <si>
    <t>Dpto. De Registro y Calificación</t>
  </si>
  <si>
    <t>Levantamiento de situación del Registro Industrial, identificando los procesos y procedimientos, y la base de datos del RI.</t>
  </si>
  <si>
    <t>Dirección General, Dirección de Servicios de Apoyo a la Industria, Depto. De Planificación y Desarrollo, Depto. De Tecnologías de la Información y Comunicaciones</t>
  </si>
  <si>
    <t>RD$3,000,000.00</t>
  </si>
  <si>
    <t>Análisis y diagnóstico del estado de procedimientos de RI y base de datos del RI</t>
  </si>
  <si>
    <t>Elaboración y presentación a la Dirección General de planes de acción y mejora para procedimiento, manuales, requerimientos y base de datos del RI</t>
  </si>
  <si>
    <t>DEPARTAMENTO DE ASISTENCIA INTEGRAL A PYMIS</t>
  </si>
  <si>
    <t>Asistencia integral a las Pequeñas y medianas industrias manufactureras</t>
  </si>
  <si>
    <t>Asesoría y asistencia técnica de manera integral</t>
  </si>
  <si>
    <t>Documentos (varios), lista de llamadas telefónicas, correos y grabaciones</t>
  </si>
  <si>
    <t>Departamento Asistencia Integral a las Pequeñas y Medianas Industrias</t>
  </si>
  <si>
    <t>Asesorar y acompañar a las pequeñas y mediana industrias en relación a los aspectos legales y de mercado, que contribuyan al establecimiento y fortalecimiento de sus industrias.</t>
  </si>
  <si>
    <t xml:space="preserve">Depto. Administrativo y Financiero, Depto. Transportación         </t>
  </si>
  <si>
    <t>RD$500,000.00</t>
  </si>
  <si>
    <t>Assesorar y apoyar a las pequeñas y medianas industrias en la correcta manera de formalizar las empresas y soluciones relacionadas con temas de permisología..</t>
  </si>
  <si>
    <t>Servir de enlace entre las pequeñas y y mediana industrias, instituciones públicas y empresas privadas para contribuir con el crecimiento y el desarrollo del sector manufacturero.</t>
  </si>
  <si>
    <t>Cantidad de capacitaciones</t>
  </si>
  <si>
    <t>Listados de participantres</t>
  </si>
  <si>
    <t>Realizar y promocionar charlas, talleres  conversatorios con temas de interes en el sector manufacturero.</t>
  </si>
  <si>
    <t>Cantidad de personas capacitadas</t>
  </si>
  <si>
    <t>Programa Integral de Difusion y Divulgacion de Registro y la Calificación Industrial</t>
  </si>
  <si>
    <t>Creación de Boletin Industrial</t>
  </si>
  <si>
    <t>Uno semanal</t>
  </si>
  <si>
    <t>1. Programación, 2. Redacción, 3. Publicación</t>
  </si>
  <si>
    <t>Creación de un instrumento de información general para el sector industrial manufacturero, a ser publicado en el portal y redes de Proindustria</t>
  </si>
  <si>
    <t>Prensa</t>
  </si>
  <si>
    <t>RD$300,000.00</t>
  </si>
  <si>
    <t>Acuerdos interinstitucionales</t>
  </si>
  <si>
    <t>Realizar acuerdos con asociaciones empresariales y organismos gubernamentales, con la finalidda de promover el Registro y la Calificación Industrial, así como los demás beneficios que ofrece Proindustria</t>
  </si>
  <si>
    <t>Consultoría Jurídica, Dept. Planificación y Desarrollo, Depto. Administrativo y Financiero, Transportación</t>
  </si>
  <si>
    <t>Programa Integral de Clima de Negocios</t>
  </si>
  <si>
    <t>Diseño del Programa</t>
  </si>
  <si>
    <t xml:space="preserve">1.-Convocatoria, 2.- Recepción de solicitudes, 3.-Encuesta de satisfacción, 4.-Fotos, whatsapp, correos electrónicos </t>
  </si>
  <si>
    <t>Implementar un programa de capacitaciones puntuales y consecutivas en temas de permisos, autorizaciones e incentivos fiscales.</t>
  </si>
  <si>
    <t>Depto. Administrativo y Financiero, Transportación</t>
  </si>
  <si>
    <t>Cantidad de industrias impactadas</t>
  </si>
  <si>
    <t>Programa Pro-Mujeres Industriales (Plan de Mentoria Integral)</t>
  </si>
  <si>
    <t>Ejecución del programa</t>
  </si>
  <si>
    <t>Desarrollar acciones organizadas tendentes a desarrollar las capacidades empresariales de las industrias propiedad de mujeres a través de capacitaciones empresariales, asesoramientos y vinculaciones</t>
  </si>
  <si>
    <t>DEPARTAMENTO DE ENCADENAMIENTO PRODUCTIVO</t>
  </si>
  <si>
    <t>Organización de Rondas de Negocios B2B o de Inversiones para Feria de Innovación y Emprendimiento 2025</t>
  </si>
  <si>
    <t>Ronda en Feria realizada</t>
  </si>
  <si>
    <t xml:space="preserve">Fotos/ Inauguración/ Convocatoria/ Listado de Asistencia/ Reportajes y cobertura mediática </t>
  </si>
  <si>
    <t>Enc. De Encadenamiento Productivo</t>
  </si>
  <si>
    <t>Realizar propuesta para la Ronda de Negocios o Ronda de Inversionistas en el marco de la feria</t>
  </si>
  <si>
    <t>Dirección de Servicios de Apoyo a la Industria/ Depto. De Tecnologías de la Información y Comunicaciones, Depto. De Comunicación, Depto. De Planificación y Desarrollo</t>
  </si>
  <si>
    <t>Identificación de Participantes Clave</t>
  </si>
  <si>
    <t>Diseñar agenda de reuniones</t>
  </si>
  <si>
    <t>Realizar actividades logisticas para su realización</t>
  </si>
  <si>
    <t>Facilitar las reuniones, brindar apoyo técnico</t>
  </si>
  <si>
    <t xml:space="preserve">Generar informe </t>
  </si>
  <si>
    <t xml:space="preserve">Fomento al articulacion productiva. </t>
  </si>
  <si>
    <t>Número de Capacitaciones</t>
  </si>
  <si>
    <t>Formulario de Inscripción. / Formulario de Asistencia. / Formulario de  Satisfacción. / Insumos evidénciales</t>
  </si>
  <si>
    <t>Remitir y validar el formulario de detección de necesidades a las industrias</t>
  </si>
  <si>
    <t>Dirección de Servicio y Apoyo a la Industria</t>
  </si>
  <si>
    <t>Alianzas estratégicas con entidades públicas y/o privadas</t>
  </si>
  <si>
    <t>Enc. De Planificación / Dirección de Servicio y Apoyo a la Industria / Dirección General</t>
  </si>
  <si>
    <t>Coordinación e Identificación de Temas</t>
  </si>
  <si>
    <t>Coordinación con los facilitadores</t>
  </si>
  <si>
    <t xml:space="preserve">Elaborar el programa </t>
  </si>
  <si>
    <t>Realizar convocatoria de los participantes</t>
  </si>
  <si>
    <t>Enc. De Comunicaciones / Dirección de Apoyo y Servicio a la Industria</t>
  </si>
  <si>
    <t>Seguimiento a la convocatoria</t>
  </si>
  <si>
    <t>Selección de los participantes</t>
  </si>
  <si>
    <t>Inicio de la capacitación</t>
  </si>
  <si>
    <t>Seguimiento de Asistencia</t>
  </si>
  <si>
    <t>Remitir encuesta de Satisfacción</t>
  </si>
  <si>
    <t>Enc. De Planificación / Dirección de Apoyo y Servicio a la Industria</t>
  </si>
  <si>
    <t xml:space="preserve">Cantidad de industrias </t>
  </si>
  <si>
    <t>Cantidad de participantes</t>
  </si>
  <si>
    <t>Cantidad de Provincias Impactadas</t>
  </si>
  <si>
    <t>Asistencia técnica</t>
  </si>
  <si>
    <t>Industriales sensibilizados</t>
  </si>
  <si>
    <t xml:space="preserve">Formulario de Asistencia Técnica / Correo Electrónicos / Insumos Evidénciales </t>
  </si>
  <si>
    <t xml:space="preserve">Enc. De Encadenamiento Productivo </t>
  </si>
  <si>
    <t>Acercamiento del industrial</t>
  </si>
  <si>
    <t>Realizar el formulario de Asistencia Técnica</t>
  </si>
  <si>
    <t>Brindar respuesta y seguimiento</t>
  </si>
  <si>
    <t>Visitas técnicas a las instalaciones</t>
  </si>
  <si>
    <t>Industrias Asistidas</t>
  </si>
  <si>
    <t>-</t>
  </si>
  <si>
    <t>Realizar un informe de seguimiento</t>
  </si>
  <si>
    <t>Realizar un informe final con recomendaciones</t>
  </si>
  <si>
    <t>Realizar encuesta de satisfacción</t>
  </si>
  <si>
    <t>Rondas de Negocios B2B</t>
  </si>
  <si>
    <t>Cantidad de Proveedores</t>
  </si>
  <si>
    <t>Formulario de Asistencia / Insumos evidénciales</t>
  </si>
  <si>
    <t>Definir objetivos claros</t>
  </si>
  <si>
    <t>Identificar participantes clave</t>
  </si>
  <si>
    <t>Diseñar y difundir la convocatoria</t>
  </si>
  <si>
    <t>Dirección de Servicio y Apoyo a la Industria / Enc. De Comunicaciones</t>
  </si>
  <si>
    <t>Recopilar información</t>
  </si>
  <si>
    <t>Seleccionar participantes</t>
  </si>
  <si>
    <t>Diseñar la agenda de reuniones</t>
  </si>
  <si>
    <t>Preparar el espacio</t>
  </si>
  <si>
    <t>Dirección de Servicio y Apoyo a la Industria/ Depto.. De Planificación / Dirección Administrativa y Financiera</t>
  </si>
  <si>
    <t>Registro de participantes</t>
  </si>
  <si>
    <t>Tipos de sectores industriales</t>
  </si>
  <si>
    <t>Facilitar las reuniones</t>
  </si>
  <si>
    <t>Brindar apoyo técnico</t>
  </si>
  <si>
    <t>Generar un informe</t>
  </si>
  <si>
    <t>Encadenamientos y Vinculaciones Productivas</t>
  </si>
  <si>
    <t>Cantidad de industrias vinculadas</t>
  </si>
  <si>
    <t>Formulario de Diagnostico / Formulario de Servicios</t>
  </si>
  <si>
    <t>Identificar objetivos de la vinculación</t>
  </si>
  <si>
    <t>Realizar un mapeo de actores clave</t>
  </si>
  <si>
    <t>Diagnosticar necesidades y oportunidades</t>
  </si>
  <si>
    <t>Definir el modelo de vinculación</t>
  </si>
  <si>
    <t>Crear un plan de acción</t>
  </si>
  <si>
    <t>Diseñar material informativo</t>
  </si>
  <si>
    <t>Lanzar la convocatoria</t>
  </si>
  <si>
    <t>Dirección de Servicio y Apoyo a la Industria / Enc. Protocolo</t>
  </si>
  <si>
    <t>Gestionar las inscripciones</t>
  </si>
  <si>
    <t>Facilitar y organizar encuentros estratégicos</t>
  </si>
  <si>
    <t>Panel de Encadenamiento Productivo</t>
  </si>
  <si>
    <t>Cantidad de Industrias Interesadas</t>
  </si>
  <si>
    <t>Definición de objetivos</t>
  </si>
  <si>
    <t>Identificación del sector clave</t>
  </si>
  <si>
    <t>Identificación de actores</t>
  </si>
  <si>
    <t>Crear una línea gráfica</t>
  </si>
  <si>
    <t>Depto.. Comunicaciones / Dirección de Servicio y Apoyo a la Industria</t>
  </si>
  <si>
    <t>Selección de facilitadores y expertos</t>
  </si>
  <si>
    <t>Coordinar la logística</t>
  </si>
  <si>
    <t>Depto. Planificación / Dirección de Servicio y Apoyo a la Industria</t>
  </si>
  <si>
    <t>Supervisar la decoración y montaje</t>
  </si>
  <si>
    <t>Programa de Fomento Asociativo para el sector industrial manufacturero.</t>
  </si>
  <si>
    <t>Cantidad de instituciones publicas y privadas.</t>
  </si>
  <si>
    <t>Formulario de Asistencia / Insumos evidenciales</t>
  </si>
  <si>
    <t>Depto.. Planificación / Dirección de Servicio y Apoyo a la Industria</t>
  </si>
  <si>
    <t>Cantidad de industrias fomentadas para el desarrollo de cooperación y asociatividad.</t>
  </si>
  <si>
    <t>Desarrollo de Encadenamientos Productivos Exportables entre MIPYMES mediante la Articulación con Industrias Tractoras (Metas 2036)</t>
  </si>
  <si>
    <t>Cantidad de industrias tractoras potenciales identificadas</t>
  </si>
  <si>
    <t>Dirección de Servicio y Apoyo a la Industria/ Dirección General/ Depto. De Planificación / Depto. de Comunicaciones</t>
  </si>
  <si>
    <t>Identificación de actores y aliados estratégicos</t>
  </si>
  <si>
    <t>Análisis y diagnóstico del estado del sector y de los actores identificados</t>
  </si>
  <si>
    <t>Diseño de Estrategia</t>
  </si>
  <si>
    <t>Cantidad de MIPYMES con potencial para exportación identificadas</t>
  </si>
  <si>
    <t>Priorización de actores, sectores y provincias a impactar</t>
  </si>
  <si>
    <t>Presentación para aprobación ante la Dirección General</t>
  </si>
  <si>
    <t>Consultas con socios estratégicos como MICM, AIRD entre otros.</t>
  </si>
  <si>
    <t>Cantidad de Estrategias diseñadas</t>
  </si>
  <si>
    <t>Vinculación y presentación ante el Consejo Directivo de PROINDUSTRIA</t>
  </si>
  <si>
    <t>Programa de desarrollo sostenible y responsabilidad social para encadenamiento.</t>
  </si>
  <si>
    <t>Cantidad de MIPYMES industriales involucradas en programa presencial</t>
  </si>
  <si>
    <t>Dirección de Servicio y Apoyo a la Industria/ Ministerio de Medio Ambiente y Recursos Naturales/ Depto. De Planificación / Depto. de Comunicaciones / Dirección Administrativa y Financiera</t>
  </si>
  <si>
    <t>Cantidad de MIPYMES industriales involucradas en programa virtual</t>
  </si>
  <si>
    <t>Programa de integración e impulso industrial manufacturera</t>
  </si>
  <si>
    <t>Cantidad de industrias identificadas fuera del registro industrial</t>
  </si>
  <si>
    <t>Formulario de inscripción / base de datos depurada.</t>
  </si>
  <si>
    <t>Enc. De encadenamiento productivo</t>
  </si>
  <si>
    <t>definir el objetivo y metodología</t>
  </si>
  <si>
    <t>Depto. Encadenamiento Productivo</t>
  </si>
  <si>
    <t>Diseño de formulario de inscripción</t>
  </si>
  <si>
    <t>DSAI</t>
  </si>
  <si>
    <t xml:space="preserve">Cantidad de consultas generados por los industriales </t>
  </si>
  <si>
    <t>Brindar apoyo LOGISTICO</t>
  </si>
  <si>
    <t>Depto. Transportación/ Depto. Administrativo/ Div. de Servicios Generales</t>
  </si>
  <si>
    <t>Elaboración de informe</t>
  </si>
  <si>
    <t>Proyecto de Diseño Conceptual de Centro de Acopio o Centro Logístico para la Industria Manufacturera</t>
  </si>
  <si>
    <t>Porcentaje de avance en 1era propuesta de diseño conceptual de centro</t>
  </si>
  <si>
    <t>Correos/ Diseños Arquitectónicos/ Informes de Viabilidad/ Oficios</t>
  </si>
  <si>
    <t>Enc. de Encadenamiento Productivo</t>
  </si>
  <si>
    <t>Recopilación y análisis de información sobre necesidades de logística y distribución del sector manufacturero por provincia.</t>
  </si>
  <si>
    <t xml:space="preserve">Dirección de Servicio de Apoyo a la Industria / Dirección de Parques, Distritos Industriales y Zonas Francas/ Depto. de Planificación/ </t>
  </si>
  <si>
    <t>Selección y priorización de provincia según necesidades del sector manufacturero y según terrenos disponibles, priorizando patrimonio de PROINDUSTRIA y patrimonio del Estado Dominicano, para desarrollar el proyecto.</t>
  </si>
  <si>
    <t>Diseño conceptual de Centro de Acopio o Centro Logístico para la Industria Manufacturera</t>
  </si>
  <si>
    <t>Presentación del proyecto a la Dirección General</t>
  </si>
  <si>
    <t>Creación de propuesta de la Red Nacional de Vinculación Industrial</t>
  </si>
  <si>
    <t>Cantidad de procedimientos</t>
  </si>
  <si>
    <t>Manual de procedimiento y estrategias</t>
  </si>
  <si>
    <t>Definir el objetivo y metodología, articulando con el MICM.</t>
  </si>
  <si>
    <t>RD$2,000,000.00</t>
  </si>
  <si>
    <t>DIVISIÓN DE FOMENTO A LA INNOVACIÓN</t>
  </si>
  <si>
    <t>Asistencia para diseño y organización de Feria de Innovación y Emprendimiento 2025</t>
  </si>
  <si>
    <t>Feria realizada</t>
  </si>
  <si>
    <t>Enc. Divisón Fomento a la Innovación</t>
  </si>
  <si>
    <t>Identificación de temas para presentar en ferias</t>
  </si>
  <si>
    <t xml:space="preserve">Todas las áreas de apoyos. </t>
  </si>
  <si>
    <t xml:space="preserve">Programa de Innovación y Desarrollo de Habilidades para las pequeñas y medianas industrias del sector manufacturero </t>
  </si>
  <si>
    <t>Cantidad de Asistencias técnicas</t>
  </si>
  <si>
    <t xml:space="preserve">Formulario de Asistencia Técnica / Correo Electrónicos / Insumos Evidenciales </t>
  </si>
  <si>
    <t>Dirección  de Servicios de Apoyo a la Industria.</t>
  </si>
  <si>
    <t>Visitas tecnicas a las instalaciones</t>
  </si>
  <si>
    <t>Gestionar alianzas estratégicas con los sectores públicos, privados y académicos para promover la cultura innovadora</t>
  </si>
  <si>
    <t>Cantidad de Alianzas</t>
  </si>
  <si>
    <t>Documentos Generados / Insumos Evidenciales</t>
  </si>
  <si>
    <t xml:space="preserve"> Identificación de Objetivos y Necesidades</t>
  </si>
  <si>
    <t>Búsqueda de Socios Estratégicos</t>
  </si>
  <si>
    <t>Planificación Estratégica</t>
  </si>
  <si>
    <t>Negociación y Firma de Acuerdos</t>
  </si>
  <si>
    <t>Asignación de Recursos</t>
  </si>
  <si>
    <t>Comunicación y Sensibilización</t>
  </si>
  <si>
    <t>Implementación de Proyectos Conjuntos</t>
  </si>
  <si>
    <t xml:space="preserve">Programa Nacional de Capacitación para la Industria Manufacturera </t>
  </si>
  <si>
    <t>Cantidad de Capacitaciones</t>
  </si>
  <si>
    <t>Formulario de Inscripción. / Formulario de Asistencia. / Formulario de  Satisfacción. / Insumos evidenciales</t>
  </si>
  <si>
    <t>Cantidad de industrias beneficiadas</t>
  </si>
  <si>
    <t>Cantidad de Provincias impactadas</t>
  </si>
  <si>
    <t xml:space="preserve">Proyecto:  Programa de Gestión Estratégica en Innovación  en las industrias de  manufacturas. </t>
  </si>
  <si>
    <t>Diagnóstico inicial</t>
  </si>
  <si>
    <t xml:space="preserve">Dirección de Servicios de Apoyo a la Industria, Dirección Administrativa y Financiera, Tecnología de la información,  Comunicaciones.  </t>
  </si>
  <si>
    <t>RD$1,000,000.00</t>
  </si>
  <si>
    <t>Diseño del programa</t>
  </si>
  <si>
    <t xml:space="preserve"> Convocatoria y sensibilización</t>
  </si>
  <si>
    <t>Capacitación especializada</t>
  </si>
  <si>
    <t>Monitoreo y evaluación de resultados</t>
  </si>
  <si>
    <t>Informe final y difusión</t>
  </si>
  <si>
    <t xml:space="preserve"> Reconocimiento a la Innovación Industrial Manufacturera</t>
  </si>
  <si>
    <t>Número de Postulantes</t>
  </si>
  <si>
    <t>Formulario de Inscripción / Fichas Técnicas / Insumos Evidenciales</t>
  </si>
  <si>
    <t>Definir los objetivos del reconocimiento</t>
  </si>
  <si>
    <t xml:space="preserve">Dirección de Servicios de Apoyo a la Industria, comunicaciones, Dirección Administrativa y Financiera y  Dirección General </t>
  </si>
  <si>
    <t>RD$6,000,000.00</t>
  </si>
  <si>
    <t>Establecer las categorías de premiación</t>
  </si>
  <si>
    <t>Seleccionar criterios de evaluación</t>
  </si>
  <si>
    <t>Gestionar inscripciones</t>
  </si>
  <si>
    <t>Número de proyectos evaluados</t>
  </si>
  <si>
    <t>Conformar el jurado evaluador</t>
  </si>
  <si>
    <t>Coordinar reuniones del jurado</t>
  </si>
  <si>
    <t>Elaborar informes de evaluación</t>
  </si>
  <si>
    <t>Organizar un desayuno con el jurado</t>
  </si>
  <si>
    <t>Comunicar los resultados</t>
  </si>
  <si>
    <t>Entregar los galardones</t>
  </si>
  <si>
    <t>Reconocer a los evaluadores</t>
  </si>
  <si>
    <t>Proyecto: Programa Uso de Tecnologia,transformacion Tecnologia.</t>
  </si>
  <si>
    <t xml:space="preserve">Dirección de Servicios de Apoyo a la Industria, Dirección Administrativa y Financiera, planificación </t>
  </si>
  <si>
    <t xml:space="preserve"> Programa Integral “Innova360: Innovación Rápida para la Manufactura”</t>
  </si>
  <si>
    <t xml:space="preserve">Dirección de Servicios de Apoyo a la Industria, Registro y Calificación, Dirección Administrativa y Financiera, planificación </t>
  </si>
  <si>
    <t xml:space="preserve"> Programa "Biotecnología Industrial" </t>
  </si>
  <si>
    <t xml:space="preserve"> Dirección de Servicios de Apoyo a la Industria, Dirección Administrativa y Financiera, planificación </t>
  </si>
  <si>
    <t>DIVISIÓN DE APOYO A LA PRODUCTIVIDAD</t>
  </si>
  <si>
    <t>Asistencia Técnica en Mejora de la Productividad en las industrias</t>
  </si>
  <si>
    <t>Industriales sensibilizadas</t>
  </si>
  <si>
    <t>Enc. Divisón Apoyo a la Productividad</t>
  </si>
  <si>
    <t>Sensibilizar, Impartir Conferencias y World Shop a los ejecutivos sobre herramientas de lean manufacturing y los servicios del área</t>
  </si>
  <si>
    <t>Conocer la situación  actual e identificar oportunidades de  mejora.</t>
  </si>
  <si>
    <t>Diagnósticos realizados</t>
  </si>
  <si>
    <t>Conocer la situación  actual e identificar oportunidades de  mejora</t>
  </si>
  <si>
    <t xml:space="preserve">Industrias asistidas </t>
  </si>
  <si>
    <t>Asistencia técnica en implementación de las herramientas de lean manufacturing</t>
  </si>
  <si>
    <t xml:space="preserve">Asistencia técnica en gestión de la mejora empresarial y la productividad </t>
  </si>
  <si>
    <t>Personas capacitadas</t>
  </si>
  <si>
    <t>Coordinar e Impartir  capacitación en temas de mejora continua, productividad y  calidad.</t>
  </si>
  <si>
    <t xml:space="preserve"> Programa de Certificación  Buenas Practicas de Manufactura en combinación con el INDOCAL</t>
  </si>
  <si>
    <t>Inicio de la capacitación y Programa</t>
  </si>
  <si>
    <t>Programa de Certificación  Buenas Practicas de Almacenamiento</t>
  </si>
  <si>
    <t xml:space="preserve"> Programa de Certificación  Buenas Practicas de Agroindustrias</t>
  </si>
  <si>
    <t xml:space="preserve">Dirección de Servicios de Apoyo a la Industria, comunicaciones, Dirección Administrativa y Financiera y Dirección General </t>
  </si>
  <si>
    <t xml:space="preserve">DIVISIÓN DE INCUBACIÓN Y ACELERACIÓN DE INDUSTRIAS  </t>
  </si>
  <si>
    <t>Feria de Innovación y Emprendimiento 2025</t>
  </si>
  <si>
    <t>Realizar propuesta para la realización de la feria</t>
  </si>
  <si>
    <t>Aprobación de realización feria</t>
  </si>
  <si>
    <t>Realizar convocatoria para captar proyectos para presentar en la feria</t>
  </si>
  <si>
    <t>Montaje y realización de la feria</t>
  </si>
  <si>
    <t>Programa de Incubación
y Aceleración de
Industrias en proceso
de desarrollo</t>
  </si>
  <si>
    <t xml:space="preserve">Empresas  Pre-Incubadas </t>
  </si>
  <si>
    <t>Difusión de Convocatoria (Correos, documentos y publicaciones)</t>
  </si>
  <si>
    <t>Enc. Div. De Incub. y Aceleración de Industrias</t>
  </si>
  <si>
    <t>Realizar una (1) convocatoria, diseñada e implementada por el depto. de comunicaciones</t>
  </si>
  <si>
    <t xml:space="preserve">R. División de Inc. y Acel/DSAI.                                  R. Depto. de Comunicaciones.  </t>
  </si>
  <si>
    <t>RD$800,000.00</t>
  </si>
  <si>
    <t>1.-Solicitud del interesado                      2.-Mail de aprobación del servicio                        3.-Planes de negocios</t>
  </si>
  <si>
    <t xml:space="preserve">Ofrecer servicios de apoyo para la Pre-incubación, en:  Planes y Modelos de negocios . </t>
  </si>
  <si>
    <t xml:space="preserve">R. División de Inc. y Acel/DSAI.  </t>
  </si>
  <si>
    <t>A solicitud</t>
  </si>
  <si>
    <t>Documentos generados</t>
  </si>
  <si>
    <t>Gestionar servicios de vinculación a los incubandos que así lo requieran</t>
  </si>
  <si>
    <t>R. DSAI/Enc Div Incub y Aceleración</t>
  </si>
  <si>
    <t>Empresas Incubadas</t>
  </si>
  <si>
    <t>R. DSAI/Div incub y Aceleración</t>
  </si>
  <si>
    <t>Documentos y evidencia fotográfica</t>
  </si>
  <si>
    <t xml:space="preserve">Evaluar Empresas, contrubuir a su instalación a través de asistencia técnica </t>
  </si>
  <si>
    <t>Programa de Incubación y Aceleración de Industrias en proceso de implementación</t>
  </si>
  <si>
    <t>Documentos, correos y comunicaciones</t>
  </si>
  <si>
    <t>Certificado de alta</t>
  </si>
  <si>
    <t>Dar de alta empresas incubadas</t>
  </si>
  <si>
    <t xml:space="preserve">Empresas Aceleradas </t>
  </si>
  <si>
    <t>Evaluación realizada</t>
  </si>
  <si>
    <t>Evaluar empresas para aceleración</t>
  </si>
  <si>
    <t>R. División de Inc. y Acel</t>
  </si>
  <si>
    <t>1.-Requerimiento del interesado.                   2.-Mail de aprobación y              3.-Plan de trabajo y 4.-Plan de negocio si lo hubies</t>
  </si>
  <si>
    <t xml:space="preserve">Ofrecer servicios de apoyo para la aceleración, en los temas solicitados por la industria, que pueden incluir: gestión empresarial, negocios y escalabilidad </t>
  </si>
  <si>
    <t>Ofrecer servicios de gestión de vinculación a los acelerandos que así lo requieran</t>
  </si>
  <si>
    <t>Certificado de aceleración</t>
  </si>
  <si>
    <t>Certificar Empresas aceleradas</t>
  </si>
  <si>
    <t>Empresas asesoradas/   Asistidas Técnicamente</t>
  </si>
  <si>
    <t>1.-Docs generados y formulario de asistencia.</t>
  </si>
  <si>
    <t>Dar asesorías/asistencias técnicas puntuales en temas de gestión empresarial</t>
  </si>
  <si>
    <t>Programa Integrado de Relanzamiento y Expansión de PROINCUBE y Desarrollo del Ecosistema de Startups Industriales en República Dominicana</t>
  </si>
  <si>
    <t>Programa creado e implementado</t>
  </si>
  <si>
    <t>Campaña Publicitaria: Docs generados, publicaciones</t>
  </si>
  <si>
    <t>Relanzamiento de PROINCUBE: Este programa se realizara a través de cooperación internacional, con Caribe Equity.</t>
  </si>
  <si>
    <t>R. División de Incubación y Aceleración/ DSAi</t>
  </si>
  <si>
    <t>0.5</t>
  </si>
  <si>
    <t>0.25</t>
  </si>
  <si>
    <t>Centro construido y habilitado. (Docs generados, documentación fotográfica)</t>
  </si>
  <si>
    <t>Desarrollo de un centro para el desarrollo de prototipos de emprendimientos y startups industriales, que se hara con fondos de cooperación internacional: Caribe Equity en el Parque Industrial San Cristobal (PISAN) propiedad de PROINDUSTRIA.</t>
  </si>
  <si>
    <t>R. Dirección General- Depto. de Planificación y Desarrollo -  Dir. Parques, Distritos Industriales y Zonas francas. DSAI - Div. Incubación y Aceleración de Industrias.</t>
  </si>
  <si>
    <t xml:space="preserve">Docs Generados y evidencias fotograficas y promocionales </t>
  </si>
  <si>
    <t>Campaña promocional para captación de proyectos, para participar en el programa de Desarrollo del Ecosistema de Startups:a través de la innovación, sostenibilidad y tecnología, en colaboración con la Agencia de Cooperación Internacional de Japón (JICA).realizada a traves del Departamento de comun icaciones</t>
  </si>
  <si>
    <t>R. División de Incubación y Aceleración/ DSAI/Depto Comunicaciones</t>
  </si>
  <si>
    <t>Documentos y correos generados</t>
  </si>
  <si>
    <t>Capacitaciones y asesorias a los proyectos de las Startups elegidas en los temas contemplados en los programa a desarrollar .</t>
  </si>
  <si>
    <t>R. División de Incubación y Aceleración/ DSAI</t>
  </si>
  <si>
    <t>Documentos y correos generados. Evidencias fotográficas de prototipos realizados</t>
  </si>
  <si>
    <t xml:space="preserve">1. Desarrollo de prototipo de los proyectos de la Starups elegidos basados en los siguientes programas:  1. Programa de Tecnología Sostenible.                                                2. Programa de Alimentación Innovadora.                                         3.  De Fabricación Aditiva (Impresión 3 D)                                               4. Programa de Energías Renovables. Este programa se llevara a cabo,  en colaboración con la Agencia de Cooperación Internacional de Japón (JICA).  </t>
  </si>
  <si>
    <t xml:space="preserve">Premio al Emprendedor Industrial Manufacturero      </t>
  </si>
  <si>
    <t>Entrega premio al Emprendedor Industrial Manufacturero</t>
  </si>
  <si>
    <t>Realización de Convocatoria para entrega premio: Fotografías y videos</t>
  </si>
  <si>
    <t>Informe de resultados de ganadores, emitido por el jurado evaluador.</t>
  </si>
  <si>
    <t>Presentación de resultados</t>
  </si>
  <si>
    <t xml:space="preserve">R. División de Inc. y Acel/DSAI.   </t>
  </si>
  <si>
    <t>Premio otorgado, evidencia fotográfica</t>
  </si>
  <si>
    <t>Organización, montaje y Entrega premio</t>
  </si>
  <si>
    <t>R. Dirección general, DSAI, División de Incubación y Aceleración. I. Comunicaciones</t>
  </si>
  <si>
    <t>Supervisión y Coordinación para Estudio externo sobre competitividad</t>
  </si>
  <si>
    <t>Depto. de Planificación y Desarrollo</t>
  </si>
  <si>
    <t>Coordinar, supervisar y gestionar la correcta implementación del producto con las áreas correspondientes de la DSAI y de Planificación y desarrollo, aprovechando vinculaciones con socios estratégicos</t>
  </si>
  <si>
    <t>Estrategia: EST-01 Programa de instalación de empresas y creación de nuevos parques, zonas francas y distritos industriales</t>
  </si>
  <si>
    <t>DIRECCIÓN DE PARQUES, DISTRITOS INDUSTRIALES Y ZONAS FRANCAS</t>
  </si>
  <si>
    <t>RI-01
Satisfecha la demanda para la instalación y creación de parques industriales, zonas francas y distritos industriales</t>
  </si>
  <si>
    <t>Coordinación de soporte de arquitectura y montaje para Feria de Innovación y Emprendimiento 2025</t>
  </si>
  <si>
    <t>Asistencia para Feria realizada</t>
  </si>
  <si>
    <t>DIRECTOR DE PARQUES, DISTRITOS INDUSTRIALES Y ZONAS FRANCAS</t>
  </si>
  <si>
    <t>Verificar necesidades de diseño arquitectónico y de eventos para la Feria con la Dirección de Servicios de Apoyo a la Industria</t>
  </si>
  <si>
    <t>Gestionar de Identificación de ubicación y levantamientos topográficos y arquitectónicos, según sea necesario</t>
  </si>
  <si>
    <t>Coordinar la diagramación, distribución de espacios disponibles y diseño de propuesta para montajes de la feria, con estimación de costos</t>
  </si>
  <si>
    <t>Gestionar la aprobación de montaje</t>
  </si>
  <si>
    <t>Coordinar trabajos de supervisión de montaje junto con la DSAI, brindando apoyo a través de las áreas de la Dirección de Parques que sean correspondientes.</t>
  </si>
  <si>
    <t>Brindar apoyo durante la FIE.</t>
  </si>
  <si>
    <t>Proyecto de Reapertura de Parques Cerrados</t>
  </si>
  <si>
    <t>Cantidad de Proyectos para Reapertura de Parques Cerrados</t>
  </si>
  <si>
    <t>Documento de proyecto</t>
  </si>
  <si>
    <r>
      <rPr>
        <sz val="11"/>
        <color theme="1"/>
        <rFont val="Arial"/>
        <family val="2"/>
      </rPr>
      <t>Supervisar la p</t>
    </r>
    <r>
      <rPr>
        <sz val="11"/>
        <color theme="1"/>
        <rFont val="Arial"/>
        <family val="2"/>
        <charset val="1"/>
      </rPr>
      <t>reparación de documento de proyecton con: Plan de acción para reabrir el parque, necesidades técnicas para reabrirlo, clientes disponibles o recomendados para realizar la reapertura, condiciones negociadas, y otras recomendaciones.                                                                
Para los parques: ZF Higüey y PI Bayaguana.</t>
    </r>
  </si>
  <si>
    <t>Depto. de Negocios e Inversiones/ Depto. de Gestión y Seguimiento de Parques, Distritos Industriales y Zonas Francas/ Depto. de Diseño y Desarrollo de Proyectos Industriales/ Div. Téc. De Control Patrimonial/ Depto. de Planificación y Desarrollo</t>
  </si>
  <si>
    <t>Proyecto de Ampliación de Parques</t>
  </si>
  <si>
    <t>Cantidad de Proyectos para Ampliación de Parques operativos</t>
  </si>
  <si>
    <t>Supervisar la preparación de documento de proyecton con: Plan de acción para la ampliación del parque, necesidades técnicas, clientes interesados o recomendados para realizar la ampliación, condiciones negociadas, y otras recomendaciones.   
Para priorizar 6 de los siguientes parques: ZF La Vega, ZF El Seibo, ZF Hato Mayor, ZF Salcedo, ZF Barahona,  ZF San Francisco de Macorís.</t>
  </si>
  <si>
    <t>Segmentación de Inventario de Ocupación de Naves y Estrategia de Recuperación</t>
  </si>
  <si>
    <t xml:space="preserve">Cantidad de Segmentaciones y Estrategia de Recuperación </t>
  </si>
  <si>
    <t>Estrategia de recuperación de naves diseñada</t>
  </si>
  <si>
    <t>Supervisar y coordinar la elaboración de documento de análisis de ocupación de naves, por parque, para elaborar una estrategia de recuperación efectiva basada en la optimización de espacios para suplir la demanda de navies.                                                                                 
Contará con: inventario de naves específicas a intervenir, situación actual, posibles soluciones para su recuperación y recomendación de clientes prioritarios para ofrecer dicha nave una vez recuperada, partiendo del listado de solicitudes vigentes.</t>
  </si>
  <si>
    <t>Eje Estratégico 2: Fortalecimiento de la gestión institucional</t>
  </si>
  <si>
    <t>Objetivo Estratégico 2: Asegurar la efectividad de la labor misional e institucional, mediante la eficientización de los procesos internos y el desarrollo del talento humano</t>
  </si>
  <si>
    <t>Estrategia:  EST-04 Normativización y estandarización de la calidad de la gestión institucional + EST-08 Optimización de la infraestructura de tecnología y sistemas de información + EST-09 Gestión y posicionamiento de la imagen institucional.</t>
  </si>
  <si>
    <t>Resultado Estratégico RE-02 Incrementado el desempeño institucional de PROINDUSTRIA.</t>
  </si>
  <si>
    <t>OFICINA DE ACCESO A LA INFORMACIÓN</t>
  </si>
  <si>
    <t>RI-12 
Automatizados los procesos misionales, de apoyo y transversales de PROINDUSTRIA.
RI-14  Valorada positivamente la imagen y reputación institucional de PROINDUSTRIA.</t>
  </si>
  <si>
    <t>Atención a solicitudes interpuestos por  los usuarios externos.</t>
  </si>
  <si>
    <t xml:space="preserve"> - Porcentaje de solicitudes recibidas y respondidas a solicitudes de información portal 311</t>
  </si>
  <si>
    <t>Portal 311 sobre quejas, sugerencias, reclamaciones y denuncias debidamente actualizado con la OGTIC</t>
  </si>
  <si>
    <t xml:space="preserve">Responsable de Acceso a la Información (RAI) </t>
  </si>
  <si>
    <t>Revisión oportuna del portal 311 como mecanismo para dar respuesta a las quejas de los ciudadanos, dentro de los plazos requeridos y escalando las quejas con los entes correspondientes, de ser necesario.</t>
  </si>
  <si>
    <t xml:space="preserve"> - Responsable de Acceso a la Información (RAI)
</t>
  </si>
  <si>
    <t xml:space="preserve"> - Actualización de sofware y mantenimiento de portales</t>
  </si>
  <si>
    <t>Índice de desempeño institucional</t>
  </si>
  <si>
    <t xml:space="preserve"> - Porcentaje de empleados de la institución sensibilizados a la Ley 200-04</t>
  </si>
  <si>
    <t>Registros de participación a capacitaciones</t>
  </si>
  <si>
    <t>Realizar capacitaciones y talleres para sensibilizar al personal de la institución sobre la Ley 200-04 por la semana del Derecho al Saber Ciudadano, sus características y qué requiere de las y los servidores públicos.</t>
  </si>
  <si>
    <t xml:space="preserve"> - Responsable de Acceso a la Información (RAI)
- Encargada de Evaluación del Desempeño y Capacitación</t>
  </si>
  <si>
    <t xml:space="preserve"> - Salón de capacitaciones RRHH</t>
  </si>
  <si>
    <t>Índice de cumplimiento global de los indicadores de desempeño de la administración pública.</t>
  </si>
  <si>
    <t xml:space="preserve"> - Porcentaje obtenido por informaciones cargadas en el portal de transparencia</t>
  </si>
  <si>
    <t>Portal Transaparencia actualizado / calificaciones mensuales</t>
  </si>
  <si>
    <t>Publicar la información requerida según las normas de Transparencia, siendo que las mismas sean en archivos editables y optimizados, en consonacia con los lineamientos estandarizados por la OGTIC y la DIGEIG.</t>
  </si>
  <si>
    <t xml:space="preserve"> - Responsable de Acceso a la Información (RAI)
- Director/a Administrativo/a y Financiero/a 
- Encargado/a de Planificación y Desarrollo
- Encargado/a de Compras y Contrataciones
</t>
  </si>
  <si>
    <t xml:space="preserve"> - Licencia ADOBE
- Permisos de programación setup y plugin</t>
  </si>
  <si>
    <t>Porcentaje de valoración del publico externo</t>
  </si>
  <si>
    <t xml:space="preserve"> - Usuarios que solicitan información pública 
 - Porcentaje de solicitudes respondidas en cumplimiento a los plazos establecidos en la Ley núm. 200-04</t>
  </si>
  <si>
    <t>Porfal SAIP / Demostraciones de entrega / correos con respuesta</t>
  </si>
  <si>
    <t>Revisar sistemas de control de solicitudes de Acceso a la Información de los usuarios y la ciudadanía.                                  - Dar respuesta a las solicitudes dentro de los plazos establecidos de una manera ópitma, ágil y eficiente a cada una de las solicitudes realizada por los ciudadanos por escrito, a los fines de cumplir con la ley 200-04.</t>
  </si>
  <si>
    <t xml:space="preserve"> - Responsable de Acceso a la Información (RAI) 
- Técnico de Acceso a la Información</t>
  </si>
  <si>
    <t xml:space="preserve"> - Flota institucional</t>
  </si>
  <si>
    <t>Estrategia:  EST-04 Normativización y estandarización de la calidad de la gestión institucional +EST-07 Eficientización de la gestión administrativafinanciera + EST-09 Gestión y posicionamiento de la imagen institucional.</t>
  </si>
  <si>
    <t>DEPARTAMENTO DE SEGURIDAD</t>
  </si>
  <si>
    <t>RI-08 
Asegurada la continuidad de las operaciones.
RI-14 
Valorada positivamente la imagen y reputación institucional de PROINDUSTRIA.</t>
  </si>
  <si>
    <t>Seguridad
Física en la Sede Central.</t>
  </si>
  <si>
    <t>Porcentaje Mensual de Cumplimiento de protocolo y procedímiento</t>
  </si>
  <si>
    <t xml:space="preserve"> Listas de servicio del personal de seguridad.</t>
  </si>
  <si>
    <t xml:space="preserve">Dpto. de Seguridad. </t>
  </si>
  <si>
    <t>Realizar supervisiones al personal de seguridad asignado .</t>
  </si>
  <si>
    <t xml:space="preserve">Dpto. de Seguridad. Oficiales de turno de servicios </t>
  </si>
  <si>
    <t>Asignar al personal de seguridad en los puntos de control.</t>
  </si>
  <si>
    <t xml:space="preserve">Coordinar los turnos de las personas de seguridad. </t>
  </si>
  <si>
    <t>Seguridad
Física en los Parques Industriales y Zonas Francas de PROINDUSTRIA.</t>
  </si>
  <si>
    <t>Porcentaje Mensual de Cumplimiento
de protocolo y procedímiento</t>
  </si>
  <si>
    <t>Coordinar  los turnos de las personas de seguridad.</t>
  </si>
  <si>
    <t xml:space="preserve">RD$850,000.00 presupuesto para el uniforme del personal de seguridad. </t>
  </si>
  <si>
    <t xml:space="preserve">Asignar el personal de seguridad en los puntos de control.  </t>
  </si>
  <si>
    <t>Uniformar el personal de seguridad de PROINDUSTRIA.</t>
  </si>
  <si>
    <t>Monitoreo de Seguridad Laboral .</t>
  </si>
  <si>
    <t>Porcentaje Mensual de Cumplimiento
de reportes
de monitoreo</t>
  </si>
  <si>
    <t>Reportes de Monitoreo</t>
  </si>
  <si>
    <t>Coordinar el comité Mixto de Seguridad Laboral de PROINDUSTRIA.</t>
  </si>
  <si>
    <t xml:space="preserve">Realizar las supervisiones de lugar en conjunto con los miembros del Comité en la Sede Central. </t>
  </si>
  <si>
    <t>Mitigación de desastres y planes de emergencias</t>
  </si>
  <si>
    <t>Coordinar con el COE y el Cuerpo de Bomberos para llevar acabo simulacros de evacuación por sismos e incendios.</t>
  </si>
  <si>
    <t>Coordinar con el Comité Mixto de Seguridad Laboral y con la Dirección de Parque,Distritos Industriales y Zonas Francas de PROINDUSTRIA los trabajos a realizar.</t>
  </si>
  <si>
    <t>Dpto. de Seguridad, Comité de Seguridad y Salud en el Trabajo</t>
  </si>
  <si>
    <t>Identificar los puntos vulnerables de seguridad en la Sede Central , Parques  Industriales y Zonas Francas.</t>
  </si>
  <si>
    <t xml:space="preserve">Aplicar Protocolo realizado conjuntamenmte con el Comite Mixto de Seguridad Laboral. </t>
  </si>
  <si>
    <t>Proyecto de Levantamiento para Instalación de Cámaras de Circuito Cerrado (Producto compartido con el Dpto. de Gestión, Seguimiento y Evaluación de Parques, Distritos Industriales y Zonas Francas)</t>
  </si>
  <si>
    <t>Cantidad de Proyectos de Instalación de circuitos de vigilancia propuesto</t>
  </si>
  <si>
    <t>1-Levantamiento de requerimientos técnicos para el proyecto.                                                        2-Cotizaciones                                                                         actualizadas.                                               proyecto.                                     3-Implementación de cada parque.</t>
  </si>
  <si>
    <t xml:space="preserve">Dpto de Seguridad. </t>
  </si>
  <si>
    <t>Realizar  levantamientos de necesidades en los Parques Industriales y Zonas Francas.</t>
  </si>
  <si>
    <t xml:space="preserve"> Dirección de Parques/G.S.E.Parques y Distritos Industriales
Dpto de Seguridad. </t>
  </si>
  <si>
    <t>Actualizar cotizaciones  por Parque, con requerimientols técnicos.</t>
  </si>
  <si>
    <t xml:space="preserve">Preparación de proyecto de instalacion de  cámaras de circuito cerrado con sus necesidades técnicas , presupuestarias, beneficios y posibles plan de implementación  de cada parque.       </t>
  </si>
  <si>
    <t xml:space="preserve">Presentación ante la Dirección General del proyecto, con sus necesidades técnicas,  presupuestarias, beneficios  y posible plan de implemen tación.     </t>
  </si>
  <si>
    <t xml:space="preserve">Compra de equipos de comunicación para la sede central </t>
  </si>
  <si>
    <t>Cantidad de radios de comunicación para ser utilizados en el interior de la  sede</t>
  </si>
  <si>
    <t xml:space="preserve">Cootizaciones , procesos de compras y contractaciones inventario de equipo tras implementacioln en la Sede Central. </t>
  </si>
  <si>
    <t>Realizar un levantamiento de necesidad de equipos de comunicación.</t>
  </si>
  <si>
    <t>Div. de Compras y Contrataciones</t>
  </si>
  <si>
    <t>RD$280,000.00</t>
  </si>
  <si>
    <t>Evaluar modelos y opciones de equipos con asesoría del Dpto. de TIC.</t>
  </si>
  <si>
    <t>Solicitar  las cotizaciones correspondientes.</t>
  </si>
  <si>
    <t xml:space="preserve">Distribuir los equipos al personal designado. </t>
  </si>
  <si>
    <t>Estrategia:  EST-04 Normativización y estandarización de la calidad de la gestión institucional + EST-08 Optimización de la infraestructura de tecnología y sistemas de información.</t>
  </si>
  <si>
    <t>DEPARTAMENTO DE TECNOLOGÍA DE LA INFORMACIÓN Y COMUNICACIÓN</t>
  </si>
  <si>
    <t>DEPARTAMENTO JURÍDICO</t>
  </si>
  <si>
    <t>DIVISIÓN DE OPERACIONES DE TECNOLOGÍA DE LA INFORMACIÓN Y COMUNICACIÓN</t>
  </si>
  <si>
    <t>RI-10 
Asegurada la continuidad de las operaciones mediante la implementación de un Site (portal)Alterno. 
RI-11 
Garantizada la integridad de las informaciones de PROINDUSTRIA.
RI-12 
Automatizados los procesos misionales, de apoyo y transversales de PROINDUSTRIA. 
RI-13 
Satisfechos los requerimientos de los usuarios con los servicios TIC.</t>
  </si>
  <si>
    <t>Adquisición de nuevos equipos informáticos para satisfacer las nuevas demandas de colabores</t>
  </si>
  <si>
    <t>Porcentaje de necesidades de equipos cubiertas.</t>
  </si>
  <si>
    <t>Adquisición de hardware para 100% de los colaboradores de recién contratación en la institución</t>
  </si>
  <si>
    <t>Solicitudes de equipos / Órdenes de compra / Control de Inventario</t>
  </si>
  <si>
    <t>DEPARTAMENTO TIC</t>
  </si>
  <si>
    <t>Análisis del inventario actual</t>
  </si>
  <si>
    <t>División De Operaciones De Tecnología De La Información y Comunicación, Dpto. RRHH
Div. de Compras y Contrataciones
Dpto. Administrativo
Dpto. de Revisión y Análisis</t>
  </si>
  <si>
    <t>Equipos informáticos para colaboradores sin equipos (RD$2,000,000.00)</t>
  </si>
  <si>
    <t>Distribución de equipos.</t>
  </si>
  <si>
    <t>Adquisicion de respuestos, partes, discos y memorias a los fines de mejorar parte de la infraestructura de servidores y equipos de usuarios</t>
  </si>
  <si>
    <t>Porcentaje de necesidades de repuestos cubiertas.</t>
  </si>
  <si>
    <t>Adquirir el 90% de los Repuestos, partes, Discos y Memorias a los Fines de Mejorar parte de la Infraestructura de Servidores y Equipos de Usuarios</t>
  </si>
  <si>
    <t>División De Operaciones De Tecnología De La Información y Comunicación Div. de Compras y Contrataciones
Dpto. Administrativo
Dpto. de Revisión y Análisis</t>
  </si>
  <si>
    <t>Implementacion/Certificacion de 200 salidas de cableado estructurado. Conectar edificios vía fibra óptica</t>
  </si>
  <si>
    <t>Porcentaje de cableado sustituido</t>
  </si>
  <si>
    <t>10% de implementación de 200 Salidas de Red, Para Sustitucion del Cableado Existente, como parte tambien de los requerimientos de las normas OGTIC</t>
  </si>
  <si>
    <t>Solicitudes de equipos / Órdenes de compra / Control de Inventario / Evaluación de normativa de OGTIC</t>
  </si>
  <si>
    <t>Evaluación y levantamiento de los puntos de red requeridos por la Institución, realizando la cotización y estimación de costos de implementación</t>
  </si>
  <si>
    <t>División De Operaciones De Tecnología De La Información y Comunicación, Div. de Compras y Contrataciones
Dpto. Administrativo</t>
  </si>
  <si>
    <t>Selección y priorización de salidas de red y cableado a sustituir</t>
  </si>
  <si>
    <t>Gestión con la Div. de Compras y Contrataciones de los insumos, materiales y servicios necesarios para implementar.</t>
  </si>
  <si>
    <t>Instalación e implementación de salidas de red y sustitución de cableado de acuerdo a normativas vigentes.</t>
  </si>
  <si>
    <t xml:space="preserve">Implementacion Sistema de Seguridad Perimetral y Control de Acceso </t>
  </si>
  <si>
    <t>Cantidad de salidas de red implementadas</t>
  </si>
  <si>
    <t>Implementar  200 Salidas de Red, Para Sustitucion del Cableado Existente, como parte tambien de los requerimientos de las normas OGTIC</t>
  </si>
  <si>
    <t xml:space="preserve">DEPARTAMENTO TIC    </t>
  </si>
  <si>
    <t>División De Operaciones De Tecnología De La Información y ComunicacióN, Div. de Compras y Contrataciones
Dpto. Administrativo</t>
  </si>
  <si>
    <t>Mejoras /Ampliacion de Cobertura Servicios WIFI Institucional</t>
  </si>
  <si>
    <t>Porcentaje de cobertura de red inalámbrica mejorada</t>
  </si>
  <si>
    <t>Implementación de equipos a fines de mejorar la cobertura institucional de la red inalámbrica en un 30%, como parte de los requerimientos de las normas OGTIC</t>
  </si>
  <si>
    <t>Evaluación y levantamiento de las áreas a cubrir con red inalámbrica, según lo requerido por la Institución, realizando la cotización y estimación de costos de implementación</t>
  </si>
  <si>
    <t>División De Operaciones De Tecnología De La Información y Comunicación , Div. de Compras y Contrataciones
Dpto. Administrativo</t>
  </si>
  <si>
    <t>Selección y priorización de puntos de red inalámbrica a establecer</t>
  </si>
  <si>
    <t>Instalación e implementación de puntos de red inalámbrica, de acuerdo a normativas vigentes.</t>
  </si>
  <si>
    <t>Implementacion Proyecto de Interconectividad de Zona Francas, Parques y Distritos Industriales a Nivel Nacional</t>
  </si>
  <si>
    <t>Cantidad de localidades interconectadas</t>
  </si>
  <si>
    <t>Implementar Proyecto de Interconectividad de Zona Francas, Parques y Distritos Industriales a Nivel Nacional, conectando 2 parques industriales o de zona franca a la intranet institucional</t>
  </si>
  <si>
    <t>Solicitudes de equipos / Órdenes de compra / Control de Inventario / Levantamiento fotográfico</t>
  </si>
  <si>
    <t xml:space="preserve">DEPARTAMENTO TIC        </t>
  </si>
  <si>
    <t>Evaluación y Levantamiento de los lugares de Cobertura , Requeridos por la Institucion</t>
  </si>
  <si>
    <t>Dir. de Parques, Distritos Industriales y Zonas Francas
Div. de Compras y Contrataciones.
Dpto. Administrativo.
Sec. de Transportación.</t>
  </si>
  <si>
    <t>RD$5,000,000.00</t>
  </si>
  <si>
    <t>Estimación de costos y requerimientos técnicos</t>
  </si>
  <si>
    <t>Supervisión de la instalación de infraestructura tecnológica en los parques seleccionados para conectar.</t>
  </si>
  <si>
    <t>Servicios tercerizados de  Impresion y Copiado</t>
  </si>
  <si>
    <t>Porcentaje de servicios de impresión y copia tercerizados</t>
  </si>
  <si>
    <t>100% de los Servicios tercerizados de  Impresion y Copiados</t>
  </si>
  <si>
    <t>Solicitudes de equipos y servicios / Órdenes de compra y contratación / Control de Inventario</t>
  </si>
  <si>
    <t>Evaluacion y Levantamiento de necesidades de impresión, escáneres y copiadoras en la Sede Central</t>
  </si>
  <si>
    <t>División De Operaciones De Tecnología De La Información y Comunicación  , Div. de Compras y Contrataciones
Dpto. Administrativo
Dpto. de Revisión y Análisis</t>
  </si>
  <si>
    <t>RD$2,400,000.00</t>
  </si>
  <si>
    <t>Cotización con potenciales suplidores y análisis técnico y financiero</t>
  </si>
  <si>
    <t>Supervisión de la instalación de los equipos contratados y verificación de su buen funcionamiento.</t>
  </si>
  <si>
    <t>Contratacion de Servicios Tercerizados de Soporte de Infraestructura, Arquitectura de Redes y Seguridad Logica</t>
  </si>
  <si>
    <t>Porcentaje de servicios especificos tercerizados</t>
  </si>
  <si>
    <t>Garantizar la optimizacion de la Infraestructura, Arquitectura de Redes y Seguridad Logica, tercerizando al menos el 75% de los servicios asociados</t>
  </si>
  <si>
    <t xml:space="preserve">DEPARTAMENTO TIC       </t>
  </si>
  <si>
    <t>Evaluacion y Levantamiento de necesidades de Infraestructura, Arquitectura de Redes, Seguridad y Logística Informática, en la Sede Central</t>
  </si>
  <si>
    <t>División De Operaciones De Tecnología De La Información y Comunicación</t>
  </si>
  <si>
    <t>Implementaciom Plataforma de Digitarizacion de Archivos y Custodia del mismos en Site Remoto</t>
  </si>
  <si>
    <t>Lograr Meta Establecida  / Porcentaje de implementación de plataforma</t>
  </si>
  <si>
    <t>100% de una Plataforma de Digitarizacion de Archivos y Custodia del mismos en Site Remoto</t>
  </si>
  <si>
    <t>Evaluacion y Levantamiento de necesidades de Infraestructura, Sistemas y condiciones para Digitalización de Archivos y Custodia en Site Remoto, en la Sede Central</t>
  </si>
  <si>
    <t>DIVISION DESARROLLO E IMPLEMENTACION DE SISTEMAS</t>
  </si>
  <si>
    <t>Migración y Mantenimientos de Servicios a la Nube</t>
  </si>
  <si>
    <t>% Avance</t>
  </si>
  <si>
    <t>Migracion y Mantenimiento de un 75% los servicios de: aplicaciones locales, base de datos, archivos compartidos y ERP+ Servicios de Seguridad</t>
  </si>
  <si>
    <t>Reportes de servicios/ Diagnósticos/ Certificaciones NORTIC</t>
  </si>
  <si>
    <t xml:space="preserve">DEPARTAMENTO TIC   </t>
  </si>
  <si>
    <t>Evaluación de especificaciones por servidor</t>
  </si>
  <si>
    <t>División Desarrollo e Implementación De Sistemas</t>
  </si>
  <si>
    <t>Contratación de servicio de implementación</t>
  </si>
  <si>
    <t>Pruebas funcionales</t>
  </si>
  <si>
    <t>Puesta en producción</t>
  </si>
  <si>
    <t>Migrar 100% del servidor de correo local a SaaS</t>
  </si>
  <si>
    <t xml:space="preserve">DEPARTAMENTO TIC  </t>
  </si>
  <si>
    <t>Contratacion de las Credenciales  Necesarias
Contratación de proveedor en la nube</t>
  </si>
  <si>
    <t>Migración de datos</t>
  </si>
  <si>
    <t>Implementar alias para la recepción de mensajes con el dominio gob.do</t>
  </si>
  <si>
    <t>Implementacion Certificaciones NORTIC</t>
  </si>
  <si>
    <t>Cerificaciones emitida por la OGTIC</t>
  </si>
  <si>
    <t>Certificados de las normativas NORTIC (especificar)</t>
  </si>
  <si>
    <t>Consultoría y Auditoría en las NORTIC (servicio de la OGTIC)
Actividades para cumplir los requerimientos de cada normativa</t>
  </si>
  <si>
    <t xml:space="preserve">División Desarrollo e Implementación De Sistemas </t>
  </si>
  <si>
    <t>Diagnóstico y recopilación de necesidades de implementación y adecuación</t>
  </si>
  <si>
    <t>Adecuación e implementación de cambios de acuerdo a la norma</t>
  </si>
  <si>
    <t>Obtención de Certificaciones</t>
  </si>
  <si>
    <t>DIVISION DE ADMINISTRACIÓN DEL SERVICIO DE TECNOLOGÍA DE LA INFORMACIÓN Y COMUNICACIÓN</t>
  </si>
  <si>
    <t>Capacitaciones</t>
  </si>
  <si>
    <t>5 Capacitaciones y entrenamientos  en materia de tecnologia</t>
  </si>
  <si>
    <t>Solicitudes/ Cotizaciones/ Listados de Participación/ Certificados de Capacitación</t>
  </si>
  <si>
    <t>Solicitar Propuesta y cotizacion de capacitaciones</t>
  </si>
  <si>
    <t>División De Administración Del Servicio De Tecnología De La Información  y Comunicación/ Dpto. de Recursos Humanos/ Dir. Administrativo Financiero</t>
  </si>
  <si>
    <t>Trámite de aprobación de capacitación con RRHH y con Dpto. Financiero</t>
  </si>
  <si>
    <t>Participación en capacitaciones</t>
  </si>
  <si>
    <t>Transformacion Digital y Automatizacion de Servicios WEB</t>
  </si>
  <si>
    <t>Automatización y diseño de aplicaciones nuevas y Existenes</t>
  </si>
  <si>
    <t>Automatización y diseño de aplicaciones nuevas y Existenes para 5 trámites o servicios</t>
  </si>
  <si>
    <t>División De Administración Del Servicio De Tecnología De La Información y Comunicación</t>
  </si>
  <si>
    <t>DIVISIÓN DE DESARROLLO E IMPLEMENTACION DE SISTEMAS</t>
  </si>
  <si>
    <t>Adecuaciones Paginas Web, Portal Transaccional</t>
  </si>
  <si>
    <t>Lograr Meta Establecida  / Porcentaje de implementación</t>
  </si>
  <si>
    <t>100% de las Adecuaciones Paginas Web, Portal Transaccional realizadas</t>
  </si>
  <si>
    <t>Capturas de pantalla/ Informes de adecuación/ Portales</t>
  </si>
  <si>
    <t>Evaluación de necesidades.</t>
  </si>
  <si>
    <t>División De Desarrollo e Implementación De Sistemas</t>
  </si>
  <si>
    <t xml:space="preserve">Plan de acción para diseño de aplicación de automatización. </t>
  </si>
  <si>
    <t>Presentación de proyecto de aplicación ante Dirección Genera Autorización y diseño de aplicación para automatización institucional.</t>
  </si>
  <si>
    <t>Soporte y Mantenimiento de Licencias ERP (Praxis)</t>
  </si>
  <si>
    <t>Lograr Meta Establecida / Porcentaje de mantenimiento realizado</t>
  </si>
  <si>
    <t>100% del Soporte y Mantenimiento de Licencias ERP (Praxis)</t>
  </si>
  <si>
    <t>Informes de seguimiento/ Vigencia de licencias</t>
  </si>
  <si>
    <t>Solicitar Propuesta y cotizacion a proveedores</t>
  </si>
  <si>
    <t>Mantenimiento y Renovacion Licencia Infraestructura Actual. Servidores - Almacenamientos-Switches</t>
  </si>
  <si>
    <t>90% del Mantenimiento y Renovacion Licencia Infraestructura Actual. Servidores - Almacenamientos-Switches realizados</t>
  </si>
  <si>
    <t>Recepción de solicitudes.</t>
  </si>
  <si>
    <t xml:space="preserve"> Evaluación de solicitudes, necesidades, y problemas.</t>
  </si>
  <si>
    <t>Resolución de solicitudes.</t>
  </si>
  <si>
    <t>Notificación de resolución.</t>
  </si>
  <si>
    <t>Mantenimiento y Renovacion Licencias Softwares Veeam-SQL-Windows Server 2022-Office 365</t>
  </si>
  <si>
    <t>95% del Mantenimiento y Renovacion Licencias Softwares Veeam-SQL-Windows Server 2022-Office 365 realizados</t>
  </si>
  <si>
    <t>Estrategia:  EST-04 Normativización y estandarización de la calidad de la gestión institucional + EST-07 Eficientización de la gestión administrativa financiera + EST-09 Gestión y posicionamiento de la imagen institucional.</t>
  </si>
  <si>
    <t>DEPARTAMENTO DE REVISIÓN Y ANÁLISIS</t>
  </si>
  <si>
    <t>RI-08 
Asegurada la continuidad de las operaciones. 
RI-09 
Eficientizada la gestión financiera.
RI-14 
Valorada positivamente la imagen y reputación institucional de PROINDUSTRIA.</t>
  </si>
  <si>
    <t>Informes Financiero (Ejecucion Presupuestaria) Trimestrales para el Consejo Directivo</t>
  </si>
  <si>
    <t>Informes de ejecucion presupuestaria para los miembros del Consejo Directivo</t>
  </si>
  <si>
    <t>Informe Trimestral Ejecucion Presupuestaria Elaborado</t>
  </si>
  <si>
    <t>Dpto. de Revisión y Análisis</t>
  </si>
  <si>
    <t>*Elaboracion Informes Financieros Trimestral Sobre Ejecucion Presupuestaria* Recibos de ingresos-Depositos* Chesques* Ejecucion Presupuestaria* Disponibilidad Bancaria* Certificados Financieros.</t>
  </si>
  <si>
    <t>*Dept. Financiero*División Contabilidad* División de Tesoreria* División de facturacion y cobros* Sección de Presupuesto.</t>
  </si>
  <si>
    <t>Revisión Orden de Compras Bienes y/o Servicios</t>
  </si>
  <si>
    <t>Orden de Compras de Bienes y/o Servicios</t>
  </si>
  <si>
    <t>Orden de Compras de Bienes y/o Servicios Revisada</t>
  </si>
  <si>
    <t>Revisión de Ordenes de Compras y/o servicios* Oficio solicitud requieiendo bien o servicios* Ficha tecnica* Formulario solicitud de compra* Certificacion existencia de fondos* Publicaciones en el Portal de compras y Contrataciones* RPE actualizado* Impuesto* Cotizaciones* Apertura de sobres* Acta notarial apertura ofertas* Procedimientos* Invitacion a oferentes* Acta del comite Operativo de compras y contrataciones* Cotizaciones* Publicaciones* RPF* Certificado de Apropiacion de fondos.</t>
  </si>
  <si>
    <t>Direccion Administrativa y Financiera* Depto. Administrativo* División compras y contrataciones.</t>
  </si>
  <si>
    <t xml:space="preserve">x </t>
  </si>
  <si>
    <t>Revisión Solicitudes de Cheques y Pagos por tranferencia</t>
  </si>
  <si>
    <t>Solicitudes de Cheques y Pagos por tranferencia</t>
  </si>
  <si>
    <t>Solicitudes de Cheques y Pagos por tranferencia Revisada</t>
  </si>
  <si>
    <t>Revisiónes de: Ordenes de compras y servicios* Revisión de comunicaciones* Revisión de solicitudes de cheques* Revisión de Presupuestos* solicitudes de pago pro desvinculacion renuncia y demas.</t>
  </si>
  <si>
    <t>Direccion Administrativa y Financiera* Depto. Administrativo* División compras y contrataciones* Direccion de Parques,Distritos Industriales y ZF. * Dept. de Diseño y Desarrollo de Proyectos Industriales.* Dept. de Negocios e inversiones* Recursos Humanos* Dept. Juridico.</t>
  </si>
  <si>
    <t>Revisión Ejecucion Preupuestaria</t>
  </si>
  <si>
    <t>Ejecucion Preupuestaria</t>
  </si>
  <si>
    <t>Ejecucion Preupuestaria Revisada</t>
  </si>
  <si>
    <t>Revisión de: *Ingresos a traves de recibos de caja y depositos.* Desembolsos a traves de cheques y transferencias*Aportes.</t>
  </si>
  <si>
    <t>Depto. Financiero* División de facturacion y cobros* División de Tesoreria* División contabilidad.</t>
  </si>
  <si>
    <t>Revisión de Estados Financieros</t>
  </si>
  <si>
    <t>Estados Financieros</t>
  </si>
  <si>
    <t>Estados Financieros Revisada</t>
  </si>
  <si>
    <t>Revisión de ingresos* Desembolsos*Nomina*conciliaciones bancarias*recibos de ingreso*Depositos* Cheques* Acciones de personal* Notas de credito y debito.</t>
  </si>
  <si>
    <t>Revisión de Nomina</t>
  </si>
  <si>
    <t>Nominas Personal Fijo, Seguridad, Otras Gratificaciones (Bono Vacacional), Bono Escolar, Bono Aniversario y Regalia Pascual</t>
  </si>
  <si>
    <t>Nominas Revisada</t>
  </si>
  <si>
    <t>Revisión: Acciones de personal*Retenciones de impuestos y TSS*Compensacion alimentaria.</t>
  </si>
  <si>
    <t>Direccion General* Recursos Humanos* Direccion Administrativa y financiera* Dept Financiero* Dpto. Gestion y evaluacion de parques y Distritos Industriales</t>
  </si>
  <si>
    <t>Revisión Reposicion Fondo de Caja Chica</t>
  </si>
  <si>
    <t>Reposicion Fondo de Caja Chica</t>
  </si>
  <si>
    <t>Reposicion Fondo de Caja Chica Revisada</t>
  </si>
  <si>
    <t>Revisión de:*Comunicación de solicitus de reposicion fondo *Monto solicitado con relacion al porcentaje establecido según controles internos.*Corroborar todos y cada uno de los comprobantes de caja chica, facturas,relacion de gastos*Copias de cedula en caso de servicios ofrecidos por personas fisicas.</t>
  </si>
  <si>
    <t>Direccion General * Direccion Administrativa y financiera* Dept Financiero* Dpto. Gestion y evaluacion de parques y Distritos Industriales</t>
  </si>
  <si>
    <t>Revisión Facturas Emitidas por la División de Facturacion y Cobros</t>
  </si>
  <si>
    <t>Facturas Emitidas por la División de Facturacion y Cobros</t>
  </si>
  <si>
    <t>Facturas Por arrendamientos, servicios, gastos legales y registros de calificacion revisadas</t>
  </si>
  <si>
    <t>Revisión de: Contrato*facturas* estados de cuentas*cheques y transferencia.</t>
  </si>
  <si>
    <t xml:space="preserve">Direccion General * Dept. financiero* División de facturacion y cobros* Tesoreria* Dept Juridico* Direccion Servicios apoyo Industria* Dpto. de Registro y calificacion Industrial* División de Incubacion y Aceleracion Industrial </t>
  </si>
  <si>
    <t>Revisión Cuadro de Caja General</t>
  </si>
  <si>
    <t>Cuadro de Caja General</t>
  </si>
  <si>
    <t>Cuadro de Caja General Realizado</t>
  </si>
  <si>
    <t>Revisión de: *Cheques, transferencuas.*Efectivo*recibos*Depositos</t>
  </si>
  <si>
    <t>Depto. Financiero* División de facturacion y cobros* División de Tesoreria</t>
  </si>
  <si>
    <t>Revisión Informe Liquidacion de Combustible (Gasoil)</t>
  </si>
  <si>
    <t>Informe Liquidacion de Combustible (Gasoil)</t>
  </si>
  <si>
    <t>Informe Liquidacion de Combustible (Gasoil) Realizado</t>
  </si>
  <si>
    <t>Revisin de: *Orden de compra*Formularios solicitud de combustible*Relacion solicitud de combustible*Relaion combustible despachado.</t>
  </si>
  <si>
    <t>Dpto. Financiero* División de Facturacion y cobros* Sección de almacen y suministro y Sección de transportacion.</t>
  </si>
  <si>
    <t>Supervision de Recepcion de Mercancias</t>
  </si>
  <si>
    <t xml:space="preserve"> Recepcion de Mercancias</t>
  </si>
  <si>
    <t>Supervision de Mercancias recibida en el area de suministro realizada</t>
  </si>
  <si>
    <t>*Ordenes de compra*Conduce</t>
  </si>
  <si>
    <t>Dept. Administrativo* División de compras* Sección almacen y suministro</t>
  </si>
  <si>
    <t>Revisión Solicitudes de Viaticos</t>
  </si>
  <si>
    <t xml:space="preserve"> Solicitudes de Viaticos según resolucin No. 049-2021 emitida por el Ministerio de Administracion Publica</t>
  </si>
  <si>
    <t>Solicitudes de Viaticos  Revisada</t>
  </si>
  <si>
    <t>Revisión de:Comunicación de viaje*Cronograma de viaje*copia de cedula*Formulario control asignacion de viaticos.</t>
  </si>
  <si>
    <t>Direccion de parques,Distritos Industriales y Zonas y parques* Dept. de Diseño y desarrollo de proyectos industriales.* Sección de transportacion * Dpto comunicaciones* Sección de mantenimiento* Dpto Tecnologia * Direccion Servicios apoyo Industria* Dpto. de Registro y calificacion Industrial* División de Incubacion y Aceleracion Industrial*  Depto Juridico</t>
  </si>
  <si>
    <t>Revisión de Presupuesto Reparacion de Edificacion e Infraestructuras</t>
  </si>
  <si>
    <t>Presupuesto Reparacion de Edificacion e Infraestructuras</t>
  </si>
  <si>
    <t>100%</t>
  </si>
  <si>
    <t>Presupuesto Reparacion de Edificacion e Infraestructuras Revisada</t>
  </si>
  <si>
    <t>*Revisión de:*Comunicación donde se informa la problemática, dirigida a los departamentos de diseño y desarrollo de proyectos industriales y/o Gestion, seguimiento y evaluacion de Zonas y Parques Industriales.*Verificar que las comunicaciones de solicitud esten debidamente firmadas y selladas por los departamentos correspondientes*Informe tecnico atendiendo a los soportes y evidencias respectivas* Corroborar la pertinencia de las partidas del presupuesto, segun las evidencias presentadas.</t>
  </si>
  <si>
    <t>Direccion de parques,Distritos Industriales y Zonas y parques* Dept. de Diseño y desarrollo de proyectos industriales.* Depto Negocios e Inversiones</t>
  </si>
  <si>
    <t>Revisión Presupuesto de Reconocimento de Inversion</t>
  </si>
  <si>
    <t>Presupuesto de Reconocimento de Inversion</t>
  </si>
  <si>
    <t>Presupuesto de Reconocimento de Inversion Revisada</t>
  </si>
  <si>
    <t>Revisión:*Comunicación de la arrendataria solicitando las mejoras de las nave*Comunicación del departamento de negocios e inversiones solicita al departamento de Diseño y desarrollo de proyectos Industriales Levantamiento de la nave, la toma de fotos y la realizacion del informe por parte de los ingenierosw.Revisar informe y las fotos del levantamiento realizado por los ingenieros*Presupuesto de la arrendataria y del Departamento de diseño y desarrollo de proyetos industriales respectivamente, que esten debidamente firmado y sellado.</t>
  </si>
  <si>
    <t>Direccion de parques, Distritos Industriales y Zonas Francas* Departamento de Diseño y Desarrollo de Proyectos Industriales* Departamento de Negocios e Inversiones.</t>
  </si>
  <si>
    <t>Revisión Cubicacion Final de Reconocimento de Inversion</t>
  </si>
  <si>
    <t>Cubicacion Final de Reconocimento de Inversion</t>
  </si>
  <si>
    <t>Cubicacion Final de Reconocimento de Inversion Revisada</t>
  </si>
  <si>
    <t>Revisión:*Presupuesto reconocimiento de inversion*Aprovacion del monto presupuestado a traves de una comunicación de Departamento de Negocios de la direccion General*Comunicación emitida por la Direccion General donde informa a la arrendataria el monto aprobado*Remision de la arrendataria aceptando los terminos establecidos por la direccion General* Comunicacion de la arrendataria al Departamento de Negocios e Inversiones solicitando levantamiento para cubicacion fnal, anexando los siguientes: Facturas, copias de cedula, copia del contrato de arrendamiento para aplicar el monto reconocido.*Informe tecnico y la comunicacion respectiva solicitando la aprobacion del monto aceptado para fins de contrato.</t>
  </si>
  <si>
    <t>Direccion de Parques, Distritos Industriales y Zonas Francas * Depto de Diseño y Desarrollo de Proyectos Industriales* Depto de Negocios e Inversiones</t>
  </si>
  <si>
    <t>Revisión de Entrada de Diario</t>
  </si>
  <si>
    <t>Revisar y verificar los asientos contables</t>
  </si>
  <si>
    <t>Entrada de diario Revisada</t>
  </si>
  <si>
    <t>Realizas la validacion de los soportes anexos, previamente a la Revisión de las contables y centros de costos. Incluyen: Facturas, copia de cheque, copia orden de compra, recibos de ingreso, depositos, salida de almacen, tabla de amortizaciones, reporte de cuentas por cobrar, estados de cuenta bancarios, ajustes de balance,notas de debito y credito, reporte de amortizacion de anticipo, catalogo de cuentas y tabla de amortizacion. Revisar las cuentas contables y centros de costos. Verificar los montos correspondan con el registros respectivo y verificar que las entradas de diario esten firmada y sellada por el tecnico y la sub encargada y encargado de la División de Contabilidad.</t>
  </si>
  <si>
    <t>Direccion Administrativa y Financiera* Depto Financiero* División de Contabilidad</t>
  </si>
  <si>
    <t>Registro y Supervision de Activos Fijos</t>
  </si>
  <si>
    <t>Obtencion del resultado del reporte valoracion de activos fijos</t>
  </si>
  <si>
    <t>Registro y Supervision de Activos Fijos realizado.</t>
  </si>
  <si>
    <t>Registrar, rotular, trasladar y descargar los activos fijos, para lo cual se deberan tener como soporte: Orden de compra de los activos, facturas, salida de almacen. Cheque, Inventario de activos fijos, formulario de movimiento de activos y comunicación para su movimiento. *Realizar inventario de activos fijoa.*Verificar que las areas asociadas al proceso dejen constancia de su intervencion a traves de la firma del formulario de movimiento de activos*Enviar informe de valoracion mensual de activo fijo a la División de Contabilidad y a final de año a la Direccion General de Bienes Nacionales.</t>
  </si>
  <si>
    <t>Direccion Administrativa y Financiera* Dept, Financiero* División de contabilidad.</t>
  </si>
  <si>
    <t>Revisión de Contratos</t>
  </si>
  <si>
    <t>Contratos opcion de arrendamiento, Renovacion de arrendamiento, de Bienes y servicios de empresas que requieren naves en Zonas Francas, Servicios tecnicos profesionales, Servicios de Recoleccion de desechos solidos, Acuerdo de pago, Reconocimiento de inversion, Compra y venta de inmueble, Cesion de venta de inmueble, acuerdos institucionales.</t>
  </si>
  <si>
    <t>Contratos revisados</t>
  </si>
  <si>
    <t>Revisiónes: *Comunicaciones: Direccion General y depato. De Negocios e Inversiones*Comunicación y levantamiento de depts. Diseño y Desarrollo de Proyectos,*Documentos constituitivos de la Empresa*Cirricular vitae de la persona a contratar*Propuesta de la persona a contratar*Presupuestos</t>
  </si>
  <si>
    <t>Direccion General* Depto Recursos Humanos* Depto Financiero * Dpto Administrativo* División de compras y contrataciones* Direccion de parques,Distritos Industriales y Zonas y parques* Dept. de Diseño y desarrollo de proyectos industriales. * Depto Juridico</t>
  </si>
  <si>
    <t>Inventario Fisico de los Activos Fijos de la Sede y de la Zonas Franca, Parques y Distritos Industriales</t>
  </si>
  <si>
    <t>Inventario Fisico de los Activos Fijos de la Sede y de la Zonas Franca, Parques y Distritos Industriales Realizado</t>
  </si>
  <si>
    <t>Revisión de: Solicitud del area que requiere, Orden de compra, Conduces, Facturas y salida de almacen, con la finalidad de verificar los siguientes detalles: periodo de adquision, fecha de registrop, codigo institucional,breve descripcion del activo o bien, valor y existencia.</t>
  </si>
  <si>
    <t>Direccion Administrativa y Financiera* Depto Financiero* División de contabilidad.</t>
  </si>
  <si>
    <t>Supervicion de Recepcion de Nave</t>
  </si>
  <si>
    <t>Porcentaje Supervicion de Recepcion de Nave</t>
  </si>
  <si>
    <t xml:space="preserve"> Supervision de Recepcion de Nave </t>
  </si>
  <si>
    <t>Cumplir con la supervision recepcion de nave.</t>
  </si>
  <si>
    <t>*Direccion de parques,Distritos Industriales y Zonas y parques* Dept. de Seguimiento y evaluacion de parques, Diseño y desarrollo de  proyectos industriales* Depto Juridico</t>
  </si>
  <si>
    <t>Supervision Suministro de Combustibles (Gasoil)</t>
  </si>
  <si>
    <t xml:space="preserve"> Porcentaje de Supervision Suministro de Combustibles (Gasoil) a los vahiculos de la Institucion revisados</t>
  </si>
  <si>
    <t>100% de suministros de combustibles revisados. (Cumplir con la supervision del suministro de combustible (gasoil) vehiculo de la institucion).</t>
  </si>
  <si>
    <t xml:space="preserve"> Supervision del Suministro de Combustibles (Gasoil) vehiculos de la Institucion </t>
  </si>
  <si>
    <t>Revisión: *Comunicación Direccion General d/f 31/01/2017 sobre asignaciones de combustibles (gasoil)*Formulario solicitud de combustible.</t>
  </si>
  <si>
    <t>Sección de transportacion y Suministro</t>
  </si>
  <si>
    <t>Estados de Cuentas por Arrendamiento y Servicios</t>
  </si>
  <si>
    <t>Porcentaje de Estados de Cuentas por Arrendamiento y Servicios</t>
  </si>
  <si>
    <t>100% de Estados de cuentas revisados (cumplir con la Revisión los estados de cuenta).</t>
  </si>
  <si>
    <t xml:space="preserve"> Estados de Cuentas por Arrendamiento y Servicios Revisado</t>
  </si>
  <si>
    <t>Revisión: *Contratos*facturas*pagos realizados*recibos*comunicación</t>
  </si>
  <si>
    <t>División de facturacion y cobros</t>
  </si>
  <si>
    <t>Arqueos Fondos Caja Chica Direccion General,División de Tesoreria (Viaticos y Micelaneos),Parques y Distritos Industriales.</t>
  </si>
  <si>
    <t xml:space="preserve"> Porcentajes Arqueos Fondos Caja Chica Direccion General,División de Tesoreria (Viaticos y Micelaneos),Parques y Distritos Industriales.</t>
  </si>
  <si>
    <t>Cumplir 100% Arqueos Fondos caja chica Departamento Juridico, División de Tesoreria (Viaticos y Micelanios), Zonas Francas, Parques y Distritos Industriales.</t>
  </si>
  <si>
    <t xml:space="preserve"> Arqueos Fondos Caja Chica Departamento juridico, Direccion General,División de Tesoreria (Viaticos y Micelaneos),Zonas Francas, Parques y Distritos Industriales. Realizado</t>
  </si>
  <si>
    <t>Revisión;*Billetes y monedas *Comprobantes provisionales*Reposicion en transito</t>
  </si>
  <si>
    <t>Direccion General* Depto Financiero * Dpto Administrativo y financiero* Direccion de parques,Distritos Industriales y Zonas y parques* Dept. de Diseño y desarrollo de proyectos industriales. * Depto de Gestion, seguimiento y Evaluacion.</t>
  </si>
  <si>
    <t>Revisión y evaluación de la aplicación de los controles operativos, contables y financieros.</t>
  </si>
  <si>
    <t>Porcentaje de la no aplicacion de los controles</t>
  </si>
  <si>
    <t>Revsion de las entradas de diario y estados financieros</t>
  </si>
  <si>
    <t>Verifiacar el cumplimiento de los controles</t>
  </si>
  <si>
    <t>Todos los departamentos y direcciones</t>
  </si>
  <si>
    <t>Control de inventarios para que todos los bienes que PROINDUSTRIA posee estén registrados, protegidos y sujetos a la normativa pertinente.</t>
  </si>
  <si>
    <t>Cantidad de bienes muebles faltantes</t>
  </si>
  <si>
    <t>Realizar inventario por los menos 2 veces al año</t>
  </si>
  <si>
    <t>Realizar inventario fisico de los bienes muebles e inmuebles</t>
  </si>
  <si>
    <t>División de Acivo Fijo</t>
  </si>
  <si>
    <t>Verificar y evaluar la información contable, que ésta sea veraz y responda a la realidad económica de PROINDUSTRIA.</t>
  </si>
  <si>
    <t>Porcentaje de errores detectados</t>
  </si>
  <si>
    <t>Análisis de la informacion contable</t>
  </si>
  <si>
    <t>División de contabilidad y Departamento  Financiero</t>
  </si>
  <si>
    <t>Preparación de informes de auditoría sobre las irregularidades que se pueden encontrar a término de las investigaciones, determinando asimismo posibles recomendaciones para solventar aquéllas.</t>
  </si>
  <si>
    <t>Cantidad de informes</t>
  </si>
  <si>
    <t>Revelar los hallazgos detectados</t>
  </si>
  <si>
    <t>Elaboracion de informes coneniendo los hallazgos detectados</t>
  </si>
  <si>
    <t>Departamento de Revisión y Análisis</t>
  </si>
  <si>
    <t>Vigilancia del cumplimiento de las recomendaciones determinadas en informes y auditorías</t>
  </si>
  <si>
    <t>Porcentaje de recomendaciones cumplidas</t>
  </si>
  <si>
    <t>Verificar la aplicacion de las recomendaciones</t>
  </si>
  <si>
    <t>Realizar las investigaciones especiales y extraordinarias que la dirección general exija.</t>
  </si>
  <si>
    <t>Porcentaje de investigaciones realizadas</t>
  </si>
  <si>
    <t>Ejecutar las areas solicitadas</t>
  </si>
  <si>
    <t>Cumplir con las tareas asignadas</t>
  </si>
  <si>
    <t>Estrategia:  EST-04 Normativización y estandarización de la calidad de la gestión institucional + EST-09 Gestión y posicionamiento de la imagen institucional.</t>
  </si>
  <si>
    <t>DEPARTAMENTO DE COMUNICACIONES</t>
  </si>
  <si>
    <t>RI-14
Valorada positivamente la imagen y reputación institucional de PROINDUSTRIAR</t>
  </si>
  <si>
    <t>Campaña publicitaria para mejorar la imagen de PROINDUSTRIA.</t>
  </si>
  <si>
    <t xml:space="preserve">  Estadística redes sociales / Informe de encuestas externas e internas</t>
  </si>
  <si>
    <t>Encargado de comunicaciones</t>
  </si>
  <si>
    <t>A) Solicitud aprobación del director general.</t>
  </si>
  <si>
    <t>Director General-Encargado de Comunicaciones-Periodista</t>
  </si>
  <si>
    <t>B) Realización de brifing General de la Capaña.</t>
  </si>
  <si>
    <t>Porcentaje de valoración del publico interno</t>
  </si>
  <si>
    <t>C) Determinar presupuesto disponible.</t>
  </si>
  <si>
    <t xml:space="preserve">D)Solicitar licitación </t>
  </si>
  <si>
    <t>E)Determinar alcance de comunciación a utilizar.</t>
  </si>
  <si>
    <t>Planificación de contenido para la página web, redes sociales y otros medios de comunicación de la institución.</t>
  </si>
  <si>
    <t>Tasa de interacción negativa con la información compartida (Fórmula: Número de comentarios negativos sumado a las reacciones u opiniones negativas, dividido entre el total de las informaciones publicadas)</t>
  </si>
  <si>
    <t>Informe a Director General</t>
  </si>
  <si>
    <t xml:space="preserve">A) Selección de los post y las notas de prensa para las redes y páginas web. </t>
  </si>
  <si>
    <t>Encargado de Comunicaciones, Diseñadora gráfico, CM, Equipo multimedia, periodista.</t>
  </si>
  <si>
    <t xml:space="preserve">B) Monitoreo de publicaciones en medios de comunicación </t>
  </si>
  <si>
    <t xml:space="preserve">C) Programar agenda o actividades de la institución para fines de cobertura. </t>
  </si>
  <si>
    <t>Cantidad de notas de prensa</t>
  </si>
  <si>
    <t>Publicaciones</t>
  </si>
  <si>
    <t xml:space="preserve">D) Realizar listado de los medios escritos. </t>
  </si>
  <si>
    <t>Cantidad de publicaciones en redes sociales</t>
  </si>
  <si>
    <t>E) Supervisiones de contenidos realizados.</t>
  </si>
  <si>
    <t>Mantenimiento y Registro de memoria de información</t>
  </si>
  <si>
    <t>Porcentaje de cumplimiento en entrega  de registos de memoria institucional</t>
  </si>
  <si>
    <t>Informe de memoria institucional anual.</t>
  </si>
  <si>
    <t xml:space="preserve">Buscar la información generada en los medios de comunicación que sean relevantes a la institución. </t>
  </si>
  <si>
    <t xml:space="preserve">Director General, Encargado de Comunicaciones, Encargado de Planificación y  Desarrollo. </t>
  </si>
  <si>
    <t>Registrar y mantener esa información en las memorias de logros y ejecuciones mediaticas institucionales</t>
  </si>
  <si>
    <t>De igual manera, resumir las acciones realizadas por los departamentos</t>
  </si>
  <si>
    <t>Auditorias de  calidad del contenido visual y audiovisual de la insitución.</t>
  </si>
  <si>
    <t>Índice de Calidad del Contenido Visual y Audiovisual.</t>
  </si>
  <si>
    <t>Informes de auditoría y valoración del público según datos de plataformas digitales.</t>
  </si>
  <si>
    <t>A) Planificación de las auditorías</t>
  </si>
  <si>
    <t>Director General, Encargado de Comunciaciones, Analista de Calidad en la Gestión, Técnico Administrativo, Periodista, CM, Equipo multimedia.</t>
  </si>
  <si>
    <t>B) Realización de las auditorías</t>
  </si>
  <si>
    <t>C) Redacción de informe de auditoría</t>
  </si>
  <si>
    <t xml:space="preserve"> D) Tratamiento de no conformidades.</t>
  </si>
  <si>
    <t>Capacitaciones especializadas vinculadas a las tareas desarrolladas en el departamento.</t>
  </si>
  <si>
    <t xml:space="preserve">A)Porcentaje de empleados capacitados que reportan mejor desempeño en sus funciones e interactuan con las plataformas de la institución. B) Cantidad de personas en el departamento que recibe capacitaciones espesificas. </t>
  </si>
  <si>
    <t>Certificados de participación de las capacitaciones.</t>
  </si>
  <si>
    <t xml:space="preserve">A) Definir las necesidades a cubir en el personal. </t>
  </si>
  <si>
    <t>Director General, Encargado de Comunicaciones, Director de Recursos Humanos.</t>
  </si>
  <si>
    <t xml:space="preserve">B)Coordinar las capacitaciones con los facilitadores </t>
  </si>
  <si>
    <t xml:space="preserve">C) Seleccionar los candidatos a participar. </t>
  </si>
  <si>
    <t xml:space="preserve">D) Formalizar la capacitación de los facilitadores </t>
  </si>
  <si>
    <t>E) Realizar capacitación.</t>
  </si>
  <si>
    <t>Informe a la Dirección General</t>
  </si>
  <si>
    <t>Cantidad de informes entregados completos y a tiempo.</t>
  </si>
  <si>
    <t>Registros en impresos y digitales del documento.</t>
  </si>
  <si>
    <t>A) Seguimiento a eventos y actividades a las que asiste el director.</t>
  </si>
  <si>
    <t>B) Buscar temas relativos al sector industrial.</t>
  </si>
  <si>
    <t>C) Elaborar informes regulares y extraordinarios para la Dirección General</t>
  </si>
  <si>
    <t xml:space="preserve"> Contenido visual y audiovisual para la Dirección Servicios  de Apoyo a la Industria</t>
  </si>
  <si>
    <t>Cantidad de campañas para medios y redes sociales aprobadas para dar soporte a la Dirección de Servicios de Apoyo a la industria.</t>
  </si>
  <si>
    <t>Registros en periodicos, programas de televisón y radio.</t>
  </si>
  <si>
    <t xml:space="preserve">A) Realizar notas de prensas </t>
  </si>
  <si>
    <t>Director General, Encargado de Comunciaciones,Directora de Servicio de Apoyo a la industria, Periodista, CM, Equipo multimedia.</t>
  </si>
  <si>
    <t xml:space="preserve">B) Realizar listado de las empresas manufactureras </t>
  </si>
  <si>
    <t xml:space="preserve">C) Coordinar entrevistas </t>
  </si>
  <si>
    <t>D) Seleccionar medios a utilizar</t>
  </si>
  <si>
    <t>División de Protocolo y Eventos</t>
  </si>
  <si>
    <t>Coordinación y organización
Eventos</t>
  </si>
  <si>
    <t>Cantidad de Patrocinios y Participación en Almuerzos y conferencias.</t>
  </si>
  <si>
    <t xml:space="preserve">A) Gastos operativos de la participación de ferias y eventos </t>
  </si>
  <si>
    <t>Director General, Encargado de Comunciaciones, periodista, CM, equipo multimedia.</t>
  </si>
  <si>
    <t xml:space="preserve">B)Realizar listado de participación de los colaboradores </t>
  </si>
  <si>
    <t xml:space="preserve">C) Realizar solicitud de material POP </t>
  </si>
  <si>
    <t xml:space="preserve">D) Participar en las diferentes ferias </t>
  </si>
  <si>
    <t xml:space="preserve">E) Recibir la solicitud del Patrocinio Aprobada </t>
  </si>
  <si>
    <t xml:space="preserve">F) Permitir logo a la institución que se patrocina </t>
  </si>
  <si>
    <t>DEPARTAMENTO DE PLANIFICACIÓN Y DESARROLLO</t>
  </si>
  <si>
    <t>RI-01
Satisfecha la demanda para la instalación y creación de parques industriales, zonas francas y distritos Industriales
RI-02 
Impulsada la competitividad industrial del sector manufacturero mediante la transformación industrial, innovación, articulación productiva, transferencia de conocimientos y facilitación comercial.
RI-14 
Valorada positivamente la imagen y reputación institucional de PROINDUSTRIA.</t>
  </si>
  <si>
    <t>Asistencia en Diseño del Observatorio de Fomento a la Industria Manufacturera (OFIM)</t>
  </si>
  <si>
    <t>Proyecto del OFIM diseñado y presentado al Consejo Directivo</t>
  </si>
  <si>
    <t>Proyecto/ Minutas/ Informes/ Correos electrónicos</t>
  </si>
  <si>
    <t>Subdirección Técnica</t>
  </si>
  <si>
    <t>Asistencia, coordinación y supervisión de los trabajos de diseño organizacional, selección y diseño de puestos, y diseño de procedimientos para el OFIM, coordinando entre la Dirección General, Subdirección Técnica y las demás áreas de PROINDUSTRIA</t>
  </si>
  <si>
    <t>Dirección General- Depto. de Planificación y Desarrollo</t>
  </si>
  <si>
    <t>RD$3,000,000,00</t>
  </si>
  <si>
    <t>SEGUIMIENTO A PROGRAMAS DE COOPERACIÓN:
Programa Integrado de Relanzamiento y Expansión de PROINCUBE y Desarrollo del Ecosistema de Startups Industriales en República Dominicana</t>
  </si>
  <si>
    <t>Programa CARIBEquity creado e implementado</t>
  </si>
  <si>
    <t>Div. Cooperación Internacional</t>
  </si>
  <si>
    <t>Relanzamiento de PROINCUBE: Este programa se realizara a través de cooperación internacional, con CARIBEquity.</t>
  </si>
  <si>
    <t>VER POA DE LA DSAI</t>
  </si>
  <si>
    <t>Desarrollo de un centro para el desarrollo de prototipos de emprendimientos y startups industriales, que se hara con fondos de cooperación internacional: CARIBEquity en el Parque Industrial San Cristobal (PISAN) propiedad de PROINDUSTRIA.</t>
  </si>
  <si>
    <t>Programa Follow-UP con JICA creado e implementado</t>
  </si>
  <si>
    <t xml:space="preserve">1. Desarrollo de prototipo de los proyectos de la Starups elegidos basados en los siguientes programas:  
1. Programa de Tecnología Sostenible.
2. Programa de Alimentación Innovadora.
3.  De Fabricación Aditiva (Impresión 3 D)
4. Programa de Energías Renovables. Este programa se llevara a cabo,  en colaboración con la Agencia de Cooperación Internacional de Japón (JICA).  </t>
  </si>
  <si>
    <t>Actualización de la matriz
de la cadena de valor de
PROINDUSTRIA para el
plan plurianual del sector
público</t>
  </si>
  <si>
    <t>Cantidad de actualizaciones</t>
  </si>
  <si>
    <t>PNPSP de PROINDUSTRIA</t>
  </si>
  <si>
    <t>Dpto. de Planificación y Desarrollo</t>
  </si>
  <si>
    <t>Recibir convocatoria del Ministerio de Economía, Planificación y Desarrollo</t>
  </si>
  <si>
    <t>Dirección de Servicios de Apoyo a la Industria y Dirección de Parques, Distritos Industriales y Zonas Francas</t>
  </si>
  <si>
    <t>Discutir posibles cambios  con las areas involucradas que ejecutan los productos del PNPSP</t>
  </si>
  <si>
    <t>Realizar los cambios en la plataforma RUTA</t>
  </si>
  <si>
    <t>Ajustar presupuesto según la aprobación de DIGEPRES en RUTA</t>
  </si>
  <si>
    <t xml:space="preserve">Aprobar las informaciones digitadas en RUTA
</t>
  </si>
  <si>
    <t>Realizar seguimiento y monitoreo de la producción en RUTA</t>
  </si>
  <si>
    <t>RE-02
Incrementado el desempeño institucional de PROINDUSTRIA.</t>
  </si>
  <si>
    <t>Informe Mensual de Metas Presidenciales</t>
  </si>
  <si>
    <t>Informes realizados</t>
  </si>
  <si>
    <t>Certificación de carga en plataforma del Ministerio de Presidencia.</t>
  </si>
  <si>
    <t>Dpto. Planificación y Desarrollo</t>
  </si>
  <si>
    <t>Solicitud de información de avances en Metas Presidenciales a la Dirección de Apoyo a la Industria y sus dependencias y al Departamento de Diseño y Desarrollo de Proyectos Industriales.</t>
  </si>
  <si>
    <t xml:space="preserve"> División de Desarrollo Institucional y Calidad en la Gestión</t>
  </si>
  <si>
    <t>Recibir la información y preparar el informe.</t>
  </si>
  <si>
    <t>Cargar el informe a la plataforma de Metas Presidenciales del Ministerio de Presidencia.</t>
  </si>
  <si>
    <t>Informe Semanal de desempeño para Presidencia</t>
  </si>
  <si>
    <t>Correos electrónicos</t>
  </si>
  <si>
    <t xml:space="preserve">1. Solicitud de información de avances a las direcciones y dependencias correspondientes. </t>
  </si>
  <si>
    <t>Departamento de Planificación y Desarrollo</t>
  </si>
  <si>
    <t>2. Recibir la información y preparar el informe.</t>
  </si>
  <si>
    <t>3. Cargar el informe a la plataforma de Metas Presidenciales del Ministerio de Presidencia.</t>
  </si>
  <si>
    <t>Certificación de PROINDUSTRIA en Sistema Integrado de Gestión ISO9001 + ISO37001 + ISO37301  (Fase 2: Certificación de Servicio de Registro y Calificación Industrial)</t>
  </si>
  <si>
    <t>Certificaciones de Procesos/áreas seleccionadas en las ISO correspondientes, recibidos por la institución.</t>
  </si>
  <si>
    <t>Reportes de auditorías, Certificación ISO recibida.</t>
  </si>
  <si>
    <t>1. Seleccionar auditores internos y procesos o áreas institución a certificar</t>
  </si>
  <si>
    <t>RD$2,000,000,00</t>
  </si>
  <si>
    <t>2. Establecer un esquema de trabajo con los auditores y coordinar con los facilitadores de la certificación.</t>
  </si>
  <si>
    <t>3. Realizar las auditorías y acompañamiento al personal de las áreas para certificarlos.</t>
  </si>
  <si>
    <t>4. Iniciar los procesos de Certificación en Estándares ISO9001, ISO37001 e ISO37301</t>
  </si>
  <si>
    <t>Capacitaciones para el Departamento de Planificación y Desarrollo</t>
  </si>
  <si>
    <t>Cantidad de capacitaciones recibidas por el departamento.</t>
  </si>
  <si>
    <t>Certificados o diplomas de capacitación</t>
  </si>
  <si>
    <t xml:space="preserve">1. Seleccionar los temas de las capacitaciones necesarias para el personal del departamento. </t>
  </si>
  <si>
    <t>US$40,000.00 (RD$2,520,000.00)</t>
  </si>
  <si>
    <t>2. Coordinar con los facilitadores de las capacitaciones.</t>
  </si>
  <si>
    <t>3. Seleccionar los candidatos para recibir las capacitaciones</t>
  </si>
  <si>
    <t>4. Aprobación por parte de la MAE.</t>
  </si>
  <si>
    <t>5. Formalizar la contratación de las capacitaciones.</t>
  </si>
  <si>
    <t>6. Realización de actividades de capacitación del personal.</t>
  </si>
  <si>
    <t>RI-02 
Impulsada la competitividad industrial del sector manufacturero mediante la transformación industrial, innovación, articulación productiva, transferencia de conocimientos y facilitación comercial.</t>
  </si>
  <si>
    <t>Coordinacion del Plan Nacional de Fomento a las Exportaciones 2020-2030</t>
  </si>
  <si>
    <t>Porcentaje de actualización</t>
  </si>
  <si>
    <t xml:space="preserve">Convocatorias
Agendas
Informe
Correos
Comunicaciones
Reporte Monday
Publicaciones RRSS
</t>
  </si>
  <si>
    <t>1. Analizar documentos enviados</t>
  </si>
  <si>
    <t>RD$25,000.00 para Viáticos/ Laptop/ Flota/ Transporte</t>
  </si>
  <si>
    <t>2. Revisar y mantener actualizado MONDAY</t>
  </si>
  <si>
    <t>3. Solicitar informacion actualizada a las áreas involucradas sobre elementos y subelementos para mantener actualizada la Matriz de Iniciativas</t>
  </si>
  <si>
    <t>4. Participación en Encuentros Mensuales del Comité Ténico de Implementación</t>
  </si>
  <si>
    <t>5. Participación en Encuentro Presidencial de seguimiento al Plan Nacional de Fomento a las Exportaciones (PNFE) 2020-2030</t>
  </si>
  <si>
    <t>6. Participación en actividades relacionadas al PNFE</t>
  </si>
  <si>
    <t>7. Socialización de informes con las áreas involucradas</t>
  </si>
  <si>
    <t>DIVISIÓN DE DESARROLLO INSTITUCIONAL Y CALIDAD EN LA GESTIÓN</t>
  </si>
  <si>
    <t>Plan Operativo Anual 2026</t>
  </si>
  <si>
    <t>Cantidad de POA</t>
  </si>
  <si>
    <t xml:space="preserve">Plan Operativo Anual consolidado </t>
  </si>
  <si>
    <t>1- Remisión de planilla e Instructivo a las diferentes áreas para la elaboración del POA</t>
  </si>
  <si>
    <t>Todas la áreas</t>
  </si>
  <si>
    <t>2- Solicitar el Plan Operativo Anual de cada área para el 2026</t>
  </si>
  <si>
    <t>3- Revisión y Consolidación del POA de las áreas</t>
  </si>
  <si>
    <t>4- Remisión y presentación a la Dirección General para aprobación</t>
  </si>
  <si>
    <t>Informe de seguimiento de
planes institucionales</t>
  </si>
  <si>
    <t>Cantidad de informes de seguimiento POA 2025</t>
  </si>
  <si>
    <t>4 Informes trimestrales</t>
  </si>
  <si>
    <t>Informe Ejecutivo del seguimiento</t>
  </si>
  <si>
    <t>1- Recordar a todas las áreas elaborar y remitir sus informes  trimestral de la ejecución de su POA</t>
  </si>
  <si>
    <t>2- Analizar y validar la ejecución de acuerdo al seguimiento trimestral del POA</t>
  </si>
  <si>
    <t>3- Elaboración y presentación del informe ejecutivo para la Dirección General.</t>
  </si>
  <si>
    <t>Número de informes de segumiento general al POA 2024</t>
  </si>
  <si>
    <t>Un (1) informe de seguimiento general</t>
  </si>
  <si>
    <t>Elaboración  y entrega de Informe de Seguimiento General del POA 2024 a la Dirección General</t>
  </si>
  <si>
    <t>Memoria Institucional Anual</t>
  </si>
  <si>
    <t>Cantidad de memorias</t>
  </si>
  <si>
    <t>2 (1 informe semestral y 1 memoria anual)</t>
  </si>
  <si>
    <t>Memoria Institucional aprobada</t>
  </si>
  <si>
    <t>1. Requerimiento de información a todas las áreas.</t>
  </si>
  <si>
    <t>Todas la Areas</t>
  </si>
  <si>
    <t>2. Analisis de información recopilada.</t>
  </si>
  <si>
    <t>3. Consolidar información.</t>
  </si>
  <si>
    <t>4. Elaboración y Remisión, digital e impresa, de Memoria Institucional.</t>
  </si>
  <si>
    <t>Rediseño de la Estructura Organizacional de PROINDUSTRIA</t>
  </si>
  <si>
    <t>Organigrama de PROINDUSTRIA Actualizado</t>
  </si>
  <si>
    <t>Estructura Organizacional actualizada y remitida ante el MAP</t>
  </si>
  <si>
    <t>División de Desarrollo Institucional y Calidad en la Gestión</t>
  </si>
  <si>
    <t>1- Revisión del Organigrama Institucional de PROINDUSTRIA.</t>
  </si>
  <si>
    <t>2- Reunión con todas las áreas para revisar la estructura actual de sus áreas, sus necesidades y propuestas de cambios, y consensuar una nueva propuesta de estructura.</t>
  </si>
  <si>
    <t>3- Presentación del Borrador de la Estructura Organizacional a la Dirección General y Subdirección Técnica para su revisión y aprobación.</t>
  </si>
  <si>
    <t>4- Remisión y presentación ante el Consejo Directivo para aprobación.</t>
  </si>
  <si>
    <t>5- Remisión ante el Ministerio de Administración Pública (MAP) para aprobación.</t>
  </si>
  <si>
    <t>Seguimiento implementación de las Normas Básicas de Control Interno (NOBACI)</t>
  </si>
  <si>
    <t>Cantidad de reportes trimestrales</t>
  </si>
  <si>
    <t>Normas de Control Interno implementadas</t>
  </si>
  <si>
    <t>Reuniones de trabajo con todos los involucrados</t>
  </si>
  <si>
    <t xml:space="preserve"> Todas las áreas</t>
  </si>
  <si>
    <t>Recopilación y analisis de Evidencias</t>
  </si>
  <si>
    <t>Seguimiento implementación de la evidencia en la Plataforma de Control Interno (ICI)</t>
  </si>
  <si>
    <t>Evidencia Plataforma ICI cargada a tiempo/ Reportes trimestrales de ICI</t>
  </si>
  <si>
    <t>Coordinación y supervisión de la recopilación y carga debida de evidencias a Plataforma ICI</t>
  </si>
  <si>
    <t>Seguimiento implementación de la evidencia en la Plataforma de SISMAP y Evaluación de Desempeño Institucional EDI</t>
  </si>
  <si>
    <t>Porcentaje de Cumplimiento con índices SISMAP y EDI</t>
  </si>
  <si>
    <t>Evidencia Plataforma SISMAP cargada a tiempo/ Reportes trimestrales de SISMAP y EDI</t>
  </si>
  <si>
    <t>Coordinación y supervisión de la recopilación y carga debida de evidencias a Plataforma SISMAP</t>
  </si>
  <si>
    <t>Seguimiento implementación de la evidencia para Índice ITICGE</t>
  </si>
  <si>
    <t>Porcentaje de Cumplimiento con índice ITICGE</t>
  </si>
  <si>
    <t>Reportes trimestrales de ITICGE</t>
  </si>
  <si>
    <t>Depto. De TIC</t>
  </si>
  <si>
    <t>Coordinación y supervisión de la recopilación y carga debida de evidencias correspondientes</t>
  </si>
  <si>
    <t>Modelo de gestión de calidad (CAF y Sello CAF 300)</t>
  </si>
  <si>
    <t>Cantidad de autoevaluaciones</t>
  </si>
  <si>
    <t>Autodiagnóstico realizado</t>
  </si>
  <si>
    <t>1. Revisar autodiagnostico del año anterior</t>
  </si>
  <si>
    <t>Áreas sustantivas</t>
  </si>
  <si>
    <t>2. Ejecutar plan de mejora</t>
  </si>
  <si>
    <t>3. Discutir mejoras con comité de calidad</t>
  </si>
  <si>
    <t>4. Remitir autodiagnostico al MAP</t>
  </si>
  <si>
    <t>4. Recopilación de Requerimientos para Sello CAF 300</t>
  </si>
  <si>
    <t>4. Aplicar a Sello CAF 300</t>
  </si>
  <si>
    <t>Carta Compromiso al Ciudadano</t>
  </si>
  <si>
    <t>Lanzamiento de Carta Compromiso</t>
  </si>
  <si>
    <t>Evento de Carta Compromiso</t>
  </si>
  <si>
    <t>Div. Desarrollo Institucional y Calidad en la Gestión</t>
  </si>
  <si>
    <t>1. Recopilar las evidencias de Carta Compromiso</t>
  </si>
  <si>
    <t>2. Someterlas aaprobación por el MAP</t>
  </si>
  <si>
    <t>3. Coordinar evento de lanzamiento de Carta Compromiso al Ciudadano</t>
  </si>
  <si>
    <t>Llevar a cabo Lanzamiento de Programa Carta Compromiso al Cuidadano</t>
  </si>
  <si>
    <t>5. Realizar seguimiento y control a estadísticas de cumplimiento con Carta Compromiso al Ciudadano</t>
  </si>
  <si>
    <t>Encuestas de Satisfacción Ciudadana</t>
  </si>
  <si>
    <t>Porcentaje de Encuestas realizadas según los requerimientos del MAP</t>
  </si>
  <si>
    <t>Encuestas/ Informes de seguimiento</t>
  </si>
  <si>
    <t>1. Verificar metodología de Encuestas con el MAP</t>
  </si>
  <si>
    <t>Áreas sustantivas/ Comité de Calidad</t>
  </si>
  <si>
    <t>2. Diseñar las Encuestas de Satisfacción y remitir ficha técnica al MAP</t>
  </si>
  <si>
    <t>3. Implementar encuestas y analizar los resultados de las Encuestas de Satisfacción</t>
  </si>
  <si>
    <t>Elaborar el Informe de las Encuestas de Satisfacción Ciudadana y remitir al MAP</t>
  </si>
  <si>
    <t>Manuales de
organización, funciones y
procedimientos</t>
  </si>
  <si>
    <t>Manuales Actualizados</t>
  </si>
  <si>
    <t>1. Revisar los Manuales Institucionales vigentes.</t>
  </si>
  <si>
    <t>Dpto. de Recursos Humanos</t>
  </si>
  <si>
    <t>2. Revisar la Estructura Organizativa vigente.</t>
  </si>
  <si>
    <t>3. Proponer los cambios correspondientes al MAP.</t>
  </si>
  <si>
    <t>4. Aprobación por parte del MAP.</t>
  </si>
  <si>
    <t>5. Actualizar los Manuales Institucionales con los cambios aprobados.</t>
  </si>
  <si>
    <t>6. Socialización de la actualización con todas las áreas.</t>
  </si>
  <si>
    <t>Informe Semanal de actividades del departamento</t>
  </si>
  <si>
    <t>Informes semanales realizados</t>
  </si>
  <si>
    <t>Oficios, Informes Impresos, Correos Electrónicos.</t>
  </si>
  <si>
    <t xml:space="preserve">1. Solicitud de información de avances a todos los colaboradores del Departamento de Planificación y Desarrollo al final de la semana. </t>
  </si>
  <si>
    <t>2. Recibir la información y preparar el informe para envío el lunes.</t>
  </si>
  <si>
    <t>3. Enviar informe el lunes siguiente, a la Dirección General y copia a la Subdirección Técnica, con oficio, en formato impreso.</t>
  </si>
  <si>
    <t>DIVISIÓN DE FORMULACIÓN, MONITOREO Y EVALUACIÓN DE PLANES, PROGRAMAS Y PROYECTOS</t>
  </si>
  <si>
    <t>Evaluación de programas</t>
  </si>
  <si>
    <t>Cantidad de programas evaluados</t>
  </si>
  <si>
    <t>Solicitudes de seguimiento e informes</t>
  </si>
  <si>
    <t>R: Dpto. De Planificación y Desarrollo, Div. PPP          I: Areas sustantivas</t>
  </si>
  <si>
    <t>Solicitar informaciones de programas en ejecución</t>
  </si>
  <si>
    <t>Realizar informes de evaluación de programas</t>
  </si>
  <si>
    <t>Identificación y formulación
de proyecto de inversión para
expansion de parques industriales</t>
  </si>
  <si>
    <t>Cantidad de proyectos</t>
  </si>
  <si>
    <t>Documento de Proyecto SNIP</t>
  </si>
  <si>
    <t>R: Dpto. De Planificación y Desarrollo, Div. PPP          I: Dirección General y áreas sustantivas</t>
  </si>
  <si>
    <t>1. Recibir propuestas de proyectos de las áreas sustantivas</t>
  </si>
  <si>
    <t xml:space="preserve">2. Formar equipo de proyecto </t>
  </si>
  <si>
    <t>3. Elaborar acta de constitución del proyecto</t>
  </si>
  <si>
    <t>4. Determinar los requisitos del proyecto</t>
  </si>
  <si>
    <t>5. Realizar la planificación del proyecto</t>
  </si>
  <si>
    <t>4. Elaborar documento del proyecto siguiendo la guía metodológica y las normas  del Sistema Nacional de Inversión Pública (SNIP)</t>
  </si>
  <si>
    <t>5. Remitir documento a la Dirección General y a las areas sustantivas involucradas en el proyecto</t>
  </si>
  <si>
    <t>6. Remitir documento al MEPYD para su aprobación</t>
  </si>
  <si>
    <t>Cantidad de seguimientos a Proyectos en ejecución</t>
  </si>
  <si>
    <t>Monitoreo y seguimiento de proyectos en ejecución</t>
  </si>
  <si>
    <t>DIVISIÓN DE COOPERACIÓN INTERNACIONAL</t>
  </si>
  <si>
    <t>Actualización de Matriz de Reporte Anual de Proyectos de Cooperación SINACI</t>
  </si>
  <si>
    <t>Matriz actualizada al 100% con ejecuciones del año anterior</t>
  </si>
  <si>
    <t>Matriz remitida/ correos electrónicos</t>
  </si>
  <si>
    <t>Documentos de diseño de plan de cooperación</t>
  </si>
  <si>
    <t>1- Identificación de necesidades y formulación de las ideas de cooperación, realizar consultas interdepartamentales para identificar necesidades transversales que puedan beneficiarse de cooperación"</t>
  </si>
  <si>
    <t>Descripción de las agencias identificadas</t>
  </si>
  <si>
    <t>2- Identificación de las agencias de cooperación, priorizando agendas internacionales con las que no se ha trabajado previamente.</t>
  </si>
  <si>
    <t>Identificación de proyectos
de cooperación
internacional</t>
  </si>
  <si>
    <t>Div. de Cooperación Internacional</t>
  </si>
  <si>
    <t>Dpto. De Planificación y Desarrollo/ Div. FME PPP/ Dirección General/ Áreas sustantivas</t>
  </si>
  <si>
    <t>RD$72,500 para transporte y viáticos/ Laptop/ Flota</t>
  </si>
  <si>
    <t>Proyecto de cooperación formulado</t>
  </si>
  <si>
    <t>3- Formulación del proyecto coordinado con el área donde se va a desarrollar la cooperación, realizando un análisis detallado de sostenibilidad y viabilidad a largo plazo para asegurar proyectos con impacto duradero.</t>
  </si>
  <si>
    <t>Aprobación de Proyecto</t>
  </si>
  <si>
    <t>4- Gestión de aprobación de proyecto.</t>
  </si>
  <si>
    <t>Proyectos elaborados</t>
  </si>
  <si>
    <t>5- Aprobación de la Dirección General.</t>
  </si>
  <si>
    <t>Ruta Critica e informe de seguimiento</t>
  </si>
  <si>
    <t>6- Seguimiento y evaluación de proyectos de cooperación, realizando una medición del  de impacto para evaluar resultados en tiempo real y ajustar los proyectos en curso según sea 
necesario.</t>
  </si>
  <si>
    <t>Participación para la gestión de cooperación en actividades y foros que promuevan las relaciones interinstitucionales entre gobiernos locales, sectores públicos, privados y federaciones a fines nacional e internacional.
de cooperación
internacional</t>
  </si>
  <si>
    <t>Cantidad de eventos asistidos</t>
  </si>
  <si>
    <t>28 eventos</t>
  </si>
  <si>
    <t>Listado de eventos identificados</t>
  </si>
  <si>
    <t>1- Identificación de eventos de interés, presenciales o virtuales.</t>
  </si>
  <si>
    <t>Dirección General y áreas sustantivas/ Dpto. De Planificación y Desarrollo</t>
  </si>
  <si>
    <t>RD$125,000.00 para transportes, alojamientos y otros viáticos/ Laptop/ Flota</t>
  </si>
  <si>
    <t>2- Identificación de las agencias de cooperación participantes</t>
  </si>
  <si>
    <t>Programa de asistencia, costos y documentación de respaldo.</t>
  </si>
  <si>
    <t>3- Estimación de costos y programación de participación, incluyendo un análisis de impacto probable de participación en cada evento.</t>
  </si>
  <si>
    <t>Reporte de Participación Estandarizado, Listado de participación, certificados, fotografías.</t>
  </si>
  <si>
    <t>6- Asistencia a eventos, foros o actividades, elaborando un reporte de participación que refleje los aprendizajes clave, para ser remitido a la encargada(o) de Planificación y Desarrollo, y a las áreas que sean relevantes, según el evento.</t>
  </si>
  <si>
    <t>Identificación y propuesta  de acuerdos interinstitucionales como instrumentos de cooperación</t>
  </si>
  <si>
    <t>Cantidad de acuerdos o instrumentos identificados y propuestos</t>
  </si>
  <si>
    <t>1- Identificación interna de necesidades e ideas de cooperación, realizando consulta con las áreas de la institución.</t>
  </si>
  <si>
    <t>Dirección General/ Dpto. de Comunicaciones/ Áreas sustantivas/ Dpto. De Planificación /Desarrollo, Dpto. Jurídico</t>
  </si>
  <si>
    <t>RD$36,250.00 para transportes, alojamientos y otros viáticos/ Laptop/ Flota.</t>
  </si>
  <si>
    <t>2- Identificación externa de necesidades e ideas de cooperación, realizando consulta con con los aliados estratégicos de la institución.</t>
  </si>
  <si>
    <t>3- Identificación de las agencias de cooperación, especialmente con agendas internacionales con las que no se ha trabajado previamente, priorizando según los objetivos estratégicos y operativos de la institución.</t>
  </si>
  <si>
    <t>4- Realizar la formulación de los proyectos de cooperación, coordinado con el área donde se va a desarrollar la cooperación y realizando un análisis de riesgos y un plan de mitigación para posibles riesgos y desafíos en la implementación.</t>
  </si>
  <si>
    <t>Negociación y firma de instrumentos de cooperación</t>
  </si>
  <si>
    <t>Cantidad de acuerdos o instrumentos firmados</t>
  </si>
  <si>
    <t>1- Revisar los proyectos de cooperación formulados, coordinado con el área donde se va a desarrollar la cooperación y revisando los análisis de riesgos y planes de mitigación para posibles riesgos y desafíos en la implementación.</t>
  </si>
  <si>
    <t>2- Gestión de aprobación de proyecto.</t>
  </si>
  <si>
    <t>3- Coordinación, asesoría y negociación entre las partes interesadas.</t>
  </si>
  <si>
    <t>Fotografía de la firma, instrumentos firmados</t>
  </si>
  <si>
    <t>4- Coordinación de la firma de instrumentos de cooperación negociados, coordinando con el Dpto. de Comunicaciones la oportuna socialización de acuerdos firmados por los canales institucionales internos y externos.</t>
  </si>
  <si>
    <t>Coordinación conjunta de acciones ligadas a la Cooperación No Reembolsable para el Desarrollo</t>
  </si>
  <si>
    <t>Cantidad de acciones de Cooperación No Reembolsable.</t>
  </si>
  <si>
    <t>1- Identificación de necesidades y formulación de las ideas de cooperación, analizando las propuestas según su potencial de beneficios tangibles y medibles a mediano o largo plazo.</t>
  </si>
  <si>
    <t>RD$65,000.00 para transportes, alojamientos y otros viáticos/ Laptop/ Flota</t>
  </si>
  <si>
    <t>3- Formulación del proyecto coordinado con el área donde se va a desarrollar la cooperación, realizando análisis de rentabilidad y sostenibilidad social, financiera y ambiental.</t>
  </si>
  <si>
    <t>6- Seguimiento y evaluación de proyectos de cooperación, mediante informes semestrales de avance y seguimiento de proyectos de cooperación, midiendo y destacando el impacto social, financiero y medioambiental.</t>
  </si>
  <si>
    <t>COORDINACIÓN DE ANÁLISIS ECONÓMICO E INTELIGENCIA COMERCIAL</t>
  </si>
  <si>
    <t>Actualización del sistema estadístico industrial</t>
  </si>
  <si>
    <t>Sistema Estadistico Industrial actualizado</t>
  </si>
  <si>
    <t xml:space="preserve">Sistema de Estadísticas Industriales </t>
  </si>
  <si>
    <t>R: Dpto. De Planificación y Desarrollo, U. Análisis Economico e Inteligencia Comercial         I: Areas sustantivas</t>
  </si>
  <si>
    <t>1- Levantamiento de sistema estadístico actual y necesidades de los departamentos involucrados.</t>
  </si>
  <si>
    <t>2- Elaboración de propuesta del sistema, en coordinación con los Departamentos de TIC, Planificación y la Dirección de Zonas, Francas, Parques y Distritos Industriales.</t>
  </si>
  <si>
    <t>3- Aprobación de la Dirección General.</t>
  </si>
  <si>
    <t>4- Implementación de nuevo sistema en coordinación con la Dirección de Zonas Francas, Parques y Distritos Industriales, los administradores de parques, el Departamento de Planificación, y el Departamento de TIC.</t>
  </si>
  <si>
    <t>Estudios sub sectoriales
de la industria manufacturera
dominicana</t>
  </si>
  <si>
    <t>Cantidad de estudios</t>
  </si>
  <si>
    <t xml:space="preserve">Estudio o Investigación Final </t>
  </si>
  <si>
    <t xml:space="preserve">Dirección General </t>
  </si>
  <si>
    <t xml:space="preserve">1. Solicitud de estudio e investigación a una firma externa. </t>
  </si>
  <si>
    <t>RD$5,000,000 para contratación de estudio</t>
  </si>
  <si>
    <t xml:space="preserve">2. Recepción del estudio o investigación.  </t>
  </si>
  <si>
    <t>3. Aprobación del estudio o investigación recibido y sus resultados.</t>
  </si>
  <si>
    <t xml:space="preserve">4. Publicación del estudio o investigación </t>
  </si>
  <si>
    <t xml:space="preserve">Recopilación y Análisis  de informaciones sobre el sector manufacturero Dominicano </t>
  </si>
  <si>
    <t>Cantidad de informes que han sido analizados y publicados</t>
  </si>
  <si>
    <t>Informes sobre PYMIS de PROINDUSTRIA, Informes sobre los parques de zonas francas operados por PROINDUSTRIA, Publicación en los Boletines Institucionales e Informes sobre Economía Dominicana publicado por el Banco Central y otros informes internacionales de interés para la institución</t>
  </si>
  <si>
    <t>1. Verificar los períodos de publicación de quienes analizan datos relativos al sector.</t>
  </si>
  <si>
    <t xml:space="preserve">2.- Una vez publicadas, realizar un análisis de las informaciones  estratégicas del sector industrial </t>
  </si>
  <si>
    <t>3.- Entregar para posterior aprobación y ponerlas a disponibilidad de los industriales.</t>
  </si>
  <si>
    <t>4.- Recopilar informaciones del Sector Manufacturero Nacional que están a disponibilidad de PROINDUSTRIA</t>
  </si>
  <si>
    <t>Estudio anual de Precios de arriendo en Zonas Francas de la Rep. Dominicana</t>
  </si>
  <si>
    <t>Realización de Estudio sobre precios de las ZF</t>
  </si>
  <si>
    <t>Recopilación de Evidencias, incluyendo el Informe Estadístico del CNZFE</t>
  </si>
  <si>
    <t>2. Realización de Comparativa de Precios en ZF segregado por tipo de ZF(privada y pública), por provincia y por otros factores clave a determinar.</t>
  </si>
  <si>
    <t>3. Presentación de estudio con su respectivo análisis y conclusiones, ante la Dirección General para su aprobación</t>
  </si>
  <si>
    <t xml:space="preserve">4. Publicar el estudio con su respectivo análisis y conclusiones </t>
  </si>
  <si>
    <t>Estudio externo sobre competitividad</t>
  </si>
  <si>
    <t>3. Aprobación del estudio o investigación.</t>
  </si>
  <si>
    <t xml:space="preserve">4. Publicar el estudio o investigación </t>
  </si>
  <si>
    <t>COORDINACIÓN DE EQUIDAD DE GÉNERO</t>
  </si>
  <si>
    <t>Propuesta de Diseño de Unidad de Igualdad de Genero</t>
  </si>
  <si>
    <t xml:space="preserve">Porcentaje de implementación
</t>
  </si>
  <si>
    <t>Manuales Actualizados
Diseño organizacional
Descripción de puesto
Documentos legales</t>
  </si>
  <si>
    <t>Laptop, impresión de documentos</t>
  </si>
  <si>
    <t>3. Consensuar con el MAP y MINMUJER</t>
  </si>
  <si>
    <t xml:space="preserve">4. Revisar y consultar documentos legales </t>
  </si>
  <si>
    <t>Propuesta para creacion de Comité de Transversalización de Género</t>
  </si>
  <si>
    <t>Porcentaje de implementación</t>
  </si>
  <si>
    <t>Manuales Actualizados Comunicaciones   Correos 
Documentos Legales</t>
  </si>
  <si>
    <t>Laptop/ Flota/ Transporte</t>
  </si>
  <si>
    <t>3. Consultar y validar con documentos legales</t>
  </si>
  <si>
    <t xml:space="preserve">4. Socializacion de la actualizacion con todas las áreas. </t>
  </si>
  <si>
    <t>Diseño de mecanismo de coordinación interinstitucional para temas de equidad e igualdad de género.</t>
  </si>
  <si>
    <t>Manuales Actualizados
Correos
Lista de participacion
Agenda
Programa</t>
  </si>
  <si>
    <t xml:space="preserve">Departamento de Planificación y Desarrollo
</t>
  </si>
  <si>
    <t xml:space="preserve">Flota/ Salón de reuniones/ Proyector/
2 micrófonos/
Materiales gastables como Folders,
Lapiceros,
Libretas/
 Alimentos, café, agua, ice tea/
</t>
  </si>
  <si>
    <t>2. Realizar reuniones con las áreas institucionales para diagnosticar la aplicación de los mecanismos de implementación para temas de género.</t>
  </si>
  <si>
    <t>3. Convocar instituciones externas y establecer reuniones de trabajo para el diseño del mecanismo.</t>
  </si>
  <si>
    <t>4. Presentar el/los mecanismos diseñados ante la Dirección General para su aprobación.</t>
  </si>
  <si>
    <t>5. Actualizar Manuales correspondientes</t>
  </si>
  <si>
    <t>Informes trimestrales de ejecución institucional en materia de género para Ministerio de la Mujer</t>
  </si>
  <si>
    <t xml:space="preserve">Informe
Correos
Comunicaciones
</t>
  </si>
  <si>
    <t>1. Recopilar las estadísticas, programas, planes, productos y actividades realizadas.</t>
  </si>
  <si>
    <t>Laptop/ Flota</t>
  </si>
  <si>
    <t>2. Verificar la alineación de las actividades con los lineamientos del PLANEG III y Líneas de Acción recomendadas por la CEDAW para Rep. Dominicana.</t>
  </si>
  <si>
    <t>3. Redactar el Reporte Trimestral de Ejecución.</t>
  </si>
  <si>
    <t>4. Remisión de Reporte Trimestral al Ministerio de la Mujer.</t>
  </si>
  <si>
    <t>Coordinación de Acciones Institucionales para la Transversalizacion de Género</t>
  </si>
  <si>
    <t>Correos
Comunicaciones
Lista de participacion
Documentos</t>
  </si>
  <si>
    <t>3.Consultar con areas misionales</t>
  </si>
  <si>
    <t xml:space="preserve">4. Diseñar acciones e iniciativas para la transversalización del enfoque de género en las acciones y programas de la institución, a nivel interno y externo. </t>
  </si>
  <si>
    <t>5. Presentar ante Direccion General para aprobación</t>
  </si>
  <si>
    <t>6. Implementar acciones aprobadas, realizando la socialización de las acciones implementadas con todas las áreas.</t>
  </si>
  <si>
    <t>7. Realizar una medición de impacto de las acciones implementadas, controlando la efectividad de las mismas.</t>
  </si>
  <si>
    <t xml:space="preserve">Participarción en el Encuentro Trimestral de Fortalecimiento con las Unidades de Igualdad de Género </t>
  </si>
  <si>
    <t xml:space="preserve">Invitación al evento
Confirmacion de participación
Programa
Correos
Lista de participacion
Diapositivas
Informe de Conclusiones del evento
</t>
  </si>
  <si>
    <t xml:space="preserve">RD$25,000.00 para Viaticos/ Laptop/ Flota/ Transporte
</t>
  </si>
  <si>
    <t>2. Actualizar informacion exitente de acciones institucionales referente a transversalizacion de género</t>
  </si>
  <si>
    <t>3. Tener data actualiza de estadisticas relevantes para presentar y rendir cuentas a las entidades rectoras correspondientes, como el Min.Mujer y el MICM</t>
  </si>
  <si>
    <t>4. Asistir al encuentro trimestral organizado por el Ministerio de la Mujer, redactando un Informe de Conclusiones para presentar a la encargada(o) de Planificación y Desarrollo</t>
  </si>
  <si>
    <t>Participación en eventos y/o capacitación relativos a tranversalización de genero a nivel nacional e internacional</t>
  </si>
  <si>
    <t>Invitacion a eventos
Confirmacion de participación
Programas
Lista de participacion
Correos
Descripcion del evento.
Informe de participación</t>
  </si>
  <si>
    <t>1. Analizar eventos y/o capacitaciones sobre transversalización de género a nivel nacional e internacional</t>
  </si>
  <si>
    <t>RD$100,000 para Viáticos y Pasajes aéreos/ Laptop/ Flota/</t>
  </si>
  <si>
    <t>3. Someter a aprobación de la Dirección General la aprobación de participación en eventos</t>
  </si>
  <si>
    <t>4. Asistir a eventos y/o capacitaciones sobre transversalización de género, elaborando un informe de participación y aprendizajes clave.</t>
  </si>
  <si>
    <t>EST-04 Normativización y estandarización de la calidad de la gestión institucional + EST-07 Eficientización de la gestión administrativa financiera + EST-09 Gestión y posicionamiento de la imagen institucional.</t>
  </si>
  <si>
    <t>DIVISIÓN TÉCNICA DE CONTROL PATRIMONIAL</t>
  </si>
  <si>
    <t>RI-08 
Asegurada la continuidad de las operaciones. 
RI-09 
Eficientizada la gestión financiera.</t>
  </si>
  <si>
    <t>Enajenación de Bienes Inmuebles</t>
  </si>
  <si>
    <t>Cantidad de enajenaciones realizadas</t>
  </si>
  <si>
    <t>Documentos  y Contrato Compra Venta de Inmueble</t>
  </si>
  <si>
    <t xml:space="preserve">División Técnica de Control Patrimonial </t>
  </si>
  <si>
    <t>1.- Elaborar Proyecto de Enajenación.</t>
  </si>
  <si>
    <t>Consejo Directivo, Dirección General, Depto. De Diseño y Desarrollo de Proyectos, Departamento  Revisión y Análisis, Departamento de Comunicaciones, Dirección Administrativa y Financiera, Sección de Transportación.</t>
  </si>
  <si>
    <t>2.- Enviar a la Dirección General el Proyecto de Enajenación para su aprobación por el Consejo Directivo.</t>
  </si>
  <si>
    <t>3.- Elaborar los Términos de Referencias (TDR´S)</t>
  </si>
  <si>
    <t>4.-Solicitar autorización a la Dirección General para Publicar la Venta del Inmueble.</t>
  </si>
  <si>
    <t>RD$100,000.00</t>
  </si>
  <si>
    <t>5.- Realizar  la Licitación del Inmueble, de acuerdo al Cronograma de Actividades establecido en los Términos de Referencias (TDR´S)</t>
  </si>
  <si>
    <t xml:space="preserve">6.- Suscribir el Contrato de Compra Venta de Inmueble entre  el  Licitante Adjudicatario y PROINDUSTRIA. </t>
  </si>
  <si>
    <t xml:space="preserve">7.- Entregar el Inmueble con su Certificado de Título. </t>
  </si>
  <si>
    <t>Tasaciones De la Dirección General del Catastro Nacional, dependencia del Ministerio de Hacienda.</t>
  </si>
  <si>
    <t>Cantidad de avalúos</t>
  </si>
  <si>
    <t>Informe de Tasaciones</t>
  </si>
  <si>
    <t>Patrimonio</t>
  </si>
  <si>
    <t>1.- Solicitar tasaciones a Catastro.</t>
  </si>
  <si>
    <t>Dirección General, Compras y Contrataciones, Depto. De Diseño y Desarrollo de Proyectos, Depto. Revisión y Análisis, Departamento de Comunicaciones, Departamento Financiero, Dirección Administrativa y Financiera, Seción de Transportación</t>
  </si>
  <si>
    <t>Designar o contratar dos abogados.</t>
  </si>
  <si>
    <t>2.- Llevar a  los Técnicos de Catastro a lugar donde esta ubicado el inmueble a tasar.</t>
  </si>
  <si>
    <t>Asignación de vehículo</t>
  </si>
  <si>
    <t>3.- Seguimiento a las solicitudes de tasación.</t>
  </si>
  <si>
    <t>4. Recibir las tasaciones por la Dirección General.</t>
  </si>
  <si>
    <t>Tasaciones Privada Externas</t>
  </si>
  <si>
    <t>R: Patrimonio</t>
  </si>
  <si>
    <t>1.- Solicitar a la Dirección General, autorización para trabajar con tasador externo.</t>
  </si>
  <si>
    <t>Dirección General, Compras y Contrataciones, Depto. De Diseño y Desarrollo de Proyectos, Depto. Revisión y Análisis, Departamento de Comunicaciones, Departamento Financiero, Dirección Administrativa y Financiera, Seción de Transportación.</t>
  </si>
  <si>
    <t>2.- Visita al Inmueble por parte del Tasador Externo.</t>
  </si>
  <si>
    <t>3.- Recibir las tasaciones de parte del Tasador Externo</t>
  </si>
  <si>
    <t xml:space="preserve">4.- Entergar a la Dirección General  las Taciones </t>
  </si>
  <si>
    <t xml:space="preserve">5.- Solicitar el pago al Tasador Externo. </t>
  </si>
  <si>
    <t>Contratos de Compra Venta de Inmueble (s) remitidos para la Aprobación Congresual.</t>
  </si>
  <si>
    <t>Cantidad de Contratos remitidos</t>
  </si>
  <si>
    <t>Comunicaciones oficiales, Contratos, Oficios y Memorandos</t>
  </si>
  <si>
    <t>1. Confirmar si el monto de la venta pasa de los docientos salarios mínimos.</t>
  </si>
  <si>
    <t xml:space="preserve">Dirección General, Departamento de Tecnología, Sección Centro de Servicios (Mensajero Externo) </t>
  </si>
  <si>
    <t>2. Elaborar Oficio de Remisión a la Consultoría Jurídica del Poder Ejecutivo.</t>
  </si>
  <si>
    <t>3. Sacar copia al expediente.</t>
  </si>
  <si>
    <t>4. Scanear el expediente en el Departamento Jurídico.</t>
  </si>
  <si>
    <t>5. Solicitar a Tecnología grabar las informaciones del expediente en un CD.</t>
  </si>
  <si>
    <t>6. Solicitar firma al Director (a) General del Oficio de Remisión.</t>
  </si>
  <si>
    <t>7. Preparar sobre para enviar con el mensajero.</t>
  </si>
  <si>
    <t>Certificación de Estado Jurídico del Inmueble, Certificación de Derechos Vigentes y Certificación Actualización solicitadas.</t>
  </si>
  <si>
    <t>Cantidad de Certificaciones obtenidas</t>
  </si>
  <si>
    <t>Certificaciones</t>
  </si>
  <si>
    <t>1. Realizar investigación en la Sala de Consulta de la Juridicción Inmobiliaria.</t>
  </si>
  <si>
    <t>Dirección General, Departamento  Revisión y Análisis, Dirección Administrativa y Financiera, Sección de Transportación.</t>
  </si>
  <si>
    <t>2. Solicitar los montos para la compra en el Banco de Reservas de Comprobante de Tasa de Servicios de la Jurisdicción Inmobiliaria  y Recibos y Sellos en la Dirección General de Impuestos Internos (DGII).</t>
  </si>
  <si>
    <t>RD$30,000.00</t>
  </si>
  <si>
    <t>3. Elaborar Instancia dirigida al Registro de Títulos de la Jurisdiciión Inmobiliaria correspondiente.</t>
  </si>
  <si>
    <t>4. Solicitar cita a través de la plataforma de la Jurisdicción Inmobiliaria del Poder Judicial, para depositar expediente, darle seguimiento al mismo.</t>
  </si>
  <si>
    <t>5. Solicitar vehículo para tanto para depositar el expediente y luego para retirar la Certificación.</t>
  </si>
  <si>
    <t>Consultas de Inmueble (s) en la
Jurisdicción Inmobiliaria.</t>
  </si>
  <si>
    <t>Cantidad de Visitas de
Consultas</t>
  </si>
  <si>
    <t>Informe</t>
  </si>
  <si>
    <t>1. Solicitar una cita a traves de la Página Web de la Jurisdicción Inmobiliaria</t>
  </si>
  <si>
    <t>Dirección General, Dirección Administrativa y Financiera, Sección de Transportación.</t>
  </si>
  <si>
    <t>2. Solicitar Vehículo.</t>
  </si>
  <si>
    <t>3. Elaborar y entregar Informe a Superior Inmediato.</t>
  </si>
  <si>
    <t>Certificado (s) de Título (s) entregado.</t>
  </si>
  <si>
    <t>Cantidad de Certificados
de Títulos</t>
  </si>
  <si>
    <t xml:space="preserve">1. Recibir por escrito el requerimiento del Cliente. </t>
  </si>
  <si>
    <t>; I: Dirección General, Departamento Jurídico, Dirección Administrativa y Financiera, Departamento Financiero, Diviisión de Tesoreria.</t>
  </si>
  <si>
    <t xml:space="preserve">2. Solicitar al Departamento Jurídico el Expediente del cliente. </t>
  </si>
  <si>
    <t>3. Preparar expediente de solicitud de  entrega de Certificado de Título.</t>
  </si>
  <si>
    <t>4. Elaborar documento de entrega.</t>
  </si>
  <si>
    <t>5. Coordinar fecha de entrega con el cliente y la División de Tesoreria.</t>
  </si>
  <si>
    <t>Contrato de Compra Venta de Inmueble (s)</t>
  </si>
  <si>
    <t>Cantidad de Contrato de
Compra Venta de Inmuebles</t>
  </si>
  <si>
    <t>Contrato de Compra Venta de Inmueble</t>
  </si>
  <si>
    <t>1. Soliciar Estado de Cuentas, luego de recibir el requerimiento del cliente.</t>
  </si>
  <si>
    <t>Dirección General,  Dirección Administrativa y Financiera, Departamento Financiero, División de Facturación y Cobros, Depto. Revisión y Análisis, Departamento Jurídico</t>
  </si>
  <si>
    <t>2. Elaborar Contrato de Compra Venta de Inmueble con la nueva Designación Catastral del inmueble.</t>
  </si>
  <si>
    <t>3. Enviar Borrador del Contrato  a la División de Documentos Legales del Departamento Jurídico y al Departamento de Revisión y Análisis, para ser revisado conforme a los requerimientos de la Contraloría General de La República.</t>
  </si>
  <si>
    <t>4. Enumerar Contrato luego de haber sido Revisado y Sellado por el auditor asignado por en el Departamento de Revisión y Análisis.</t>
  </si>
  <si>
    <t>5. Coordinar con el cliente fecha para la firma del Contrato.</t>
  </si>
  <si>
    <t>6. Prepar Recibo Provisional de Pago por conceptos de legalización del Contrato.</t>
  </si>
  <si>
    <t>7. Solicitar firma al Director (a) General de PROINDUSTRIA.</t>
  </si>
  <si>
    <t>8. Coordinar con el Departamento Jurídico para que el Notario Público notarice el Contrato.</t>
  </si>
  <si>
    <t>9. Prepara expediente para la Aprobación Congresual.</t>
  </si>
  <si>
    <t>Adenda al Contrato de Compra Venta de Inmueble (s)</t>
  </si>
  <si>
    <t>Cantidad de Adenda al Contrato de Compra Venta de Inmueble</t>
  </si>
  <si>
    <t>Adenda al Contrato de Compra Venta de Inmueble</t>
  </si>
  <si>
    <t>Dirección General,  Dirección Administrativa y Financiera, Departamento Financiero, División de Facturación y Cobros, Depto. Analisis y Revisión Interna, Departamento Jurídico.</t>
  </si>
  <si>
    <t>2. Elaborar Adenda y/o Adeddum al Contrato de Compra Venta de Inmueble con la Designación Catastral nueva del inmueble.</t>
  </si>
  <si>
    <t>3. Enviar Borrador de la Adenda y/o Adeddum al Contrato de Compra Venta de Inmueble al Departamento de Revisión y Análisis.</t>
  </si>
  <si>
    <t>4. Enumerar la Adenda y/o Adeddum al Contrato de Compra Venta de Inmueble luego de haber sido Revisado y Sellado por el auditor asignado por en el Departamento de Revisión y Análisis.</t>
  </si>
  <si>
    <t>5. Coordinar con el cliente fecha para la firma  la Adenda y/o Adeddum al Contrato de Compra Venta de Inmueble.</t>
  </si>
  <si>
    <t>8. Coordinar con el Departamento Jurídico para que el Notario Público notarice la Adenda y/o Adeddum al Contrato de Compra Venta de Inmueble.</t>
  </si>
  <si>
    <t>Certificaciones de Venta</t>
  </si>
  <si>
    <t xml:space="preserve">Cantidad de Certificaciones de Ventas </t>
  </si>
  <si>
    <t>Certificación de Venta.</t>
  </si>
  <si>
    <t>1. Recibir requerimiento del Cliente.</t>
  </si>
  <si>
    <t>Dirección General,  Dirección Administrativa y Financiera, División de Facturación y Cobros.</t>
  </si>
  <si>
    <t>2. Elaborar Certificación de Venta.</t>
  </si>
  <si>
    <t>3. Solicitar firma al Director (a) General de PROINDUSTRIA.</t>
  </si>
  <si>
    <t>4. Prepar Recibo Provisional de Pago por conceptos de legalización del Contrato.</t>
  </si>
  <si>
    <t>5. Coordinar con el cliente para la entrega de la Certificación de Venta.</t>
  </si>
  <si>
    <t>Documento Cancelación de Hipotecas</t>
  </si>
  <si>
    <t>Cantidad de Documento
Cancelación de Hipotecas</t>
  </si>
  <si>
    <t>Documento de Cancelación de Hipoteca y Compulsa Notarial</t>
  </si>
  <si>
    <t>1. Se investiga en la Sección de Archivo General de PROINDUSTRIA, hasta obtener el expediente quedió origien a la inscripción de la Hipoteca. Nota: Esto se inicia luego de recibir por escrito la solicitud del cliente.</t>
  </si>
  <si>
    <t xml:space="preserve"> Dirección General, Depto. Analisis y Revisión Interna, Departamento Financiero, Dirección Administrativa y Financiera, Sección de Archivo Geneal del Departamento Administrativo, Departamento Jurídico.</t>
  </si>
  <si>
    <t xml:space="preserve">2. Se elabora la Declaración Jurada relativa a la no expedición de Duplicado del Acreedor Hipotecario, la cual se envía a la Firma del Director General de PROINDUSTRIA y luego y se coordinar con el Departamento Jurídico la Notariazación del Notario Público. </t>
  </si>
  <si>
    <t>3. Solicitar los montos para la compra de Comprobante de Tasa de Servicios de la Procuraduría General de la República y Pago de Registro ante la Dirección de Registro Civil del Ayuntamiento del Distrito Nacional.</t>
  </si>
  <si>
    <t>4. Elaborar Compulsa Notarial y se coordinar con el Departamento Jurídico la Notariazación por parte del Notario Público.</t>
  </si>
  <si>
    <t>5. Elaborar Documento de Cancelación de Hipoteca y solicitar la Firma del Director General de PROINDUSTRIA.</t>
  </si>
  <si>
    <t>6. Solicitar la Creación del Cliente en el Sistema de Cobros, para el pago por concepto de Gastos de Legalización por la expedición del Documento de Cancelación de Hipoteca.</t>
  </si>
  <si>
    <t>7. Preparar acuese de Recibo, y coordinar la entrega del Documento de Cancelación de Hipoteca.</t>
  </si>
  <si>
    <t>Certificados de Títulos Nuevos.</t>
  </si>
  <si>
    <t>Cantidad de Gestiones para la obtención de Certificados de
Títulos Nuevos.</t>
  </si>
  <si>
    <t>Documentación, Certificados de Titulos.</t>
  </si>
  <si>
    <t>1. Solicitar la Certificación de Estatus Jurídico</t>
  </si>
  <si>
    <t>Dirección General, Depto. De Diseño y Desarrollo de Proyectos, Depto. Revisión y Análisis, Departamento de Comunicaciones, Dirección Administrativa y Financiera, Sección de Transportación.</t>
  </si>
  <si>
    <t xml:space="preserve">2.- Levantamiento de Medidas y/o Georreferenciación </t>
  </si>
  <si>
    <t>3.-  Transferencia de Inmuebles</t>
  </si>
  <si>
    <t>4.- Deslinde, Sub-División y Refundición</t>
  </si>
  <si>
    <t>5.- Realizar adición de inmuebles en la DGII.</t>
  </si>
  <si>
    <t>Certificados de Títulos por Pérdidas.</t>
  </si>
  <si>
    <t>Cantidad de Títulos por Pérdidas.</t>
  </si>
  <si>
    <t xml:space="preserve">1.- Solicitud de Firma del Director General para el Acto de Declaración Jurada por Pérdida del Certificado de Títulos.   </t>
  </si>
  <si>
    <t xml:space="preserve">2.- Preparar expediente de acuerdo a las normas establecidas en el Reglamento de la Jurisdicción Inmobiliaria y depositar en Registro de Títulos correspondiente. </t>
  </si>
  <si>
    <t>RD$25,000.00</t>
  </si>
  <si>
    <t>3. Retirar el Certificado de Títulos</t>
  </si>
  <si>
    <t>Sección de Mensura de la División Técnica de Control</t>
  </si>
  <si>
    <t>Levantamiento de Inmueble (s) Topográfico y Catastral</t>
  </si>
  <si>
    <t>Cantidad de Levantamientos
de Inmueble Topográfico
y Catastral</t>
  </si>
  <si>
    <t>Informe, Plano de Levantamiento Topofráfico y Catastral</t>
  </si>
  <si>
    <t>Sección de Mensura de la División Técnica de Control Patrimonial</t>
  </si>
  <si>
    <t xml:space="preserve">1. Solicitud al Agrimensor del trabajo a realizar. </t>
  </si>
  <si>
    <t>Depto. De Diseño y Desarrollo de Proyectos de la Dirección de Parques, Distritos Industriales y Zonas Francas, Dirección Administrativa y Fiannciera, Sección de Transportación</t>
  </si>
  <si>
    <t>Designar o contratar un asistente topografico para la Sección de Mensura.</t>
  </si>
  <si>
    <t>2. Se coordina la fecha del viaje, de acuerdo a los procedimientos internos de esta Institución (Solicitud de Vehículo y Viáticos) para la visita al inmueble.</t>
  </si>
  <si>
    <t>3. Seguimiento para la entrega del Informe y Levantamiento Topográfico y Catastral  solicitado.</t>
  </si>
  <si>
    <t>Transferencia de Inmueble (s) a
través de la Dirección General de Impuestos Internos (DGII) y luego a través del Registro de Títulos de la Jurisdicción Inmobiliaria</t>
  </si>
  <si>
    <t>Cantidad de Transferencia
de Inmuebles a través
de la Dirección General de
Impuestos Internos (DGII) y
luego a través del Registro
de Títulos de la Jurisdicción
Inmobiliaria</t>
  </si>
  <si>
    <t>1. Se preparan dos (02) expedientes: Uno (01) para la Exención de Impuesto a la Transferencia Inmobiliaria, dirigido a la Dirección General de Política y Legislación Tributaria, dependencia del Ministerio de Hacienda (si aplica) y otro de acuerdo a las Normas de la Dirección General de Impuestos Internos (DGII). Todo lo anterior tiene como requisito que el inmueble adquirido esté al día en el pago del Impuesto a la Propiedad Inmobiliaria (IPI).</t>
  </si>
  <si>
    <t>Depto. De Diseño y Desarrollo de Proyectos de la Dirección de Parques, Distritos Industriales y Zonas Francas, Dirección Administrativa y Financiera, Sección de Transportación</t>
  </si>
  <si>
    <t>2. Se retira la Certificación de IPI a nombre de PROINDUSTRIA.</t>
  </si>
  <si>
    <t xml:space="preserve">3. Se preparar expediente de acuerdo a las normas establecidas en el Reglamento de la Jurisdicción Inmobiliaria y depositar en Registro de Títulos correspondiente. </t>
  </si>
  <si>
    <t>4. Se solicita cita en la Jurisdicción Inmobiliaria del Registro de Títulos correspondiente, para depositar el referido expdiente.</t>
  </si>
  <si>
    <t>5. Se le da seguimiento a través de la plataforma de la Jurisdicción Inmobiliaria, por vía telefónica y presencial, hasta lograr retirar, el Certificado de Título registrado a nombre de PROINDUSTRIA.</t>
  </si>
  <si>
    <t>RE-02 
Incrementado el desempeño institucional de PROINDUSTRIA.
RI-08 
Asegurada la continuidad de las operaciones.
RI-14 
Valorada positivamente la imagen y reputación institucional de PROINDUSTRIA.</t>
  </si>
  <si>
    <t>Asesoramiento en la aplicacion
de toda la legislación referente a la institución.</t>
  </si>
  <si>
    <t>Cantidad de asesorías legales</t>
  </si>
  <si>
    <t xml:space="preserve">Telefónico         Documentos   Correos </t>
  </si>
  <si>
    <t xml:space="preserve">Secretaria                         </t>
  </si>
  <si>
    <t>Mediación entre las partes interesadas, para llegar a consenso.</t>
  </si>
  <si>
    <t xml:space="preserve">Abogado Apoderado     </t>
  </si>
  <si>
    <t>Computadoras</t>
  </si>
  <si>
    <t xml:space="preserve">   Documentos   Presencial </t>
  </si>
  <si>
    <t>Encargado/a de Departamento Jurídico</t>
  </si>
  <si>
    <t xml:space="preserve">Informes de análisis de casos y/o opinión a la Dirección General, Sub-dirección Técnica y/o cualquier departamento que lo solicite. </t>
  </si>
  <si>
    <t>Abogado Apoderado/ Cliente</t>
  </si>
  <si>
    <t>Inmobiliarios de oficina</t>
  </si>
  <si>
    <t>Realización y Revisión de Documentos Legales.</t>
  </si>
  <si>
    <t>Cantidad de Documentos legales</t>
  </si>
  <si>
    <t>Documentos</t>
  </si>
  <si>
    <t xml:space="preserve">Dpto. De Negocios e inversiones </t>
  </si>
  <si>
    <t>Gestión de solicitudes recibidas del Departameto de Negocios</t>
  </si>
  <si>
    <t xml:space="preserve">Secretaria       </t>
  </si>
  <si>
    <t>Encargado/a de Departamento Jurídico/ Encargado/a de División de Elaboración de Documentos Legales</t>
  </si>
  <si>
    <t>Asignación a la División de Elaborción de Documentos Legales, la elaboración del documento jurídicio que corresponda.</t>
  </si>
  <si>
    <t>Abogado Asignado/  Revisión y Análisis/ Cliente</t>
  </si>
  <si>
    <t>Envío al Departamento de Revisión y Análisis los contratos de arrendamientos, reconocimiento de inversión,ventas, acuerdos de pago, entre otros documentos para su revisión.</t>
  </si>
  <si>
    <t xml:space="preserve">Elaboración de las Certificaciones de No Objeción a solicitud del cliente y luego de la firma de la Dirección General. </t>
  </si>
  <si>
    <t>Solicitud de los Estado de Cuentas a la División de Facturación y Cobros  para la realización de los servicios jurídicos del departamento.</t>
  </si>
  <si>
    <t>Elaboración y/o Rescisión de
los Contratos suscritos.</t>
  </si>
  <si>
    <t>Elaboración y/o Recisión de Contratos</t>
  </si>
  <si>
    <t xml:space="preserve"> Depto. Jurídico / División de Litigios</t>
  </si>
  <si>
    <t xml:space="preserve">Análisis de los expedientes de elaboración y/o recisión de contratos de acuerdo a las solicitudes de los departamentos correspondientes y a la opinión de la División de Litigios. </t>
  </si>
  <si>
    <t>Alguacil</t>
  </si>
  <si>
    <t>Actualización y Registro de Leyes, Decretos, Convenios, Contratos de Préstamos.</t>
  </si>
  <si>
    <t>Cantidad de Actualizaciones y Registros</t>
  </si>
  <si>
    <t xml:space="preserve">Presencial
Documentos
Rol de Audiencia 
Acta de Audiencia </t>
  </si>
  <si>
    <t xml:space="preserve">Encargada Depto. Jurídico/ División Litigio </t>
  </si>
  <si>
    <t>Registro de los documentos jurídicos que se elaboran en el departamento o que se reciban de las demás áreas.</t>
  </si>
  <si>
    <t xml:space="preserve">Abogado Asignado/  Sección de  Transportación </t>
  </si>
  <si>
    <t>Intervención en las Reclamaciones y Litigios.</t>
  </si>
  <si>
    <t>Porcentaje de Reclamaciones y Litigios intervenidos.</t>
  </si>
  <si>
    <t>Presencial
Documentos</t>
  </si>
  <si>
    <t>Encargado/a de Depto., Jurídico/ Encargado de División de Litigios</t>
  </si>
  <si>
    <t>Asignación  a la División de Litigios de los casos de reclamaciones, intimaciones y conflictos surgidos en los procesos y servicios institucionales.</t>
  </si>
  <si>
    <t>Abogado Asignado/ Alguacil</t>
  </si>
  <si>
    <t>Aprobación Convenios por parte del Congreso Nacional o por el Poder Ejecutivo.</t>
  </si>
  <si>
    <t>Cantidad de Convenios aprobados</t>
  </si>
  <si>
    <t>Encargado/a Depto. Jurídico</t>
  </si>
  <si>
    <t>Seguimiento en el Congreso Nacional a los contratos y convenios en los cuales Proindustria es parte.</t>
  </si>
  <si>
    <t>Abogado asignado/ Sección de  Transportación</t>
  </si>
  <si>
    <t>Representación en asuntos legales ante los Tribunales.</t>
  </si>
  <si>
    <t>Porcentaje de Tribunales representados</t>
  </si>
  <si>
    <t xml:space="preserve"> Presencial
Documentos
Rol de Audiencia 
Acta de Audiencia</t>
  </si>
  <si>
    <t>Representación de la institución ante los tribunales de la República, en los casos legales en que la Institución sea parte.</t>
  </si>
  <si>
    <t>Abogado asignado</t>
  </si>
  <si>
    <t>Suscribir acuerdos de cooperación interinstitucional</t>
  </si>
  <si>
    <t>Cantidad de acuerdos suscritos</t>
  </si>
  <si>
    <t>Acuerdos aprobados</t>
  </si>
  <si>
    <t>Gestión de acuerdos según necesidades de PROINDUSTRIA.</t>
  </si>
  <si>
    <t xml:space="preserve">Diferentes Dptos.  </t>
  </si>
  <si>
    <t>Naves recuperadas</t>
  </si>
  <si>
    <t>Proindustria / voluntaria</t>
  </si>
  <si>
    <t>Sentencias, Contratos y acuerdos firmados, evidencia fotográfica</t>
  </si>
  <si>
    <t>Coordinación con la Dirección de Parques, Distritos Industriales y Zonas Francas y con Dirección Administrativa y Financiera para identificación de naves a recuperar, revisión de expedientes, contacto con firmantes de contrato de naves correspondiente, negociación y firma de acuerdo o inicio de acciones legales, intervención en litigios de lugar.</t>
  </si>
  <si>
    <t xml:space="preserve">Abogado asignado/ Dirección de Parques, Distritos Industriales y Zonas Francas/ Dirección Administrativa y Financiera </t>
  </si>
  <si>
    <t>Arrendatarios al día</t>
  </si>
  <si>
    <t>Porcentaje de clientes en atraso</t>
  </si>
  <si>
    <t>Reportes, informes legales, informes financieros</t>
  </si>
  <si>
    <t>Coordinación con la Dirección de Parques, Distritos Industriales y Zonas Francas y con Dirección Administrativa y Financiera para identificación de clientes mororosos, revisión de expedientes, contacto con clientes correspondientes, negociación y firma de acuerdo o inicio de acciones legales, intervención en litigios de lugar.</t>
  </si>
  <si>
    <t>Estrategia:  EST-04 Normativización y estandarización de la calidad de la gestión institucional + EST-05 Programa de gestión del cambio + EST-06 Fortalecimiento de la gestión y desarrollo de los Recursos Humanos.</t>
  </si>
  <si>
    <t>DEPARTAMENTO DE RECURSOS HUMANOS</t>
  </si>
  <si>
    <t>División de Registro, Control y Nómina</t>
  </si>
  <si>
    <t>RI-05
Identificado el personal con la cultura tangible e intangible.
RI-06
Incrementado los niveles de desempeño de los servidores.
RI-07
Eficientizados los procesos administrativos de Recursos Humanos.</t>
  </si>
  <si>
    <t>Candidatos reclutados y seleccionados</t>
  </si>
  <si>
    <t>Cantidad de reclutamientos (50 incorporación personal nuevo ingreso mediante concursos o reclutamiento interno)</t>
  </si>
  <si>
    <t xml:space="preserve">
Entrevista Laboral
Informes de Resultados Pruebas Psicométricas 
Carta de NO objeción MAP
Acciones de ingreso de personal firmadas y selladas por MAE</t>
  </si>
  <si>
    <t xml:space="preserve">Enc. Recursos Humanos, Analista Recurss Humanos, Enc. Nómina </t>
  </si>
  <si>
    <t>Reclutamiento y Selección  Interno:</t>
  </si>
  <si>
    <t>Posiciones Vacantes</t>
  </si>
  <si>
    <t>Área donse se genera la vacante</t>
  </si>
  <si>
    <t>Completar Solicitudes de empleo</t>
  </si>
  <si>
    <t>Analista Recursos Humanos</t>
  </si>
  <si>
    <t>Entrevista laboral</t>
  </si>
  <si>
    <t>Pruebas Psicométricas</t>
  </si>
  <si>
    <t>Solicitud de Nombramiento al MAP</t>
  </si>
  <si>
    <t>Enc. Recursos Humanos y MAE</t>
  </si>
  <si>
    <t>Reclutamiento y Selección  a traves de celebración de concursos internos y externos:</t>
  </si>
  <si>
    <t>Requisición de personal</t>
  </si>
  <si>
    <t>Autorización de la MAE para la realización de concurso</t>
  </si>
  <si>
    <t>Solicitud de apertura de concurso  al MAP</t>
  </si>
  <si>
    <t>Aprobación del MAP, para la realización del concurso</t>
  </si>
  <si>
    <t>MAP</t>
  </si>
  <si>
    <t>Aviso Concurso Interno o Externo</t>
  </si>
  <si>
    <t>Enc. Recursos Humanos y MAP</t>
  </si>
  <si>
    <t>Proceso de Evaluación de Candidatos, a travès de comisión evaluadora</t>
  </si>
  <si>
    <t>Comisión Evaluadora</t>
  </si>
  <si>
    <t>Ganador de concurso según puntuaciones y Emisión de contrato por periodo probatorio (MAP)</t>
  </si>
  <si>
    <t>Recursos Humanos y MAP</t>
  </si>
  <si>
    <t>Registro de Personal</t>
  </si>
  <si>
    <t>Reportes de Registros de Personal y Asistencia (90% )</t>
  </si>
  <si>
    <t>Lograr la reducción del 90% indice de ausentismo laboral</t>
  </si>
  <si>
    <t>Sistema de Ponche
Registro de Asistencia Manual</t>
  </si>
  <si>
    <t>Analista de Recursos Humanos</t>
  </si>
  <si>
    <t xml:space="preserve">Recepción de constancias mèdicas Sede Principal y Zonas Francas                          Registrar novedad en el sitema automàtico
Depositar en el expediente del empleado los permisos y licencias.
  Dar seguimiento hasta la fecha de incorporacion del empleado a sus labores. </t>
  </si>
  <si>
    <t xml:space="preserve">Analista Recursos Humanos   Administradores de Parques    Secretarias Departamentales                       </t>
  </si>
  <si>
    <t>Licencias y permisos</t>
  </si>
  <si>
    <t xml:space="preserve">Registro del (95%) las  ausenciaspor licencias y permisos  </t>
  </si>
  <si>
    <t xml:space="preserve">Mantener actualizado el 100% de Licencias y Permisos aprobados </t>
  </si>
  <si>
    <t>Licencias y permisos recibidos
Documentación archivada en expedientes de empleados</t>
  </si>
  <si>
    <t xml:space="preserve"> -Recepción de constancias mèdicas Sede Principal y Zonas Francas
 - Registrar novedad en el sitema automàtico
 - Depositar en el expediente del empleado los permisos y licencias.
 - Dar seguimiento hasta la fecha de incorporacion del empleado a sus labores. </t>
  </si>
  <si>
    <t>Licencias pre y post natal subsidio de lactancia y licencias por enfermedas común</t>
  </si>
  <si>
    <t>12 informes, con frecuencia de 1 informe por mes</t>
  </si>
  <si>
    <t xml:space="preserve">Mantener actualizado el 100% de las Licencias pre y post natal subsidio de lactancia y licencias por enfermedas común </t>
  </si>
  <si>
    <t>Reporte mensual sobre licencias pre y post natal, subsidio de lactancia y licencias por enfermedad común</t>
  </si>
  <si>
    <t xml:space="preserve"> - Recepción de constancia licencia
- Registrar en el sistema de la institución
- Depositar en el expediente del empleado
- Dar seguimiento según la fecha establecida en la Ley de Seguridad Social y Riesgos laborales
- Registrar en sistema de la TSS los embarazos
- Registrar en el sistema de la TSS por enfermdead común
- Registrar en  el sistema de IDOPPRIL los Riesgo laborables
- Incorporación del empleado a su puesto de trabajo</t>
  </si>
  <si>
    <t>Programa de Vacaciones</t>
  </si>
  <si>
    <t>1 Programa de Vacaciones Anual</t>
  </si>
  <si>
    <t>Elaborar el Programa de Vacaciones Anuales de todo el personal</t>
  </si>
  <si>
    <t>Informes de Programación Anual de todo el personal</t>
  </si>
  <si>
    <t>Analista de Recursos Humanos    Encargada de Nómina</t>
  </si>
  <si>
    <t xml:space="preserve"> - Remitir solicitud a todos los responsables de áreas del cronograma e vacaciones del personal bajo su dependencia
- Recepción de cronograma por área
- Cuadro global de vacaciones del personal de la Institucion</t>
  </si>
  <si>
    <t xml:space="preserve">Analista Recursos Humanos   Encargada de Nómina     Administradores de Parques    Directivos y Encargados Departamentales                       </t>
  </si>
  <si>
    <t>Movimientos internos de personal</t>
  </si>
  <si>
    <t>Ejecutar  traslados y/o ascensos al personal según corresponda</t>
  </si>
  <si>
    <t>Requisición supervisor inmediato
Requerimiento de área  
Evaluación del Desempeño</t>
  </si>
  <si>
    <t>Analista de Recursos Humanos    Encargada de Nómina           Encargada de Recursos Humanos</t>
  </si>
  <si>
    <t xml:space="preserve"> - Recepción de requerimiento de personal del responsable de área                                                                    -Confirmación de Enc.de Recursos Humanos con el área que recibirá el/la colaborador/a  
-  Verificacion Evaluacion del Desempeño del colaborador/a</t>
  </si>
  <si>
    <t xml:space="preserve">Analista Recursos Humanos   Encargada de Nómina     Encargada Rec. Humanos Administradores de Parques    Directivos y Encargados Departamentales                       </t>
  </si>
  <si>
    <t>Novedades de seguros médicos</t>
  </si>
  <si>
    <t>1 Reporte Mensual</t>
  </si>
  <si>
    <t xml:space="preserve">Mantener actulizado el 100% de las novedades de seguros médicos </t>
  </si>
  <si>
    <t xml:space="preserve">Reporte Mensual 
</t>
  </si>
  <si>
    <t xml:space="preserve">Analista de Recursos Humanos        Encargada de Recursos Humanos </t>
  </si>
  <si>
    <t xml:space="preserve">  - Solicitudes de inclusión y exclusiones de seguros médicos colaboradores afiliados y dependientes
- Gestión y Entrega de Seguros Medicos al personal </t>
  </si>
  <si>
    <t xml:space="preserve">Analista de Recursos Humanos Encargada de Recursos Humanos </t>
  </si>
  <si>
    <t>Pensiones y Jubilaciones</t>
  </si>
  <si>
    <t>Tramitar los diferentes tipos de pensiones y jubilaciones a los empleados que le corresponda</t>
  </si>
  <si>
    <r>
      <rPr>
        <sz val="12"/>
        <rFont val="Aptos Narrow"/>
        <family val="2"/>
        <charset val="1"/>
      </rPr>
      <t xml:space="preserve">Copia de expediente Recibido por la DGJP
</t>
    </r>
    <r>
      <rPr>
        <sz val="12"/>
        <color rgb="FF000000"/>
        <rFont val="Aptos Narrow"/>
        <family val="2"/>
        <charset val="1"/>
      </rPr>
      <t>Copia Decreto Emitido por el presidente
Carta  finalización de proceso DGJP
Exclusión de nómina</t>
    </r>
  </si>
  <si>
    <t xml:space="preserve">Analista de Recursos Humanos                 Encargada de Recursos Humanos </t>
  </si>
  <si>
    <t>Generar listado de empleados que cumplan con las condiciones exigidas por la DGJP o las AFP.  Solicitar la Transferencia de Fondos a la DIDA , constancias de tiempo laborado en el estado, realizar comunicación firmada por la autoridad de la institución, enviar expediente completado a la DGJP.</t>
  </si>
  <si>
    <t>Certificaciones laborales</t>
  </si>
  <si>
    <t>1 Informe cuantitativo mensual de certificaciones emitidas</t>
  </si>
  <si>
    <t>Elaborar certificaciones laborales requeridas por los colaboradores</t>
  </si>
  <si>
    <t xml:space="preserve">
Cantidad de Certificaciones emitidas
Informe mensual</t>
  </si>
  <si>
    <t xml:space="preserve">Secretaria del Departamento   Encargada de Rec. Humanos </t>
  </si>
  <si>
    <t xml:space="preserve"> - Solicitud de certitificación laboral
 - Verificación de datos mediante expediente
- Elaboración de centificación
- Firma Enc. Depto de Recursos Humanos
- Actualizacion relación de entrega de Certificaciones Laborales</t>
  </si>
  <si>
    <t>Elaboración de Nómina</t>
  </si>
  <si>
    <t>Reportes de Nómina elaborada al 100%</t>
  </si>
  <si>
    <t>Elaborar el 100% de las distintas nóminas en los tiempos establecidos</t>
  </si>
  <si>
    <t>Reportes de nóminas</t>
  </si>
  <si>
    <t xml:space="preserve"> - Preparar la nómina de los servidores en el SASP
- Que todos los datos de los empleados esten correctos
 - Cuadrar y controlar la nómina de pago de los empleados de la institución.</t>
  </si>
  <si>
    <t>Archivo de personal</t>
  </si>
  <si>
    <t>Expedientes de personal actualizados y organizados (100%)</t>
  </si>
  <si>
    <t>Mantener actualizado y organizados el 100% de los expedientes de empleados</t>
  </si>
  <si>
    <t>Expedientes debidamente completados</t>
  </si>
  <si>
    <t>Actualización y organización de expedientes</t>
  </si>
  <si>
    <t xml:space="preserve">Auxiliar Recursos Humanos, Analista Rec. Humanos, Secretaria Rec. Humanos </t>
  </si>
  <si>
    <t>División de Evaluación del Desempeño y Capacitación</t>
  </si>
  <si>
    <t>Programa de Capacitación</t>
  </si>
  <si>
    <t>Plan de Capacitación 2025 implementado al 95%</t>
  </si>
  <si>
    <t>Ejecutar al menos del 95% el Plan de Capacitación 2025</t>
  </si>
  <si>
    <t>Registro de asistencia
Evidencias fotográficas 
Informe Bimestral ejecución del Plan de Capacitación</t>
  </si>
  <si>
    <t xml:space="preserve">Enc. Capacitación y Desarrollo </t>
  </si>
  <si>
    <t xml:space="preserve"> - Levantamiento detección necesidades de Capacitación, a través de Evaluación del Desempeño, Clima Laboral o Requerimientos de Áreas Especificas
Elaboración Plan de Capacitación
 - Aprobación de MAE
 - Ejecución del Plan de Capacitación</t>
  </si>
  <si>
    <t>Enc. Capacitación y Desarrollo, Enc. Recursos Humanos, Analista Rec. Humanos</t>
  </si>
  <si>
    <t>Actividades Integradoras</t>
  </si>
  <si>
    <t>Ejecución del Plan de Actividades integradoras al 98%</t>
  </si>
  <si>
    <t>Ejecutar el 98% de las Actividades Integradoras fijas Institucionales</t>
  </si>
  <si>
    <t xml:space="preserve">Convocatoria al personal, Fotos, Redes, Correo Institucional y Murales </t>
  </si>
  <si>
    <t xml:space="preserve">Enc. Rec. Humanos, Enc. Capacitacion y Desarrollo, Analista Rec. Humanos </t>
  </si>
  <si>
    <t>Depósito Ofrenda Floral en el Altar de la Patria</t>
  </si>
  <si>
    <t>Conmemoración Día de Amor y la Amistad</t>
  </si>
  <si>
    <t>Conmemoración Día de la Mujer</t>
  </si>
  <si>
    <t>Conmemoración Día de las Secretarias</t>
  </si>
  <si>
    <t>Conmemoración Día las Madres</t>
  </si>
  <si>
    <t>Conmemoración Día de los Padres</t>
  </si>
  <si>
    <t>Charlas de Prevención y Riesgos de Salud</t>
  </si>
  <si>
    <t>Conmemoración Mes de la Familia</t>
  </si>
  <si>
    <t>Conmemoración de Día Inter. De la Eliminación de la Violencia contra la Mujer</t>
  </si>
  <si>
    <t>Actividad Fanáticos del Beisbol</t>
  </si>
  <si>
    <t>Celebración Anivesario de la Institución</t>
  </si>
  <si>
    <t>Evaluación de Desempeño</t>
  </si>
  <si>
    <t>Proceso de Evaluación de Desempeño elaborado al 100%</t>
  </si>
  <si>
    <t>Ejecutar el 100% del proceso de evaluación del desempeño</t>
  </si>
  <si>
    <t xml:space="preserve">Informe de Evaluación de Desempeño y Plan de Mejora
Matriz de Resultados de Evaluación de Desempeño </t>
  </si>
  <si>
    <t>Enc. Evaluacion del Desempeño y Capacitación</t>
  </si>
  <si>
    <t xml:space="preserve"> - Emisión Circular sobre proceso de Evaluación del Desempeño por parte del MAP
- Envio de informaciónes a todos los directores, encargados y supervisores de área sobre el proceso de ED
- Ejecución del Proceso de ED
- Recepción, Verificación y Tabulación de resultados ED
- Remisión del Informe y tabulación de resultados al MAP</t>
  </si>
  <si>
    <t xml:space="preserve">Enc. Evaluacion Desempeño, Directivos y Enc. Departamentales, Analista Rec. Humanos </t>
  </si>
  <si>
    <t>Beneficios a empleados</t>
  </si>
  <si>
    <t>Porcentaje de empleados que reciben los beneficios laborales</t>
  </si>
  <si>
    <t xml:space="preserve">Reportes de nóminas, relación de empleados que reciben los beneficios </t>
  </si>
  <si>
    <t>Enc. Recursos Humanos</t>
  </si>
  <si>
    <t xml:space="preserve">Otras Gratificaciones 
</t>
  </si>
  <si>
    <t>Enc. Recursos Humanos y todos los colaboradores del área</t>
  </si>
  <si>
    <t>Gratificaciones año escolar empleador</t>
  </si>
  <si>
    <t>Subsidio de Almuerzo</t>
  </si>
  <si>
    <t>Plan de Salud Básico y Complementario</t>
  </si>
  <si>
    <t>Transporte de empleados</t>
  </si>
  <si>
    <t>Bono por Desempeño</t>
  </si>
  <si>
    <t>Incentivo colectivo por cumplimiento indicadores SISMAP</t>
  </si>
  <si>
    <t xml:space="preserve">Gratificación por Aniversario de la Institución </t>
  </si>
  <si>
    <t>Salario # 13 (Regalía)</t>
  </si>
  <si>
    <t>Entrega de Uniformes al personal</t>
  </si>
  <si>
    <t>Politicas y procedimientos de RR.HH</t>
  </si>
  <si>
    <t xml:space="preserve">Cumplimiento de las normas y politicas establecidas </t>
  </si>
  <si>
    <t xml:space="preserve">Documentos debidamente procesados </t>
  </si>
  <si>
    <t xml:space="preserve">Enc. Recursos Humanos, Analista Recursos Humanos </t>
  </si>
  <si>
    <t>Alimentación y Monitoreo de Ejecutoria SISMAP</t>
  </si>
  <si>
    <t>Nivel de desempeño Institucional</t>
  </si>
  <si>
    <t xml:space="preserve">Alcanzar el 90% de la Puntuación Requerida </t>
  </si>
  <si>
    <t>Puntuación reflejada en el portal</t>
  </si>
  <si>
    <t>Enc. Recursos Humanos,Enc. Evaluacion del Desempeño y Capacitación</t>
  </si>
  <si>
    <t xml:space="preserve">Envío mediante el portal de todas las evidencias de cumplimiento, según los factores evaluados </t>
  </si>
  <si>
    <t>Estudio de encuesta Clima
Laboral</t>
  </si>
  <si>
    <t>Cantidad de encuestas realizadas al personal.</t>
  </si>
  <si>
    <t>Resultados de la Encuesta.</t>
  </si>
  <si>
    <t>Enc. Recursos Humanos, Enc. Evaluación del Desempeño</t>
  </si>
  <si>
    <t>Solicitud técnica al MAP cada 2 años
Charlas de Sensibilización
Seleccionar población a encuestar
Envió de códigos por parte de MAP
Ejecución de Encuesta a través del SICAP
Emisión de Resultados por parte del MAP
Elaboración y Remisión de Plan de Acción.</t>
  </si>
  <si>
    <t>Estrategia:  EST-04 Normativización y estandarización de la calidad de la gestión institucional</t>
  </si>
  <si>
    <t>DEPARTAMENTO FINANCIERO</t>
  </si>
  <si>
    <t>DIVISIÓN DE CONTABILIDAD</t>
  </si>
  <si>
    <t>RI-09
Eficientizada la gestión financiera.</t>
  </si>
  <si>
    <t xml:space="preserve">Estados Financieros </t>
  </si>
  <si>
    <t>Cantidad de Estados Financieros</t>
  </si>
  <si>
    <t>Estados Financieros Auditados y Aprobados</t>
  </si>
  <si>
    <t>División de Contabilidad</t>
  </si>
  <si>
    <t>Recoleccion de Informacion y Preparacion</t>
  </si>
  <si>
    <t>Dpto. Financiero</t>
  </si>
  <si>
    <t>X</t>
  </si>
  <si>
    <t>Codifificacion y Digitacion</t>
  </si>
  <si>
    <t>Registros de los Elementos faltantes y verificacion de balances del banco y Registros contables</t>
  </si>
  <si>
    <t>Verificacion de todas las Cuentas y Mayorizacion de los Registros</t>
  </si>
  <si>
    <t>Preparacion manual</t>
  </si>
  <si>
    <t>Preparacion del IR-6-IR-3 IR17</t>
  </si>
  <si>
    <t>Elaborar los Estados Financieros</t>
  </si>
  <si>
    <t>Preparar las Conciliaciones Bancarias</t>
  </si>
  <si>
    <t>Capacitaciones especializadas a nivel de maestria</t>
  </si>
  <si>
    <t xml:space="preserve">Cantidad de capacitaciones recibidas </t>
  </si>
  <si>
    <t xml:space="preserve">Certificado de capacitacion recibida </t>
  </si>
  <si>
    <t xml:space="preserve">Cotizar las capacitacoiones </t>
  </si>
  <si>
    <t xml:space="preserve">Seleccionar el personal </t>
  </si>
  <si>
    <t>Programas el horario</t>
  </si>
  <si>
    <t xml:space="preserve">Recibir las capacitaciones </t>
  </si>
  <si>
    <t>DIVISIÓN DE TESORERÍA</t>
  </si>
  <si>
    <t>RI-09 
Eficientizada la gestión financiera.</t>
  </si>
  <si>
    <t>Cajas Chicas</t>
  </si>
  <si>
    <t>Cantidad de reposiciones</t>
  </si>
  <si>
    <t>Comprobantes definitivo de caja</t>
  </si>
  <si>
    <t>Divisíon de Tesorería</t>
  </si>
  <si>
    <t>Entregar efectivo según requerimiento para gastos menores y viaticos del interior del país.</t>
  </si>
  <si>
    <t>Div. de Contabilidad, Dpto. De Rev. y Analisis, Dpto. Financiero y Dir. Adm. Y Fin.</t>
  </si>
  <si>
    <t>Realizar el definitivo de la caja.</t>
  </si>
  <si>
    <t>Hacer la reposición de los fondos cuando esten en un 60%.</t>
  </si>
  <si>
    <t>Programa de Pagos</t>
  </si>
  <si>
    <t xml:space="preserve">Programas de Pagos </t>
  </si>
  <si>
    <t xml:space="preserve">Documentos soporte de pagos </t>
  </si>
  <si>
    <t>Revisar los pagos pendientes de la institución con los servicios y proveedores.</t>
  </si>
  <si>
    <t>Dpto. De Rev. y Analisis, Dpto. Financiero y Dir. Adm. Y Fin.</t>
  </si>
  <si>
    <t>Elaborar el programa de la ejecución de esos pagos.</t>
  </si>
  <si>
    <t xml:space="preserve"> Solicitar a la Dirección Administrativa y Financiera la aprobación de los pagos.</t>
  </si>
  <si>
    <t>Pago de Personal</t>
  </si>
  <si>
    <t>Pago de personal realizado (cantidad de nóminas)</t>
  </si>
  <si>
    <t>Comprobantes impreso de pago realizado</t>
  </si>
  <si>
    <t>División de Tesorería</t>
  </si>
  <si>
    <t>Solicitar la aprobación del pago vía electrónico.</t>
  </si>
  <si>
    <t>Dpto. De Rev. y Analisis</t>
  </si>
  <si>
    <t>Procesar el pago via electrónica.</t>
  </si>
  <si>
    <t>Realizar el registro control bancario.</t>
  </si>
  <si>
    <t>Desembolsos</t>
  </si>
  <si>
    <t>Desembolsos ejecutados del Presupuesto</t>
  </si>
  <si>
    <t>Comprobantes de pagos electrónicos. Documentos soportes de los desembolsos cheques.</t>
  </si>
  <si>
    <t>Div. Tesoreria</t>
  </si>
  <si>
    <t>Recibir la aprobación para realizar los pagos por diferentes vias: personal o transferencia.</t>
  </si>
  <si>
    <t>Generar los cheques o se realiza la transferencia</t>
  </si>
  <si>
    <t>Procesar el pago</t>
  </si>
  <si>
    <t>Gestión de Tesorería Mejorada</t>
  </si>
  <si>
    <t>Cantidad de cheques emitidos  y solicitudes de pago via transferencia</t>
  </si>
  <si>
    <t>Cheques impresos  y solicitudes realizadas</t>
  </si>
  <si>
    <t>Generar e imprimir cheque</t>
  </si>
  <si>
    <t>Sellar los cheques</t>
  </si>
  <si>
    <t>Preparar solicitud de pago vía transferencia</t>
  </si>
  <si>
    <t xml:space="preserve">Cantidad de pagos realizados cheques y transferencias </t>
  </si>
  <si>
    <t xml:space="preserve"> Cheques y transfrencias pagados</t>
  </si>
  <si>
    <t>Pagar los cheques y realizar transferencia vía netbanking</t>
  </si>
  <si>
    <t>Cantidad de informes de la gestión de Tesorería</t>
  </si>
  <si>
    <t xml:space="preserve">Informes entregados </t>
  </si>
  <si>
    <t>Preparar Disponibilidad</t>
  </si>
  <si>
    <t xml:space="preserve">certificado de capacitacion recibida </t>
  </si>
  <si>
    <t>Division de Tesorería</t>
  </si>
  <si>
    <t>DIVISIÓN DE FACTURACIÓN Y COBROS</t>
  </si>
  <si>
    <t>RI-09 Eficientizada la gestión financiera.</t>
  </si>
  <si>
    <t xml:space="preserve">Generación de los Recursos Propios fortalecidos        </t>
  </si>
  <si>
    <t>Monto de ingresos por Arrendamientos y Servicios de Naves</t>
  </si>
  <si>
    <t>Facturas/ Informes de ingresos/ Estado de cuenta de los clientes/ Contratos vigentes</t>
  </si>
  <si>
    <t>División Facturación y Cobros</t>
  </si>
  <si>
    <t>1. Emitir facturas por lotes y por pedidos.</t>
  </si>
  <si>
    <t>Monto recuperado por concepto de venta de solares</t>
  </si>
  <si>
    <t>2. Gestionar cobros de los clientes vía telefónica , correo electrónico y con los Administradores de los Parques Industriales y Zonas Francas.</t>
  </si>
  <si>
    <t>Monto recuperado por concepto de venta de naves</t>
  </si>
  <si>
    <t>Porcentaje de ingresos por acuerdo de pago</t>
  </si>
  <si>
    <t>Reportes de ingresos clientes con acuerdos de pago</t>
  </si>
  <si>
    <t>1. Analizar y actualizar Estados de Cuenta</t>
  </si>
  <si>
    <t>2. Gestionar cobros de los clientes vía telefónica y correo electrónico</t>
  </si>
  <si>
    <t>Porcentaje de ingresos por empresas en legal</t>
  </si>
  <si>
    <t>Reporte de ingresos clientes en proceso legal</t>
  </si>
  <si>
    <t>1. Analizar y actualizar Estados de Cuenta, atendiendo los requerimientos del Depto. Juridico</t>
  </si>
  <si>
    <t>Monto generado por empresas Calificadas</t>
  </si>
  <si>
    <t>1. Generar recibos de ingresos y facturas referidos de la Dirección de Servicios de Apoyo a la Industria</t>
  </si>
  <si>
    <t xml:space="preserve">Cotizar las capacitaciones </t>
  </si>
  <si>
    <t>SECCIÓN DE PRESUPUESTO</t>
  </si>
  <si>
    <t>RE-14
Eficientizada la gestión financiera.</t>
  </si>
  <si>
    <t>Anteproyecto de Presupuesto Institucional 2025 ha sido elaborado y aprobado.</t>
  </si>
  <si>
    <t xml:space="preserve">Cantidad de Anteproyectos de Presupuesto Institucional elaborado </t>
  </si>
  <si>
    <t>(1) Anteproyecto de presupuesto 2025</t>
  </si>
  <si>
    <t xml:space="preserve">Datos levantados, Anteproyecto aprobado </t>
  </si>
  <si>
    <t>Sección de Presupuesto</t>
  </si>
  <si>
    <t>Levantamiento de datos de los diferentes departamentos.</t>
  </si>
  <si>
    <t>Dir. Administrativa Financiera/ Dpto. de Planificación y Desarrollo</t>
  </si>
  <si>
    <t>Elaboración de premisas</t>
  </si>
  <si>
    <t>Formular el anteproyecto de presupuesto.</t>
  </si>
  <si>
    <t>Presentar para su analisis y aprobación a la Dirección General.</t>
  </si>
  <si>
    <t>Presentar para su aprobación al Consejo de Directores.</t>
  </si>
  <si>
    <t>Ejecucion Presupuestaria</t>
  </si>
  <si>
    <t>Cantidad de ejecuciones presupuestarias</t>
  </si>
  <si>
    <t>Solicitar los datos al departamento financiero.</t>
  </si>
  <si>
    <t>Codificar los datos solicitados en las diferentes cuentas del clasificador presupuestario para crear la matriz de datos.</t>
  </si>
  <si>
    <t>Obtener un informe de ejecución presupuestaria.</t>
  </si>
  <si>
    <t>Remitir el informe al departamento de Revisión y Analisis,  para su revisión y aprobación.</t>
  </si>
  <si>
    <t xml:space="preserve">Imprimir el informe para las firmas correspondientes. </t>
  </si>
  <si>
    <t xml:space="preserve">Remitir el informe firmado a la Unidad de Acceso a  la  Información para ser colgado en el portal de Proindustria y otros portales. </t>
  </si>
  <si>
    <t xml:space="preserve">Remitir el informe firmado en físico a las diferentes instituciones que los requieren.. </t>
  </si>
  <si>
    <t xml:space="preserve">Remitir el informe firmado en físico a los diferentes departamentos de la institucion que los requieren.. </t>
  </si>
  <si>
    <t>Cantidad de Informes</t>
  </si>
  <si>
    <t>Informes</t>
  </si>
  <si>
    <t>Ajustar la ejecución presupuestaria versus el presupuesto aprobado</t>
  </si>
  <si>
    <t>Dir. Administrativa Financiera</t>
  </si>
  <si>
    <t>Elaborar y entregar  reportes internos y  a solicitud de las diferentes instituciones.</t>
  </si>
  <si>
    <t>Prespuesto Institucional 2025 elaborado y aprobado</t>
  </si>
  <si>
    <t xml:space="preserve">Cantidad Presupuesto institucional </t>
  </si>
  <si>
    <t>Presupuesto elaborado</t>
  </si>
  <si>
    <t>Formular el presupuesto 2025, en base al anteproyecto aprobado.</t>
  </si>
  <si>
    <t xml:space="preserve">Remitir el presupuesto aprobado  al MIC para su autorización.  </t>
  </si>
  <si>
    <t>Recibir la autorización del MIC de la aprobación de presupuesto y asignación de recursos</t>
  </si>
  <si>
    <t>Formular  el presupuesto Fisico y Financiero 2025, para presentar a los Tecnicos de la  Digepres.</t>
  </si>
  <si>
    <t>Digitar en el portal de Digepres y el SIGEF el presupuesto Fisico y Financiero 2025.</t>
  </si>
  <si>
    <t>SECCIÓN DE CORRESPONDENCIA Y ARCHIVO</t>
  </si>
  <si>
    <t>RI-04 
Archivo Central restructurado, modernizado y automatizado según las normas establecidas en la ley de Archivos 481- 08, del Archivo General de la Nación y su reglamento de Aplicación Decreto 129-10.</t>
  </si>
  <si>
    <t>Creacion del Comité de Archivos</t>
  </si>
  <si>
    <t xml:space="preserve">Resolucion emitida </t>
  </si>
  <si>
    <t>Documento debidamente procesado</t>
  </si>
  <si>
    <t>Enc. Archivo de Archivo y Correspondencia</t>
  </si>
  <si>
    <t>Emision de Resolucion</t>
  </si>
  <si>
    <t>Director General, Consultor Juridico, Sección de Archivo y Correspondencia, Enc. Departamentales y de Archivos de Gestion y Departamento de Planificacion y Desarrollo</t>
  </si>
  <si>
    <t>Resolución</t>
  </si>
  <si>
    <t>Establecimiento de la Vigencia de los documentos</t>
  </si>
  <si>
    <t>Formulario SNA-F004 para Tabla de Retencion</t>
  </si>
  <si>
    <t>Formulario debidamente procesado</t>
  </si>
  <si>
    <t>Comité de Archivos</t>
  </si>
  <si>
    <t xml:space="preserve">Elaboracion de la Tabla de Retencion de Documentos, por cada entidad para su aprobación. </t>
  </si>
  <si>
    <t>Validacion de Documentos</t>
  </si>
  <si>
    <t>Formulario SNA-F003 de Identificacion y Valoracion</t>
  </si>
  <si>
    <t>Evaluar y determinar la vigencia administrativa y legal de los documentos en sus diferentes formatos.</t>
  </si>
  <si>
    <t>Selección de Documentos</t>
  </si>
  <si>
    <t>Formulario de Repositorio de Series SNA-F001</t>
  </si>
  <si>
    <t>Seleccion de los documentos acumulados que carecen de valor y tratamiento archivistico</t>
  </si>
  <si>
    <t>Capacitacion del personal de Archivos</t>
  </si>
  <si>
    <t>Certificados de Participacion</t>
  </si>
  <si>
    <t>Certificacion emitida</t>
  </si>
  <si>
    <t>Enc. Archivo y Correspondencia, Direccion de Recursos Humanos</t>
  </si>
  <si>
    <t>Cursos de Introduccion a la Archivistica</t>
  </si>
  <si>
    <t>Archivo General de la Nacion, Personal de Archivos, Encargado y Custodias de Archivos de Gestion, Enc. Archivo y Correspondencia, Direccion de Recursos Humanos</t>
  </si>
  <si>
    <t>Archivo General de la Nacion, Enc. Archivo y Correspondencia, Direccion de Recursos Humanos</t>
  </si>
  <si>
    <t>Conservacion Documental</t>
  </si>
  <si>
    <t>Readecuación Física  del Archivo Central</t>
  </si>
  <si>
    <t>Porcentajes de Actividades de adecuacion realizadas</t>
  </si>
  <si>
    <t>Unidades Instaladas</t>
  </si>
  <si>
    <t>Enc. Correspondencia y Archivo</t>
  </si>
  <si>
    <t xml:space="preserve">Compra e Instalacion de Estantes y anaqueles </t>
  </si>
  <si>
    <t>Direccion Financiera, Compras</t>
  </si>
  <si>
    <t>Presupuesto total, RD$27,600,000</t>
  </si>
  <si>
    <t>Compra e Instalacion de 2 aires acondicionados de 5 Toneladas Cada Uno</t>
  </si>
  <si>
    <t xml:space="preserve">Compra e Instalacion de las lamparas flourecentes en los pasillos </t>
  </si>
  <si>
    <t>Compra e Instalacion de 4 Computadoras</t>
  </si>
  <si>
    <t>Direccion Financiera, Depto. De Tecnologia, Compras</t>
  </si>
  <si>
    <t xml:space="preserve">4 Computadoras </t>
  </si>
  <si>
    <t>Compra e Instalacion de 4 Escanner</t>
  </si>
  <si>
    <t>4 Escanner</t>
  </si>
  <si>
    <t>Compra e Instalacion de Ventanas Corredizas Verticales</t>
  </si>
  <si>
    <t>9 Ventanas Verticales</t>
  </si>
  <si>
    <t>Compra e Instalacion de Humificadores</t>
  </si>
  <si>
    <t>12 Humificadores</t>
  </si>
  <si>
    <t>Compra e Instalacion de Extintores</t>
  </si>
  <si>
    <t>12 Extintores</t>
  </si>
  <si>
    <t>Restauracion y Disposicion de Documentos</t>
  </si>
  <si>
    <t>Porcentajes de Actividades previas realizadas</t>
  </si>
  <si>
    <t>Instalacion de Contenedor (Furgón) como área de trabajo.</t>
  </si>
  <si>
    <t>1 Contenedor o Furgón</t>
  </si>
  <si>
    <t>Procesos de compra, recibos y comprobantes de pago.</t>
  </si>
  <si>
    <t>Dietas y Viáticos a Empleados y Jornaleros</t>
  </si>
  <si>
    <t>Direccion Financiera, Recursos Humanos</t>
  </si>
  <si>
    <t>Pagos de dietas y viáticos</t>
  </si>
  <si>
    <t>Materiales o Insumos entregados</t>
  </si>
  <si>
    <t>Entrega de Insumos o materiales de trabajo</t>
  </si>
  <si>
    <t>Direccion Financiera, Suministro</t>
  </si>
  <si>
    <t xml:space="preserve">Porcentajes de Actividades selección, traslado y Clasificacion de Documentos, </t>
  </si>
  <si>
    <t>Seleccion de los documentos acumulados para ser trasladados</t>
  </si>
  <si>
    <t>Tecnico en Archivo</t>
  </si>
  <si>
    <t>1 Tecnico Archivista</t>
  </si>
  <si>
    <t xml:space="preserve">Movilizacion y/o Traslado </t>
  </si>
  <si>
    <t>Jornaleros</t>
  </si>
  <si>
    <t>2 Jornaleros</t>
  </si>
  <si>
    <t>Supervision (Colocacion, Organización, Clasificacion, restauracion y Disposicion de Desechos)</t>
  </si>
  <si>
    <t>Archivista</t>
  </si>
  <si>
    <t>1 Archivista</t>
  </si>
  <si>
    <t>Restauracion y Disposicion de Documentos (cont.)</t>
  </si>
  <si>
    <t>Porcentaje de Actividades de restauración y corrección de documentos</t>
  </si>
  <si>
    <t>Eliminacion o Separacion de Metales Oxidados(Clips, Grapas, Ganchos etc)</t>
  </si>
  <si>
    <t>15 Sacagrapas</t>
  </si>
  <si>
    <t>Asegurada la continuidad de las operaciones.</t>
  </si>
  <si>
    <t>Exfolizacion con brocha de Documentos (Polvo y Oxido)</t>
  </si>
  <si>
    <t>50 Unidades de Brochas</t>
  </si>
  <si>
    <t>Reparacion o Cambio de Material Dañado(Hojas, Folders y Cajas)</t>
  </si>
  <si>
    <t>50 Cajas de Folders</t>
  </si>
  <si>
    <t>RI-09</t>
  </si>
  <si>
    <t>Porcentaje de Actividades de restauración y corrección de documentos (cont.)</t>
  </si>
  <si>
    <t>Formulario de Repositorio de Series SNA-F002</t>
  </si>
  <si>
    <t>Desinfeccion de los Documentos con aerosol Lyson</t>
  </si>
  <si>
    <t>30 Unidades</t>
  </si>
  <si>
    <t>Eficientizada la gestión financiera.</t>
  </si>
  <si>
    <t>Ensamble de Cajas y Empaquetado de Documentos</t>
  </si>
  <si>
    <t>15 Cajas</t>
  </si>
  <si>
    <t>Identificacion de Empaques (Cajas)</t>
  </si>
  <si>
    <t>50 Cajas de Marcadores</t>
  </si>
  <si>
    <t>Registro y Control(Actividades de selección, traslado, restauracion, destrucion, transferencia y traslado de doccumentos)</t>
  </si>
  <si>
    <t>Auxiliar Administrativo</t>
  </si>
  <si>
    <t>1 Auxiliar de Archivo</t>
  </si>
  <si>
    <t>Porcentaje de Actividades de disposición de Documentos</t>
  </si>
  <si>
    <t>Acta de Eliminacion SNA-F005 y Formulario de Repositorio de Series SNA-F001</t>
  </si>
  <si>
    <t>Envio del Acta de Eliminacion de Documentos con fines de Aprobación</t>
  </si>
  <si>
    <t>Comité del Archivo General de la Nacion</t>
  </si>
  <si>
    <t>Acta de Eliminacion Aprobada por el Comité</t>
  </si>
  <si>
    <t>Trituración o Destrucción de las Cajas</t>
  </si>
  <si>
    <t>4 Trituradoras (RD$30,000)</t>
  </si>
  <si>
    <t>Disposicion de los Desechos</t>
  </si>
  <si>
    <t>Medio de Comunicación Publicado</t>
  </si>
  <si>
    <t>Publicacion en los Periodicos</t>
  </si>
  <si>
    <t>Sec. Correspondencia, Direccion Financiera, Sec. de Comunicaciones</t>
  </si>
  <si>
    <t>Publicacion en periodo por 7 Dias</t>
  </si>
  <si>
    <t>Formulario para transferencia al archivo historico</t>
  </si>
  <si>
    <t>Transferencia de Documentos al Archivo Historico AGN</t>
  </si>
  <si>
    <t>Director General, Consultor Juridico, Enc. Archivo y Correspondencia, Enc. Departamentales y de Archivos de Gestion</t>
  </si>
  <si>
    <t>Traslado y organización de Documentos al Archivo Central</t>
  </si>
  <si>
    <t>Transformacion Digital y Automatizacion</t>
  </si>
  <si>
    <t>Programa Instalado</t>
  </si>
  <si>
    <t>Programa instalado</t>
  </si>
  <si>
    <t>Desarrollo e Instalacion de Programa de Gestion de Archivos</t>
  </si>
  <si>
    <t>1 Software o Programa</t>
  </si>
  <si>
    <t>Porcentaje de Cajas Digitalizadas</t>
  </si>
  <si>
    <t>Digitalizacion de Cajas</t>
  </si>
  <si>
    <t>4 Escaner</t>
  </si>
  <si>
    <t>Politicas y Procedimientos de Archivo</t>
  </si>
  <si>
    <t>Manual de Procedimiento creado y actualizado</t>
  </si>
  <si>
    <t>Cumplimiento de las normas establecidas</t>
  </si>
  <si>
    <t>Sec. Archivos y Correspondencia, Direccion General y Dpto. Planificacion y Desarrollo</t>
  </si>
  <si>
    <t>Mantenimiento y Conservacion de Documentos</t>
  </si>
  <si>
    <t>Cantidad de Fumigaciones por mes</t>
  </si>
  <si>
    <t>Cronograma de Actividdades</t>
  </si>
  <si>
    <t>Labores de Fumigacion</t>
  </si>
  <si>
    <t>Dpto. Administrativo, Div. Servicios Generales, Sección de Mayordomía y Mantenimiento, Dpto. Seguridad.</t>
  </si>
  <si>
    <t>Porcentaje de labores de Limpieza diarias realizadas</t>
  </si>
  <si>
    <t>Labores de Limpieza del deposito</t>
  </si>
  <si>
    <t>Sec. Archivos y Correspondencia, Departamento Administrativo y Servicios Generales</t>
  </si>
  <si>
    <t>Estrategia:  EST-08 Eficientización de la gestión administrativa financiera. + EST-10 Gestión y posicionamiento de la imagen institucional.</t>
  </si>
  <si>
    <t>DIVISIÓN DE COMPRAS Y CONTRATACIONES</t>
  </si>
  <si>
    <t xml:space="preserve">   RI-08
Asegurada la continuidad de las operaciones
   RI-09
Eficientizada la gestión financiera.</t>
  </si>
  <si>
    <t>Requisiciones de compras y/o servicios que
cumplan con el procedimiento
establecido</t>
  </si>
  <si>
    <t>Cantidad de Requisiciones de Compras</t>
  </si>
  <si>
    <t>Documento físico, firmado y sellado por el Responsable. Constancia de publicación del proceso en el Portal Transaccional.</t>
  </si>
  <si>
    <t xml:space="preserve"> División de Compras y Contrataciones.</t>
  </si>
  <si>
    <t xml:space="preserve">Realizar la Solicitud de Compras y/o Contrataciones en el Formulario SNCC.D.001. </t>
  </si>
  <si>
    <t>Máxima Autoridad Ejecutiva; Dirección Administrativa y Financiera; Depto. Adiministrativo; Unidades Requirentes</t>
  </si>
  <si>
    <t>Publicar dicha solicitud en el Portal Transaccional.</t>
  </si>
  <si>
    <t>Cotizaciones de bienes y servicios</t>
  </si>
  <si>
    <t>Cantidad de Cotizaciones de bienes y servicios
recibidas</t>
  </si>
  <si>
    <t>Documento físico. Proceso en el Portal Transaccional.</t>
  </si>
  <si>
    <t>Recibir las cotizaciones de los proveedores ofertantes, tanto físico como electrónico, según procedimiento en curso.</t>
  </si>
  <si>
    <t>Comité de Compras y Contrataciones; Dirección Administrativa y Financiera; Depto. Adiministrativo</t>
  </si>
  <si>
    <t>Análisis de ofertas para compras y/o servicios requeridos</t>
  </si>
  <si>
    <t>Cantidad de análisis</t>
  </si>
  <si>
    <t>Realizar el análisis correspondiente para cada proceso de compras y/o servicios, según corresponda. (Solo se realiza cuando llegan 2 o más cotizaciones).</t>
  </si>
  <si>
    <t>Elaboración, Trámite y Aprobación
de contratos para compras y contrataciones
de bienes y servicios.</t>
  </si>
  <si>
    <t>Cantidad de contratos elaborados para compras
y contrataciones de bienes y
servicios</t>
  </si>
  <si>
    <t>Orden de Compra y/o Servicio del Software Institucional y del Portal Transaccional. Contrato físico elaborado por el Depto. Jurídico.</t>
  </si>
  <si>
    <t>Una vez adjudicado el proveedor ganador para cada proceso de compra y/o servicio, se procede realizar la Orden de Compra y/o Servicio correspondiente. De acuerdo a la modalidad y a la naturaleza de la compra y/o servicio, el Depto. Jurídico realiza el Contrato correspondiente.</t>
  </si>
  <si>
    <t>Comité de Compras y Contrataciones; Máxima Autoridad Ejecutiva; Dirección Administrativa y Financiera; Depto. Adiministrativo; Depto. Jurídico</t>
  </si>
  <si>
    <t>Control de órdenes de compras y/o servicios</t>
  </si>
  <si>
    <t>Cantidad de órdenes de compras y/o servicios</t>
  </si>
  <si>
    <t>Informe o reporte.</t>
  </si>
  <si>
    <t>Realizar un informe, de manera periódica, para llevar un control de las órdenes que se realizan.</t>
  </si>
  <si>
    <t>Dirección Administrativa y Financiera; Depto. Adiministrativo</t>
  </si>
  <si>
    <t>Actualización de catálogo de proveedores</t>
  </si>
  <si>
    <t>Cantidad de actualizaciones de catálogo</t>
  </si>
  <si>
    <t>Catálogo o listado de proveedores.</t>
  </si>
  <si>
    <t>Actualizar, periódicamente, el catálogo de proveedores.</t>
  </si>
  <si>
    <t>Dirección Administrativa y Financiera; Depto. Adiministrativo;</t>
  </si>
  <si>
    <t>Informe de las labores realizadas</t>
  </si>
  <si>
    <t>Informe.</t>
  </si>
  <si>
    <t>Realizar el informe de las labores o trabajos realizados durante x periodo, según corresponda.</t>
  </si>
  <si>
    <t>Máxima Autoridad Ejecutiva; Dirección Administrativa y Financiera; Depto. Adiministrativo</t>
  </si>
  <si>
    <t>Plan Anual de Compras y Contrataciones</t>
  </si>
  <si>
    <t>Cantidad de planes</t>
  </si>
  <si>
    <t>Publicación del PACC elaborado; Portal Institucional y Portal Transaccional de la Dirección General de Contrataciones Públicas (DGCP)</t>
  </si>
  <si>
    <t>Asistir y coordinar con Planificación y Desarrollo, la realización del Plan Anual de Compras y Contrataciones (PACC) y publicar en el Portal Transaccional.</t>
  </si>
  <si>
    <t>Máxima Autoridad Ejecutiva; Depto. de Planificación y Desarrollo; Dirección Administrativa y Financiera; Depto. Adiministrativo; Unidades Requirentes; Oficina de Acceso a la Información (OAI)</t>
  </si>
  <si>
    <t>Plan Anual de Compras Ejecutado</t>
  </si>
  <si>
    <t>Porcentaje de ejecución del Plan Anual de Compras</t>
  </si>
  <si>
    <t>Elaborar Informes Bimensuales de Seguimiento</t>
  </si>
  <si>
    <t>Máxima Autoridad Ejecutiva; Dirección Administrativa y Financiera; Depto. Administrativo; Depto. de Planificación</t>
  </si>
  <si>
    <t>Elaborar Informes Semestrales de Compras y Contrataciones</t>
  </si>
  <si>
    <t>RI-08 
Asegurada la continuidad de las operaciones      
RI-09 
Eficientizada la gestión financiera.</t>
  </si>
  <si>
    <t>Procesos de Licitaciones Realizados Conforme a la Normativa Vigente</t>
  </si>
  <si>
    <t>Cantidad de Procedimientos de Compras y Contrataciones</t>
  </si>
  <si>
    <t>Consolidado de cada proceso de compra y/o servicio. Órdenes de Compras/Servicios; Contratos ejecutados;  Entradas de Almacén; Recepciones de Bienes y Servicios, Publicación en el Portal Institucional y el  Portal Transaccional</t>
  </si>
  <si>
    <t>Recepción de Solicitudes aprobadas</t>
  </si>
  <si>
    <t>Máxima Autoridad Ejecutiva; Dirección Administrativa y Financiera; Departamento Adiministrativo</t>
  </si>
  <si>
    <t>Certificación y Aprobación de Fondos</t>
  </si>
  <si>
    <t>Solicitud de Compras y Contrataciones SNCC.D.001</t>
  </si>
  <si>
    <t>Elaboración de Procesos según su modalidad, Ficha Técnica/Convocatoria/Pliego de Condiciones, Invitaciones, Circulares, Enmiendas, Acta Simple de Apertura de Ofertas, Acta de Adjudicación, Certificación de Cuota a Comprometer,  Órdenes de Compras y/o Servicios,  Contratos; Recepción de Bienes y Servicios/Entradas de Control de Almacén</t>
  </si>
  <si>
    <t>Comité de Compras y Contrataciones; Dirección Administrativa y Financiera; Departamento Administrativo; Departamento Jurídico; División de Compras y Contrataciones;  Oficina de Acceso a la Información (OAI);  Sección de Almacén y Suministro</t>
  </si>
  <si>
    <t>Cantidad de Licitaciones por Compra Menor</t>
  </si>
  <si>
    <t>Solicitudes Aprobadas, firmadas y selladas</t>
  </si>
  <si>
    <t>Consolidar Información (Solicitudes Aprobadas)</t>
  </si>
  <si>
    <t>Máxima Autoridad Ejecutiva; Dirección Administrativa y Financiera; Departamento Adiministrativo; División de Compras y Contrataciones</t>
  </si>
  <si>
    <t>Preparar Especificaciones Técnicas; Invitaciones y Convocatoria a Presentar Ofertas</t>
  </si>
  <si>
    <t>Comité de Compras y Contrataciones; Dirección Administrativa y Financiera; Departamento Adiministrativo; División de Compras y Contrataciones; Oficina de Acceso a la Información (OAI).</t>
  </si>
  <si>
    <t>Subir Procesos a al Portal Institucional y al Portal Transaccional</t>
  </si>
  <si>
    <t xml:space="preserve">Recibir y Aperturar Ofertas </t>
  </si>
  <si>
    <t>Acta Simple de Apertura de Ofertas</t>
  </si>
  <si>
    <t>Acta de Adjudicación y Notificación de Adjudicación y No Adjudicación</t>
  </si>
  <si>
    <t>Preparar Órdenes de Compra y/o Servicios; Contratos</t>
  </si>
  <si>
    <t>Dirección Administrativa y Financiera; Departamento Adiministrativo; Depto. Jurídico; División de Compras y Contrataciones</t>
  </si>
  <si>
    <t>Recepción de Bienes o Servicios/Control de Entrada de Almacén</t>
  </si>
  <si>
    <t>Unidades Requirentes; Sección de Almacén y Suministro</t>
  </si>
  <si>
    <t>Certificado de Cuota a Comprometer</t>
  </si>
  <si>
    <t>Dirección Administrativa y Financiera.</t>
  </si>
  <si>
    <t>RI-08  
Asegurada la continuidad de las operaciones        
RI-09  
Eficientizada la gestión financiera.</t>
  </si>
  <si>
    <t>Cantidad de Licitaciones por Comparación de Precios</t>
  </si>
  <si>
    <t>Solicitudes de Bienes/Servicios Aprobadas, firmadas y selladas</t>
  </si>
  <si>
    <t>Preparación de las Solicitudes de Compras o Contrataciones</t>
  </si>
  <si>
    <t>Máxima Autoridad Ejecutiva; Comité de Compras y Contrataciones; Unidades Requirentes; Dirección Administrativa y Financiera; Depto. Administrativo</t>
  </si>
  <si>
    <t>Solicitud firmada y sellada por el Responsable</t>
  </si>
  <si>
    <t>División de Compras y Contrataciones</t>
  </si>
  <si>
    <t>Presupuesto; Plan Anual de Compras y Contrataciones</t>
  </si>
  <si>
    <t>Dirección Administrativa y Financiera</t>
  </si>
  <si>
    <t>Acto firmada y sellada por el Responsable</t>
  </si>
  <si>
    <t>Acto Administrativo de Inicio de Procedimiento</t>
  </si>
  <si>
    <t>Elaboración de Especificaciones Técnicas; Fichas Técnicas, Términos de Referencia y/o Pliego de Condiciones</t>
  </si>
  <si>
    <t>Comité de Compras y Contrataciones; Dirección Administrativa y Financiera; Depto. Administrativo; División de Compras y Contrataciones; Unidad Requirente</t>
  </si>
  <si>
    <t>Elaboración Convocatoria e Invitaciones a Presentar Ofertas</t>
  </si>
  <si>
    <t>Máxima Autoridad Ejecutiva; Dirección Administrativa y Financiera; Depto. Administrativo; División de Compras y Contrataciones</t>
  </si>
  <si>
    <t>Dirección Administrativa y Financiera; Departamento Adiministrativo; División de Compras y Contrataciones; Oficina de Acceso a la Información (OAI)</t>
  </si>
  <si>
    <t xml:space="preserve">Acto de Recepción y Apertura de Credenciales y Ofertas Económicas </t>
  </si>
  <si>
    <t>Comité de Compras y Contrataciones; Dirección Administrativa y Financiera; Depto. Administrativo; División de Compras y Contrataciones; Notario Público Contratado</t>
  </si>
  <si>
    <t>Informe Preliminar y Definitivo de las Ofertas Técnicas e Informe de Evaluación Económica</t>
  </si>
  <si>
    <t>Comisión de Peritos; Dirección Administrativa y Financiera, Depto. Administrativo; División de Compras y Contrataciones</t>
  </si>
  <si>
    <t>Dirección Administrativa y Financiera, Depto. Administrativo; División de Compras y Contrataciones</t>
  </si>
  <si>
    <t>Dirección Administrativa y Financiera; Depto. Administrativo; Departamento Jurídico; División de Compras y Contrataciones</t>
  </si>
  <si>
    <t>Recepción de Bienes y/o Servicios y Control de Entrada de Almacén</t>
  </si>
  <si>
    <t>Sección de Almacén y Suministro; Unidades Requirentes</t>
  </si>
  <si>
    <t>Cantidad de Licitaciones Publicas</t>
  </si>
  <si>
    <t>Máxima Autoridad Ejecutiva; Comité de Compras y Contrataciones; Unidades Requirentes; Dirección Administrativa y Financiera; Depto. Administrativo; División de Compras y Contrataciones</t>
  </si>
  <si>
    <t>Publicación en periódico seleccionado</t>
  </si>
  <si>
    <t>Publicación en periódicos de circulación nacional</t>
  </si>
  <si>
    <t>Dirección Administrativa y Financiera; Depto. de Comunicaciones; Depto. Administrativo; División de Compras y Contrataciones</t>
  </si>
  <si>
    <t>Máxima Autoridad Ejecutiva; Dirección Administrativa y Financiera; Depto. Administrativo</t>
  </si>
  <si>
    <t>Dirección Administrativa y Financiera; Departamento Adiministrativo; Oficina de Acceso a la Información (OAI)</t>
  </si>
  <si>
    <t>Comité de Compras y Contrataciones; Dirección Administrativa y Financiera; Depto. Administrativo; Notario Público Contratado</t>
  </si>
  <si>
    <t>Comisión de Peritos; Dirección Administrativa y Financiera, Depto. Administrativo</t>
  </si>
  <si>
    <t>Dirección Administrativa y Financiera, Depto. Administrativo; Sección de Almacén y Suministro; Unidades Requirentes;</t>
  </si>
  <si>
    <t>Recepción de Bienes y/o Servicios y Control de Entreda de Almacén</t>
  </si>
  <si>
    <t>Compras Por Debajo Del Umbral Mínimo</t>
  </si>
  <si>
    <t>Máxima Autoridad Ejecutiva; Dirección Administrativa y Financiera; Departamento Adiministrativo; Unidad Requirente</t>
  </si>
  <si>
    <t>Especificaciones Técnicas o Ficha Técnica</t>
  </si>
  <si>
    <t>Unidades Requirentes; Dirección Administrativa y Financiera; Depto. Adiministrativo; Oficina de Acceso a la Información (OAI)</t>
  </si>
  <si>
    <t>Publicar Procesos en los Portales</t>
  </si>
  <si>
    <t xml:space="preserve">Recepción de Ofertas </t>
  </si>
  <si>
    <t>Acta de Adjudicación</t>
  </si>
  <si>
    <t>Dirección Administrativa y Financiera; Depto. Administrativo; División de Compras y Contrataciones</t>
  </si>
  <si>
    <t>Recepción de Bienes o Servicios</t>
  </si>
  <si>
    <t>Compras Por Proceso Especial o Casos de Excepción</t>
  </si>
  <si>
    <t>Máxima Autoridad Ejecutiva; Dirección Administrativa y Financiera; Departamento Adiministrativo; División de Compras y Contrataciones; Unidad Requirente</t>
  </si>
  <si>
    <t xml:space="preserve"> </t>
  </si>
  <si>
    <t>Informe firmado y sellado por la parte requirente, con la aprobación de la Máxima Autoridad Ejecutiva</t>
  </si>
  <si>
    <t>Informe Pericial que Justifique el Uso de la Excepción</t>
  </si>
  <si>
    <t>Unidad Requirente; Dirección Administrativa y Financiera; Depto. Administrativo; División de Compras y Contrataciones</t>
  </si>
  <si>
    <t>Resolución firmada por cada uno de los miembros del Comité</t>
  </si>
  <si>
    <t>Resolución del Comité de Compras y Contrataciones</t>
  </si>
  <si>
    <t>Comité de Compras y Contrataciones</t>
  </si>
  <si>
    <t>Unidades Requirentes; Dirección Administrativa y Financiera; Depto. Adiministrativo; División de Compras y Contrataciones; Oficina de Acceso a la Información (OAI)</t>
  </si>
  <si>
    <t>Dirección Administrativa y Financiera; Depto. Adiministrativo; División de Compras y Contrataciones</t>
  </si>
  <si>
    <t>Sección de Almacén y Suministro; Unidades Requirentes;</t>
  </si>
  <si>
    <t>Sistema de Compras y Contrataciones Fortalecido</t>
  </si>
  <si>
    <t>Porcentaje de Procesos Finalizados</t>
  </si>
  <si>
    <t>Informes; Portal Institucional, Portal Transaccional</t>
  </si>
  <si>
    <t>Finalizar Procesos Abiertos</t>
  </si>
  <si>
    <t xml:space="preserve">Comité de Compras y Contrataciones; Dirección Administrativa y Financiera; Depto. Administrativo; </t>
  </si>
  <si>
    <t>Porcentaje de Procesos desiertos</t>
  </si>
  <si>
    <t>Procesos Declarados Desiertos</t>
  </si>
  <si>
    <t>Porcentaje de procesos contratados</t>
  </si>
  <si>
    <t>Procesos Contratados</t>
  </si>
  <si>
    <t>Proyecto de compra de vehículos para fines institucionales</t>
  </si>
  <si>
    <t>Cantidad de vehículos para suplir demanda institucional</t>
  </si>
  <si>
    <t>Órdenes de compra; Portal Transaccional; Recepciones de Bienes y Servicios.</t>
  </si>
  <si>
    <t>Realizar Cursos, Talleres, Charlas, Diplomados, Conferencias, Congresos</t>
  </si>
  <si>
    <t>Máxima Autoridad Ejecutiva; Dirección Administrativa y Financiera; Depto. Adiministrativo; Depto. Recursos Humanos</t>
  </si>
  <si>
    <t>RD$25,000,000.00</t>
  </si>
  <si>
    <t xml:space="preserve">Formación Permanente del Personal (Especialización y Actualización de la División de Compras) </t>
  </si>
  <si>
    <t>Certificados de Participación</t>
  </si>
  <si>
    <t>Estrategia:  EST-04 Normativización y estandarización de la calidad de la gestión institucional. + EST-08 Eficientización de la gestión administrativa financiera. + EST-10 Gestión y posicionamiento de la imagen institucional.</t>
  </si>
  <si>
    <t>DEPARTAMENTO ADMINISTRATIVO</t>
  </si>
  <si>
    <t>RI-08
Asegurada la continuidad de las operaciones.
RI-09
Eficientizada la gestión financiera.</t>
  </si>
  <si>
    <t>Gestiones administrativas</t>
  </si>
  <si>
    <t>Trámite y pago de las facturas de los servicios de la institución</t>
  </si>
  <si>
    <t>Facturas pagadas</t>
  </si>
  <si>
    <t xml:space="preserve">Departamento Administrativo                                                       </t>
  </si>
  <si>
    <t xml:space="preserve"> Recepción y remisión de las facturas con las documentaciones anexas correspondientes (Consulta NCF, RPE, Impuestos al día)</t>
  </si>
  <si>
    <r>
      <rPr>
        <sz val="11"/>
        <rFont val="Arial"/>
        <family val="2"/>
        <charset val="1"/>
      </rPr>
      <t xml:space="preserve"> - Departamento Financiero                                   - Departamento de Revisión y Análisis                                                                       - División de Contabilidad                               - División de Tesorería</t>
    </r>
    <r>
      <rPr>
        <sz val="11"/>
        <color theme="0"/>
        <rFont val="Arial"/>
        <family val="2"/>
        <charset val="1"/>
      </rPr>
      <t xml:space="preserve">     </t>
    </r>
  </si>
  <si>
    <t>Recursos Financieros</t>
  </si>
  <si>
    <t>Remisión de confirmación de pago a las empresas</t>
  </si>
  <si>
    <t>Trámite y pago de las pólizas de seguro institucionales</t>
  </si>
  <si>
    <t xml:space="preserve"> Recepción de factura de renovación de las pólizas</t>
  </si>
  <si>
    <t xml:space="preserve"> - Máxima Autoridad                                - Dirección Administrativa y Financiera
- Departamento Financiero                                                </t>
  </si>
  <si>
    <t>Solicitud de pago de las facturas con las documentaciones anexas correspondientes (Consulta NCF, RPE, Impuestos al día)</t>
  </si>
  <si>
    <t>Remisión de confirmación de pago y carta de retención al Corredor de Seguros</t>
  </si>
  <si>
    <t>Seguimiento de los pagos a los proveedores</t>
  </si>
  <si>
    <t>Remisión de expediente en crudo para pago</t>
  </si>
  <si>
    <t xml:space="preserve">  - Dirección Administrativa y Financiera                                  - Departamento Financiero                                   - Departamento de Revisión y Análisis                                                                       - División de Contabilidad                               - División de Tesorería </t>
  </si>
  <si>
    <t>Remisión de confirmación de pago y carta de retención a los proveedores</t>
  </si>
  <si>
    <t>Informe Anual
de Labores</t>
  </si>
  <si>
    <t>Informe de Labores</t>
  </si>
  <si>
    <t>Informes recibidos de acuerdo al requerimiento y perÍodo que corresponda</t>
  </si>
  <si>
    <t xml:space="preserve"> Informes Cuatrimestrales (POA)</t>
  </si>
  <si>
    <t xml:space="preserve"> - División de Servicios Generales                                   - División de Compras y Contrataciones                            - Sección de Correspondencia y Archivo                         </t>
  </si>
  <si>
    <t>Unidades vehiculares adquiridas</t>
  </si>
  <si>
    <t>Levantamiento e informes de las necesidades en la Sección de Transportación</t>
  </si>
  <si>
    <t>Publicación en los Portales del Proceso y Orden de Compras</t>
  </si>
  <si>
    <t>Reporte de necesidades</t>
  </si>
  <si>
    <t xml:space="preserve"> - Máxima Autoridad                                - Dirección Administrativa y Financiera                                  - División de Servicios Generales                                   - División de Compras y Contrataciones                       - Sección de Transportación               </t>
  </si>
  <si>
    <t>Mobiliarios de oficina</t>
  </si>
  <si>
    <t>Levantamiento e informes de las necesidades de la institución</t>
  </si>
  <si>
    <t xml:space="preserve"> - Máxima Autoridad                                - Dirección Administrativa y Financiera                                         - División de Compras y Contrataciones                       - Toda la institución          </t>
  </si>
  <si>
    <t>Recursos Financieros (RD$500,000.00)</t>
  </si>
  <si>
    <t>Capacitaciones
especializadas</t>
  </si>
  <si>
    <t>Cantidad de
capacitaciones recibidas</t>
  </si>
  <si>
    <t>Certificaciones del personal capacitado</t>
  </si>
  <si>
    <t>Talleres, capacitaciones, diplomados, maestrías</t>
  </si>
  <si>
    <t xml:space="preserve"> - Dirección Administrativa y Financiera
- Departamento de Recursos Humanos           </t>
  </si>
  <si>
    <t>DIVISIÓN DE SERVICIOS GENERALES</t>
  </si>
  <si>
    <t>Servicios Generales Mejorados y Eficientizados</t>
  </si>
  <si>
    <t xml:space="preserve">Porcentaje de servicios mejorados y efientizados </t>
  </si>
  <si>
    <t xml:space="preserve">Informes, Solicitudes, Publicación en los Portales del Proceso y Orden de Servicio </t>
  </si>
  <si>
    <t>Sección de Mantenimiento y Mayordomía</t>
  </si>
  <si>
    <t>Mantenimiento de las áreas verdes y áreas comunes</t>
  </si>
  <si>
    <t xml:space="preserve"> - Dirección Administrativa y Financiera
- Departamento Administrativo                         - División de Servicios Generales</t>
  </si>
  <si>
    <t>Recursos Financieros (RD$12,000,000.00)</t>
  </si>
  <si>
    <t>Mantenimiento de la infraestructura</t>
  </si>
  <si>
    <t>Limpieza de las oficinas, pasillos y baños</t>
  </si>
  <si>
    <t>Recolección de basura</t>
  </si>
  <si>
    <t>Adquisición, mantenimiento preventivo y reparaciones de las unidades de aire acondicionado</t>
  </si>
  <si>
    <t>Reparaciones de plomería</t>
  </si>
  <si>
    <t>Reparaciones e instalaciones eléctricas</t>
  </si>
  <si>
    <t>Servicios de fumigación general de las áreas internas y externas</t>
  </si>
  <si>
    <t>Asistencia en las actividades institucionales</t>
  </si>
  <si>
    <t>Adquisición de insumos que promuevan la productividad</t>
  </si>
  <si>
    <t>Otras tareas afines que mejoren la operativida, el bienestar y la imagen institucional</t>
  </si>
  <si>
    <t>SECCIÓN DE ALMACÉN Y SUMINISTRO</t>
  </si>
  <si>
    <t>Recepción y despacho de mercancía</t>
  </si>
  <si>
    <t>Porcentaje de mercancía recibida
y despachada</t>
  </si>
  <si>
    <t>Orden de Compras, Factura, Entrada de Almacen y Formulario Despacho de Materiales</t>
  </si>
  <si>
    <t>Sección de Almacén y Suministro</t>
  </si>
  <si>
    <t>Recepción de los artículos solicitados según las especificaciones técnicas</t>
  </si>
  <si>
    <t xml:space="preserve"> - Departamento Administrativo                               - División de Compras y Contrataciones
- Departamento Revisión y Análisis                               </t>
  </si>
  <si>
    <t>Almacenaje y Gestión de Inventarios</t>
  </si>
  <si>
    <t>Seguimiento y Monitoreo de Despachos</t>
  </si>
  <si>
    <t>SECCIÓN DE TRANSPORTACIÓN</t>
  </si>
  <si>
    <t>Mantenimiento a los vehículos pertenecientes
a la institución</t>
  </si>
  <si>
    <t>Porcentaje de vehículos con mantenimiento</t>
  </si>
  <si>
    <t xml:space="preserve">Publicación en los Portales del Proceso y Orden de Servicio </t>
  </si>
  <si>
    <t xml:space="preserve">Sección de Transportación </t>
  </si>
  <si>
    <t>Solicitud de mantenimiento y/o de compras de materiales autorizada</t>
  </si>
  <si>
    <t xml:space="preserve"> - Dirección Administrativa y Financiera
- Departamento Administrativo                         - División de Servicios Generales                                   - División de Compras y Contrataciones            </t>
  </si>
  <si>
    <t>Recursos Financieros (RD$6,000,000.00)</t>
  </si>
  <si>
    <t>Elaboración de órdenes de servicio y/o compras</t>
  </si>
  <si>
    <t>Recepción de los servicios y/o  artículos solicitados</t>
  </si>
  <si>
    <t>Servicios de transporte brindados
a las áreas de la institución</t>
  </si>
  <si>
    <t>Porcentaje de servicios realizados</t>
  </si>
  <si>
    <t xml:space="preserve"> Solicitud de viaje y Formulario de solicitud de combustible</t>
  </si>
  <si>
    <t>Solicitudes de vehículos autorizadas</t>
  </si>
  <si>
    <t xml:space="preserve"> - Departamento Administrativo                         - División de Servicios Generales                                   - Todas las áreas de la institución                                </t>
  </si>
  <si>
    <t>Despacho de combustible (gasoil)</t>
  </si>
  <si>
    <t xml:space="preserve">Informe de liquidación de combustible </t>
  </si>
  <si>
    <t>Informes mensuales</t>
  </si>
  <si>
    <t>Elaboración de informes</t>
  </si>
  <si>
    <t xml:space="preserve"> - Máxima Autoridad                                   - Dirección Administrativa y Financiera                                  - Departamento Administrativo                            - Departamento Financiero                                  - División de Servicios Generales
- Departamento Revisión y Análisis                                       - División de Contabilidad</t>
  </si>
  <si>
    <t>SECCIÓN DE MANTENIMIENTO Y MAYORDOMÍA</t>
  </si>
  <si>
    <t>Presupuesto de Impermeabilización de la Sede Central</t>
  </si>
  <si>
    <t>Presupuesto entregado</t>
  </si>
  <si>
    <t>Presupuesto y Solicitud</t>
  </si>
  <si>
    <t>División de Servicios Generales</t>
  </si>
  <si>
    <t>Presentación y aprobación de presupuesto del proyecto</t>
  </si>
  <si>
    <t>Dirección General/ Dirección Administrativa y Financiera/ Departamento Administrativo/ División de Compras y Contrataciones</t>
  </si>
  <si>
    <t>Recursos Financieros (RD$2,500,000.00</t>
  </si>
  <si>
    <t>Solicitud de servicio firmada</t>
  </si>
  <si>
    <t>Elaboración de Programa de Mantenimiento
Preventivo y Correctivo de equipos y vehículos</t>
  </si>
  <si>
    <t>Cantidad de Programas de Mantenimiento
Preventivo y Correctivo</t>
  </si>
  <si>
    <t>Informes recibidos</t>
  </si>
  <si>
    <t>Elaboración de informes sobre el estado de los equipos y flotilla de vehículos de la institución</t>
  </si>
  <si>
    <t xml:space="preserve"> Sección de Transportación/ Dirección Administrativa y Financiera/ Departamento Administrativo/ División de Servicios Generales                                      </t>
  </si>
  <si>
    <t>Mantenimiento a los equipos pertenecientes
a la institución</t>
  </si>
  <si>
    <t>Cantidad de mantenimientos realizados</t>
  </si>
  <si>
    <t xml:space="preserve">Solicitud de servicio, publicación en los Portales del Proceso y Orden de Servicio </t>
  </si>
  <si>
    <t>Solicitud de mantenimiento preventivo autorizada</t>
  </si>
  <si>
    <t xml:space="preserve"> Dirección Administrativa y Financiera/ Departamento Administrativo/ División de Servicios Generales/ División de Compras y Contrataciones     </t>
  </si>
  <si>
    <t>Recursos Financieros (RD$141,600.00)</t>
  </si>
  <si>
    <t>Elaboración de orden de servicio</t>
  </si>
  <si>
    <t xml:space="preserve">Recepciones de servicio mensuales </t>
  </si>
  <si>
    <t>DEPARTAMENTO DE NEGOCIOS E INVERSIONES</t>
  </si>
  <si>
    <t>Orientación e información a los nuevos inversionistas</t>
  </si>
  <si>
    <t>Cantidad de Orientaciones y servicios</t>
  </si>
  <si>
    <t xml:space="preserve"> Registro de llamadas y asistencia presencial            
 Correos electrónicos</t>
  </si>
  <si>
    <t>Enc. Negocios e Inversiones</t>
  </si>
  <si>
    <t>Asistencia telefónica</t>
  </si>
  <si>
    <t>Analistas y Técnicos  del departamento</t>
  </si>
  <si>
    <t>Asistencia presencial</t>
  </si>
  <si>
    <t>Cantidad de Solicitudes
de Contratos por nuevos
arrendamientos</t>
  </si>
  <si>
    <t>Contratos formalizados</t>
  </si>
  <si>
    <t>Contacto con el cliente</t>
  </si>
  <si>
    <t>Propuesta de arrendamiento</t>
  </si>
  <si>
    <t xml:space="preserve"> Solicitud rectificación de nave</t>
  </si>
  <si>
    <t>Solicitud elaboración contrato</t>
  </si>
  <si>
    <t>Solicitudes de elaboración de renovación de contratos</t>
  </si>
  <si>
    <t>Cantidad de solicitudes</t>
  </si>
  <si>
    <t xml:space="preserve"> Verificar contratos próximos a vencer</t>
  </si>
  <si>
    <t>Propuesta renovación de arrendamiento</t>
  </si>
  <si>
    <t>Solicitud rectificación de nave</t>
  </si>
  <si>
    <t>Solicitudes de elaboración de contratos
de reconocimiento de inversión</t>
  </si>
  <si>
    <t>Autorización ejecución de trabajos</t>
  </si>
  <si>
    <t>Informe cubicación final</t>
  </si>
  <si>
    <t>Solicitudes de tramitación adecuaciones de naves</t>
  </si>
  <si>
    <t>Cantidad de Solicitud de adecuación de naves</t>
  </si>
  <si>
    <t>Solicitudes        Autorizaciones</t>
  </si>
  <si>
    <t>Dpto. Negocios e Inversiones</t>
  </si>
  <si>
    <t xml:space="preserve"> Solicitud del cliente</t>
  </si>
  <si>
    <t>Remisión a Ingeniería</t>
  </si>
  <si>
    <t>Recepción respuesta Ing.</t>
  </si>
  <si>
    <t>Respuesta cliente</t>
  </si>
  <si>
    <t>Informe de situaciones particulares</t>
  </si>
  <si>
    <t xml:space="preserve"> Solicitud del cliente                                                                                                                                    </t>
  </si>
  <si>
    <t xml:space="preserve">Revisión expedientes                                                       </t>
  </si>
  <si>
    <t xml:space="preserve">Remisión y/o solicitud de revisión dpto. correspondiente.    </t>
  </si>
  <si>
    <t xml:space="preserve">Recepción respuesta        </t>
  </si>
  <si>
    <t xml:space="preserve">Respuesta al cliente       </t>
  </si>
  <si>
    <t>Tramitación de las solicitudes de comunicaciones de clientes</t>
  </si>
  <si>
    <t>Cantidad de tramitaciones</t>
  </si>
  <si>
    <t>Comunicaciones</t>
  </si>
  <si>
    <t>Presentación a la DG</t>
  </si>
  <si>
    <t>Tramitar al dpto. correspondiente</t>
  </si>
  <si>
    <t>DEPARTAMENTO DE DISEÑO Y DESARROLLO DE PROYECTOS INDUSTRIALES</t>
  </si>
  <si>
    <t>Jul-Sep.</t>
  </si>
  <si>
    <t>Rectificaciones de medidas de naves</t>
  </si>
  <si>
    <t>Porcentaje de naves rectificadas</t>
  </si>
  <si>
    <t>100% de naves rectificadas</t>
  </si>
  <si>
    <t>Informe de rectificación de nave</t>
  </si>
  <si>
    <t xml:space="preserve">Enc. de Diseño y Desarrollo de Proyectos Industriales.        </t>
  </si>
  <si>
    <t>Recibir comunicacion de solicitud de rectificacion de nave</t>
  </si>
  <si>
    <t xml:space="preserve"> Sección de Transportación, Dptos. de: Finanzas; Jurídico y Negocios.</t>
  </si>
  <si>
    <t>Programar y realizar visita tecnica</t>
  </si>
  <si>
    <t>Realizar levantamiento tecnico</t>
  </si>
  <si>
    <t>Elaborar informe de los resultados de la rectificacion de nave</t>
  </si>
  <si>
    <t>Presupuesto para readecuaciones de naves y/o areas comunes</t>
  </si>
  <si>
    <t>Porcentaje de presupuestos elaborados</t>
  </si>
  <si>
    <t>100% de presupuesos elaborados</t>
  </si>
  <si>
    <t>Documento de presupuesto de obra</t>
  </si>
  <si>
    <t>Recibir comunicacion de solicitud de presupuesto para readecuacion de nave</t>
  </si>
  <si>
    <t xml:space="preserve"> Sección de Transportación, Dptos. de: Finanzas; Revisión y Análisis; Jurídico; Gestión, Seguimiento y Evaluación de Parques, Distritos Industriales y Zonas Francas y Negocios.</t>
  </si>
  <si>
    <t>Elaborar documento de presupuesto si procede y/o realizar informe de respuesta en caso que no proceda</t>
  </si>
  <si>
    <t>Realizar informe de elaboracion de prespuesto o informe de respuesta.</t>
  </si>
  <si>
    <t>Supervisión de proyectos</t>
  </si>
  <si>
    <t>Porcentaje de supervisiones realizadas</t>
  </si>
  <si>
    <t>100% de supervisiones realizadas</t>
  </si>
  <si>
    <t>Informe de supervision</t>
  </si>
  <si>
    <t xml:space="preserve">Enc. de Diseño y Desarrollo de Proyectos Industriales.      </t>
  </si>
  <si>
    <t>Inv.: Sección de Transportación, Dptos. de: Finanzas; Jurídico y Negocios.</t>
  </si>
  <si>
    <t>Elaborar informe de supervision de la obra</t>
  </si>
  <si>
    <t>Cubicaciones de proyectos</t>
  </si>
  <si>
    <t>Porcentaje de cubicaciones realizadas</t>
  </si>
  <si>
    <t>100% de cubicaciones realizadas</t>
  </si>
  <si>
    <t>Documento de cubicación, Informe de cubicación</t>
  </si>
  <si>
    <t>Inv.: Sección de Transportación, Dptos. de: Finanzas; Revisión y Análisis; Jurídico; Gestión, Seguimiento y Evaluación de Parques, Distritos Industriales y Zonas Francas y Negocios.</t>
  </si>
  <si>
    <t>Elaborar informe de cubicación de la obra</t>
  </si>
  <si>
    <t>Recepción de naves</t>
  </si>
  <si>
    <t>Porcentaje de naves recibidas</t>
  </si>
  <si>
    <t>100% de naves recibidas</t>
  </si>
  <si>
    <t>Informe de recepción de nave</t>
  </si>
  <si>
    <t>Recibir comunicacion de solicitud de recepción de nave</t>
  </si>
  <si>
    <t>Elaborar informe de los resultados de la recepción de nave</t>
  </si>
  <si>
    <t>Entrega de naves</t>
  </si>
  <si>
    <t>Porcentaje de naves entregadas</t>
  </si>
  <si>
    <t>100% de naves entregadas</t>
  </si>
  <si>
    <t>Informe de entrega de nave</t>
  </si>
  <si>
    <t>Enc. de Diseño y Desarrollo de Proyectos Industriales.</t>
  </si>
  <si>
    <t>Recibir comunicacion de solicitud de entrega de nave</t>
  </si>
  <si>
    <t>Elaborar informe de los resultados de la entrega de nave</t>
  </si>
  <si>
    <t>Levantamientos topograficos</t>
  </si>
  <si>
    <t>Porcentaje de levantamientos topograficos realizados</t>
  </si>
  <si>
    <t>100% de  levantamientos topograficos realizados</t>
  </si>
  <si>
    <t>Informe de levantamiento topografico</t>
  </si>
  <si>
    <t>Recibir comunicacion de solicitud de levantamiento topografico</t>
  </si>
  <si>
    <t>Elaborar informe de levantamiento topografico</t>
  </si>
  <si>
    <t>Casos particulares</t>
  </si>
  <si>
    <t>Porcentaje de casos particulares gestionados y/o resueltos</t>
  </si>
  <si>
    <t>100% de casos particulares gestionados y/o resueltos</t>
  </si>
  <si>
    <t>Informe de caso particular gestionado y/o resuelto</t>
  </si>
  <si>
    <t xml:space="preserve">Recibir comunicacion de solicitud de evaluacion de caso particular </t>
  </si>
  <si>
    <t>Elaborar informe de los resultados del caso particular gestionado y/o resuelto</t>
  </si>
  <si>
    <t>Diseños arquitectónicos de Parques Industriales</t>
  </si>
  <si>
    <t>Porcentaje de parques diseñados</t>
  </si>
  <si>
    <t>100% de parques diseñados</t>
  </si>
  <si>
    <t>Planos tecnicos</t>
  </si>
  <si>
    <t>Recibir comunicacion de solicitud de diseño de parque industrial</t>
  </si>
  <si>
    <t>Inv.: Direccion General, Sección de Transportación, Dptos. de: Planificacion, Finanzas; Revisión y Análisis; Jurídico; Gestión, Seguimiento y Evaluación de Parques, Distritos Industriales y Zonas Francas y Negocios.</t>
  </si>
  <si>
    <t>Elaborar planos tecnicos</t>
  </si>
  <si>
    <t>Construccion de naves industriales</t>
  </si>
  <si>
    <t>Porcentaje de naves industriales construidas</t>
  </si>
  <si>
    <t>100% de naves construidas</t>
  </si>
  <si>
    <t>Documento de cubicación final, Informe de cubicación</t>
  </si>
  <si>
    <t>Realizar levantamiento y preparación de requerimientos técnicos para apertura de licitación de la construcción de nuevas naves</t>
  </si>
  <si>
    <t>Realizar procesos de licitación</t>
  </si>
  <si>
    <t>Realizar proceso de adjudicación de licitación</t>
  </si>
  <si>
    <t>Realizar seguimiento y supervisión a obras de construcción</t>
  </si>
  <si>
    <t>Construccion de ampliacion de naves industriales</t>
  </si>
  <si>
    <t>Porcentaje de naves industriales ampliadas</t>
  </si>
  <si>
    <t>100% de naves ampliadas</t>
  </si>
  <si>
    <t>Recopilacion de datos con los departamentos involucrados</t>
  </si>
  <si>
    <t>Realizar la supervisión y verificación de términos técnicos acordados</t>
  </si>
  <si>
    <t>Supervisar los trabajos de ampliación y verificación para fines de cubicación</t>
  </si>
  <si>
    <t>Diseño de Eco-Parque Digital y tecnológico Modelo</t>
  </si>
  <si>
    <t>Porcentaje de Eco-Parques diseñados</t>
  </si>
  <si>
    <t>100% del parque diseñado</t>
  </si>
  <si>
    <t>Planos tecnicos, documento de presupuesto de obra, documento del proyecto SNIP, informe del proyecto dirigido a la Dirección General</t>
  </si>
  <si>
    <t>Realizar levantamiento de requerimientos para un prototipo de parque modelo que sea moderno, tecnificado, ecológicamente sostenible.</t>
  </si>
  <si>
    <t>Inv.: Dptos.: Jurídico; Gestión, Seguimiento y Evaluación de Parques, Distritos Industriales y Zonas Francas; Negocios e Inversiones; Dpto. de Planificación y Desarrollo, Div. FMPPP.</t>
  </si>
  <si>
    <t>Elaborar planos técnicos</t>
  </si>
  <si>
    <t>Realizar estimación de costos, preselección de posibles empresas a instalarse.</t>
  </si>
  <si>
    <t>Asistir en la preparación de Documento del Proyecto, siguiendo guía metodológica y las normas del Sistema Nacional de Inversión Pública (SNIP)</t>
  </si>
  <si>
    <t>Asistir en la preparación del Proyecto ante la Dirección General</t>
  </si>
  <si>
    <t>Diseño de Proyecto de Transformación Eco-Tecnológica de los Parques</t>
  </si>
  <si>
    <t xml:space="preserve">Porcentaje de diseños de Transformación Eco-Tecnológica de los Parques </t>
  </si>
  <si>
    <t>100% de Transformación Eco-Tecnológica de los Parques diseñadas</t>
  </si>
  <si>
    <t>Levantamiento tecnico de requerimientos para transformar cada parque industrial y de zona franca, en materia tecnológica, ecológica y digital.</t>
  </si>
  <si>
    <t>Elaborar estimación de costos, diseño de programa de implementación, segmentado por parque.</t>
  </si>
  <si>
    <t>Diseño de Proyectos de Parques Industriales: Santiago Rodríguez, La Romana, Tamboril, El Seibo</t>
  </si>
  <si>
    <t>Porcentaje de proyectos de parques diseñados</t>
  </si>
  <si>
    <t>100% de proyectos de parques diseñados</t>
  </si>
  <si>
    <t>Documento de proyecto SNIP</t>
  </si>
  <si>
    <t>Asistir en la verificación que el documento del proyecto cumpla con la guía metodológica y las normas del Sistema Nacional de Inversión Pública (SNIP)</t>
  </si>
  <si>
    <t>Asistir en la remisión de documento a la Dirección General y a las areas sustantivas involucradas en el proyecto</t>
  </si>
  <si>
    <t>Asistir en la remisión de documento al MEPYD para su aprobación.</t>
  </si>
  <si>
    <t>Asistir en el monitoreo y seguimiento de proyectos en ejecución.</t>
  </si>
  <si>
    <t>Proyecto de Construcción e Instalación de Plantas de Tratamiento en Parques Priorizados (PILCA, PISDE y ZF Hato Nuevo.)</t>
  </si>
  <si>
    <t>Porcentaje de Plantas de Tratamiento construidas e instaladas</t>
  </si>
  <si>
    <t>100% de Plantas de Tratamiento construidas e instaladas</t>
  </si>
  <si>
    <t>Levantamiento de necesidades técnicas para la instalación de plantas de tratamiento de aguas residuales en tres parques priorizados: PILCA, PISDE y ZF Hato Nuevo.</t>
  </si>
  <si>
    <t>Diseño de Proyectos de Sistemas Contra Incendios en Parques Industriales y de Zonas Francas</t>
  </si>
  <si>
    <t xml:space="preserve">Porcentaje de Parques Industriales y Zonas Francas con sistemas contra incendios diseñados </t>
  </si>
  <si>
    <t>100% de Parques Industriales y Zonas Francas con sistemas contra incendios diseñados</t>
  </si>
  <si>
    <t>100%  Parques Industriales y Zonas Francas con sistemas contra incendios diseñados</t>
  </si>
  <si>
    <t>Levantamiento de necesidades técnicas y niveles de riesgo de incendio para la instalación de sistemas contra incendios.</t>
  </si>
  <si>
    <t>DEPARTAMENTO DE GESTIÓN Y SEGUIMIENTO DE PARQUES, DISTRITOS INDUSTRIALES Y ZONAS FRANCAS</t>
  </si>
  <si>
    <t>Supervisión a los Parques / Zonas Francas y Distritos Industriales</t>
  </si>
  <si>
    <t>Porcentaje de Supervisiones / Porcentaje de informes Preparados</t>
  </si>
  <si>
    <t>36% de Supervisiones e Informes</t>
  </si>
  <si>
    <t>90% de supervisiones</t>
  </si>
  <si>
    <t>Documento de solicitud de viaje / Informes/ Reportes</t>
  </si>
  <si>
    <t xml:space="preserve">Enc.de Gestión, Seguimiento y Evaluación de Zonas Francas, Parques Ind. Y Distritos Ind.       </t>
  </si>
  <si>
    <t>Visitas de supervisión</t>
  </si>
  <si>
    <t xml:space="preserve"> Sección de Transportación, Dptos. de: Finanzas;     . Dirección de Parques.</t>
  </si>
  <si>
    <t>RD$10,000,000.00</t>
  </si>
  <si>
    <t>Levantamiento de información</t>
  </si>
  <si>
    <t>Preparación de informes</t>
  </si>
  <si>
    <t>Requerimiento Administrativos (solicitudes de compras) para los Parques / Zonas Francas y Distritos Industriales</t>
  </si>
  <si>
    <t>Porcentaje de requerimientos solicitados</t>
  </si>
  <si>
    <t>40% de Requerimientos solicitados</t>
  </si>
  <si>
    <t>90% de requerimiento administrativo</t>
  </si>
  <si>
    <t>Solicitudes realizadas y remitidas</t>
  </si>
  <si>
    <t xml:space="preserve">Enc. Dpto. Gestión, Seguimiento y Evaluación de Zonas Francas, Parques Ind. Y Distritos Ind.       </t>
  </si>
  <si>
    <t>Recibo de requerimientos</t>
  </si>
  <si>
    <t xml:space="preserve"> Sección de Transportación, Dptos. de: Finanzas; Revisión y Análisis; .Dirección de Parques.</t>
  </si>
  <si>
    <t>Realizar solicitud aprobada por el encargado</t>
  </si>
  <si>
    <t>Procurar aprobación del Director de Parques</t>
  </si>
  <si>
    <t>Tramitar solicitud a los correspondientes</t>
  </si>
  <si>
    <t>Gestiones Administrativas (solicitudes pagos servicios de agua, luz y basura)</t>
  </si>
  <si>
    <t>Porcentaje de pagos de servicios</t>
  </si>
  <si>
    <t>65% de Pagos de servicios</t>
  </si>
  <si>
    <t>95% de pagos de servicios</t>
  </si>
  <si>
    <t xml:space="preserve"> Sección de Transportación, Dptos. de: Finanzas; Revisión y Análisis;                    Dirección de Parques..</t>
  </si>
  <si>
    <t>Realizar solicitud con anexos correspondientes</t>
  </si>
  <si>
    <t>Informe de situaciones particulares (solicitudes de reparaciones) para los Parques / Zonas Francas y Distritos Industriales</t>
  </si>
  <si>
    <t>Porcentaje de Informes</t>
  </si>
  <si>
    <t>40% de Informes Particulares</t>
  </si>
  <si>
    <t>90% de informes</t>
  </si>
  <si>
    <t>Reporte /comunicaciones</t>
  </si>
  <si>
    <t>Preparación de informes diversos</t>
  </si>
  <si>
    <t>Inv.: Sección de Transportación, Dptos. de: Finanzas;                   Revisión y Análisis; Jurídico;     Dirección de Parques.</t>
  </si>
  <si>
    <t>Solicitud Reposición de Caja Chica de los Parques / Zonas Francas y Distritos Industriales</t>
  </si>
  <si>
    <t>Porcentaje de Requerimientos Solicitados</t>
  </si>
  <si>
    <t>57% de Reposición de Caja Chica</t>
  </si>
  <si>
    <t>95% de caja chica</t>
  </si>
  <si>
    <t>Recibo de caja chica de cada parque</t>
  </si>
  <si>
    <t>Inv.: Sección de Transportación, Dptos. de: Finanzas; Revisión y Análisis;.Dirección de Parques.</t>
  </si>
  <si>
    <t>Entregables, tramitaciones de las vacaciones/licencias/control de asistencia de todo el personal de los diferentes Parques Industriales, Zonas Francas y Distritos Ind.</t>
  </si>
  <si>
    <t>Porcentaje de Entregables</t>
  </si>
  <si>
    <t>100% de Tramitación de Entregables</t>
  </si>
  <si>
    <t>100% de entregables</t>
  </si>
  <si>
    <t>Requerimientos recibidos</t>
  </si>
  <si>
    <t>Inv.: Sección de Transportación, Dptos. de: Finanzas; Revisión y Análisis; Recursos Humanos.</t>
  </si>
  <si>
    <t>Tramitar solicitud RRHH</t>
  </si>
  <si>
    <t>Desarrollo de plan de remozamiento y embellesimiento de los Parques / Zonas Francas y Distritos Industriales</t>
  </si>
  <si>
    <t>Porcentaje de Parques con brigadas de Mantenimiento y Remozamiento</t>
  </si>
  <si>
    <t>87% de  Remozamiento y  Embellecimiento</t>
  </si>
  <si>
    <t>100% de  remozamiento y embellecimiento</t>
  </si>
  <si>
    <t>Solicitudes realizadas y remitidas, informes de formación de equipos, reporte de supervisión al personal</t>
  </si>
  <si>
    <t>Levantamiento de necesidades de recursos humanos y materiales para equipar brigadas de mantenimiento</t>
  </si>
  <si>
    <t>Inv.: Sección de Transportación, Dptos. de: Finanzas; Revisión y Análisis; Jurídico; Negocios y compras. Dirección de Parques.</t>
  </si>
  <si>
    <t>Designación de personal para formar equipos de mantenimiento</t>
  </si>
  <si>
    <t>Implementar brigadas</t>
  </si>
  <si>
    <t>Proyecto de actualización de Seguridad en 7 de los Parques / Zonas Francas y Distritos Industriales (En conjunto con el Dpto. De Seguridad)</t>
  </si>
  <si>
    <t>Porcentaje de Parques con nuevo esquema de Seguridad Implementado</t>
  </si>
  <si>
    <t>43% de nuevo esquema de seguridad</t>
  </si>
  <si>
    <t>90% de actualización de seguridad</t>
  </si>
  <si>
    <t>Levantamiento de requerimientos técnicos para proyecto, cotizaciones actualizadas, implementación y aprobación de Dirección General, solicitud compra y reporte</t>
  </si>
  <si>
    <t xml:space="preserve">Enc. Dpto. Gestión, Seguimiento y Evaluación de Zonas Francas, Parques Ind. Y Distritos Ind.                         . Enc. Dpto. Seguridad       </t>
  </si>
  <si>
    <t>Realizar levantamientos de necesidades de los parques por parte del Dpto. Seguridad</t>
  </si>
  <si>
    <t>Inv.: Dirección General, Sección de Transportación, Dptos. de: Finanzas; Revisión y Análisis; Jurídico; Seguridad., compras, Dptos. de: Planificación, Dpto. Compras, Dirección de Parques.</t>
  </si>
  <si>
    <t>Actualizar las cotizaciones de motocicletas eléctricas, sistema de control/ponche digital, barra de acceso y carnetización para control entrada</t>
  </si>
  <si>
    <t>Diseño de programa de implementación de nuevos esquemas de seguridad</t>
  </si>
  <si>
    <t>Procurar aprobación del Director General y asignación de fondos</t>
  </si>
  <si>
    <t>Gestión de compra de los equipos e insumos necesarios</t>
  </si>
  <si>
    <t>Instalación de los sistemas necesario</t>
  </si>
  <si>
    <t>Proyecto de Levantamiento para instalación de cámaras de circuito cerrado en los Parques / Zonas Francas y Distritos Industriales (En conjunto con el Dpto. De Seguridad)</t>
  </si>
  <si>
    <t>Porcentaje de Instalación de circuito de Vigilancia</t>
  </si>
  <si>
    <t>18% de Instalación de Cámaras circuito cerrado</t>
  </si>
  <si>
    <t>75% de instalación de cámaras de circuito cerrado</t>
  </si>
  <si>
    <t>Inv.: Dirección General, Sección de Transportación, Dptos. de: Planificación, Finanzas; Revisión y Análisis; Jurídico;Dpto. Seguridad, Dpto. Compras Dirección de Parques.</t>
  </si>
  <si>
    <t>Actualizar las cotizaciones de los parques con requerimientos técnicos</t>
  </si>
  <si>
    <t>Preparación de proyecto de instalación de cámaras de circuito cerrado, con sus necesidades técnicas presupuestarias, beneficios y posibles plan de implementación en cada parque</t>
  </si>
  <si>
    <t>Presentación ante la Dirección General del proyecto con sus necesidades técnicas, presupuestaria y posible plan de implementación</t>
  </si>
  <si>
    <t>Proyecto de tecnificación y conexión de administración  en los Parques / Zonas Francas y Distritos Industriales (En conjunto con el Dpto. De TIC )</t>
  </si>
  <si>
    <t>Porcentaje de Proyectos de Tecnificación y Conexión de Parques Industriales y Zonas Francas</t>
  </si>
  <si>
    <t>18% de Proyecto de tecnificación</t>
  </si>
  <si>
    <t>75% de tecnificación y conexión internet</t>
  </si>
  <si>
    <t xml:space="preserve">Enc. Dpto. Gestión, Seguimiento y Evaluación de Zonas Francas, Parques Ind. Y Distritos Ind.                         . Enc. Dpto. TIC       </t>
  </si>
  <si>
    <t>Realizar levantamientos de necesidades de los parques por parte del Dpto. TIC</t>
  </si>
  <si>
    <t>Inv.: Dirección General Sección de Transportación, Dptos. de: Finanzas; Revisión y Análisis; Jurídico; Dpto. TIC, Dpto. de Crompras.Direccion de Parques.</t>
  </si>
  <si>
    <t>Preparación de proyecto de tecnificación y conexión a internet de los parques con sus necesidades técnicas presupuestarias, beneficios y posibles plan de implementación en cada parque</t>
  </si>
  <si>
    <t>Gestión de permisos Ambientales en los Parques / Zonas Francas y Distritos Industriales (En conjunto con el Dpto. Se Diseño y Desarrollo de Proyectos Ind, )</t>
  </si>
  <si>
    <t>Porcentaje de Permisos Ambientales gestionados</t>
  </si>
  <si>
    <t>32% de Gestión de permisos Ambientales</t>
  </si>
  <si>
    <t>90% de naves ampliadas</t>
  </si>
  <si>
    <t>Levantamiento de requerimientos técnicos para proyecto, Evidencias de cumplimiento recolectadas, documentación de solicitud y obtención de permiso Ambientales</t>
  </si>
  <si>
    <t xml:space="preserve">Enc. Dpto. Gestión, Seguimiento y Evaluación de Zonas Francas, Parques Ind. Y Distritos Ind.                         . Enc. Dpto. Enc. de Diseño y Desarrollo de Proyectos Industriales       </t>
  </si>
  <si>
    <t>Realizar levantamientos de necesidades de los parques por parte del Dpto. Diseño y Desarrollo de proyectos</t>
  </si>
  <si>
    <t>Inv.: Sección de Transportación, Dptos. de: Finanzas; Revisión y Análisis; Jurídico; Dpto. Diseño y Desarrollo de Proyectos, Dirección de Parques. Dirección Apoyo a la Industria, Dpto. Negocios</t>
  </si>
  <si>
    <t>Levantamiento de requerimiento no satisfechos</t>
  </si>
  <si>
    <t>Resolución de no conformidades, gestión de evidencia de cumplimiento necesaria, coordinación con las autoridades competentes</t>
  </si>
  <si>
    <t>Gestión de la obtención de permisos ambientales de los parques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</si>
</sst>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 %"/>
    <numFmt numFmtId="165" formatCode="0\ %"/>
    <numFmt numFmtId="166" formatCode="_(\$* #,##0.00_);_(\$* \(#,##0.00\);_(\$* \-??_);_(@_)"/>
    <numFmt numFmtId="167" formatCode="_(* #,##0.00_);_(* \(#,##0.00\);_(* \-??_);_(@_)"/>
    <numFmt numFmtId="168" formatCode="#,##0.00\ [$€];[Red]\-#,##0.00\ [$€]"/>
    <numFmt numFmtId="169" formatCode="&quot;RD$&quot;#,##0.00"/>
    <numFmt numFmtId="170" formatCode="[$$-540A]#,##0.00"/>
    <numFmt numFmtId="171" formatCode="[$$-5C0A]#,##0.00"/>
  </numFmts>
  <fonts count="46">
    <font>
      <sz val="11"/>
      <color theme="1"/>
      <name val="Calibri"/>
      <family val="2"/>
      <charset val="1"/>
    </font>
    <font>
      <sz val="10"/>
      <color rgb="FF000000"/>
      <name val="Calibri"/>
      <family val="2"/>
      <charset val="1"/>
    </font>
    <font>
      <sz val="8"/>
      <color theme="1"/>
      <name val="Arial"/>
      <family val="2"/>
      <charset val="1"/>
    </font>
    <font>
      <sz val="11"/>
      <color theme="1"/>
      <name val="Arial"/>
      <family val="2"/>
      <charset val="1"/>
    </font>
    <font>
      <b/>
      <sz val="11"/>
      <color theme="3"/>
      <name val="Arial"/>
      <family val="2"/>
      <charset val="1"/>
    </font>
    <font>
      <b/>
      <sz val="11"/>
      <color theme="1"/>
      <name val="Arial"/>
      <family val="2"/>
      <charset val="1"/>
    </font>
    <font>
      <b/>
      <sz val="11"/>
      <color theme="0"/>
      <name val="Arial"/>
      <family val="2"/>
      <charset val="1"/>
    </font>
    <font>
      <sz val="10"/>
      <name val="Arial"/>
      <charset val="1"/>
    </font>
    <font>
      <sz val="11"/>
      <name val="Arial"/>
      <family val="2"/>
      <charset val="1"/>
    </font>
    <font>
      <b/>
      <sz val="11"/>
      <color rgb="FF000000"/>
      <name val="Arial"/>
      <family val="2"/>
      <charset val="1"/>
    </font>
    <font>
      <b/>
      <sz val="11"/>
      <name val="Arial"/>
      <family val="2"/>
      <charset val="1"/>
    </font>
    <font>
      <b/>
      <sz val="10"/>
      <color rgb="FF000000"/>
      <name val="Calibri"/>
      <family val="2"/>
      <charset val="1"/>
    </font>
    <font>
      <sz val="10"/>
      <color theme="0"/>
      <name val="Arial"/>
      <family val="2"/>
      <charset val="1"/>
    </font>
    <font>
      <sz val="11"/>
      <color rgb="FF000000"/>
      <name val="Arial"/>
      <family val="2"/>
      <charset val="1"/>
    </font>
    <font>
      <sz val="11"/>
      <color theme="1"/>
      <name val="Calibri"/>
      <family val="2"/>
      <charset val="1"/>
    </font>
    <font>
      <sz val="10"/>
      <color rgb="FF000000"/>
      <name val="Aptos Narrow"/>
      <family val="2"/>
      <charset val="1"/>
    </font>
    <font>
      <sz val="10"/>
      <name val="Arial"/>
      <family val="2"/>
      <charset val="1"/>
    </font>
    <font>
      <sz val="11"/>
      <color theme="1"/>
      <name val="Arial"/>
      <family val="2"/>
    </font>
    <font>
      <b/>
      <sz val="10"/>
      <color theme="0"/>
      <name val="Arial"/>
      <family val="2"/>
      <charset val="1"/>
    </font>
    <font>
      <sz val="11"/>
      <color theme="9" tint="-0.499984740745262"/>
      <name val="Arial"/>
      <family val="2"/>
      <charset val="1"/>
    </font>
    <font>
      <sz val="10"/>
      <color rgb="FF000000"/>
      <name val="Arial"/>
      <family val="2"/>
      <charset val="1"/>
    </font>
    <font>
      <sz val="12"/>
      <color rgb="FF000000"/>
      <name val="Calibri"/>
      <family val="2"/>
      <charset val="1"/>
    </font>
    <font>
      <sz val="10"/>
      <name val="Verdana"/>
      <family val="2"/>
      <charset val="1"/>
    </font>
    <font>
      <sz val="12"/>
      <color theme="1"/>
      <name val="Calibri"/>
      <family val="2"/>
      <charset val="1"/>
    </font>
    <font>
      <b/>
      <sz val="12"/>
      <color rgb="FF000000"/>
      <name val="Calibri"/>
      <family val="2"/>
      <charset val="1"/>
    </font>
    <font>
      <sz val="12"/>
      <name val="Calibri"/>
      <family val="2"/>
      <charset val="1"/>
    </font>
    <font>
      <b/>
      <sz val="12"/>
      <name val="Calibri"/>
      <family val="2"/>
      <charset val="1"/>
    </font>
    <font>
      <b/>
      <sz val="12"/>
      <color theme="1"/>
      <name val="Calibri"/>
      <family val="2"/>
      <charset val="1"/>
    </font>
    <font>
      <sz val="12"/>
      <color theme="1"/>
      <name val="Arial"/>
      <family val="2"/>
      <charset val="1"/>
    </font>
    <font>
      <b/>
      <sz val="12"/>
      <color theme="1"/>
      <name val="Arial"/>
      <family val="2"/>
      <charset val="1"/>
    </font>
    <font>
      <sz val="12"/>
      <color theme="9" tint="-0.499984740745262"/>
      <name val="Arial"/>
      <family val="2"/>
      <charset val="1"/>
    </font>
    <font>
      <sz val="12"/>
      <color rgb="FF000000"/>
      <name val="Arial"/>
      <family val="2"/>
      <charset val="1"/>
    </font>
    <font>
      <sz val="10"/>
      <color theme="1"/>
      <name val="Arial"/>
      <family val="2"/>
      <charset val="1"/>
    </font>
    <font>
      <b/>
      <sz val="12"/>
      <name val="Aptos Narrow"/>
      <family val="2"/>
      <charset val="1"/>
    </font>
    <font>
      <b/>
      <sz val="12"/>
      <color rgb="FF000000"/>
      <name val="Aptos Narrow"/>
      <family val="2"/>
      <charset val="1"/>
    </font>
    <font>
      <sz val="12"/>
      <color rgb="FF000000"/>
      <name val="Aptos Narrow"/>
      <family val="2"/>
      <charset val="1"/>
    </font>
    <font>
      <sz val="12"/>
      <name val="Aptos Narrow"/>
      <charset val="1"/>
    </font>
    <font>
      <sz val="10"/>
      <color theme="1"/>
      <name val="Arial"/>
      <family val="2"/>
    </font>
    <font>
      <sz val="12"/>
      <name val="Aptos Narrow"/>
      <family val="2"/>
      <charset val="1"/>
    </font>
    <font>
      <b/>
      <sz val="11"/>
      <color theme="1"/>
      <name val="Arial"/>
      <family val="2"/>
    </font>
    <font>
      <sz val="12"/>
      <color theme="1"/>
      <name val="Aptos Narrow"/>
      <family val="2"/>
      <charset val="1"/>
    </font>
    <font>
      <sz val="11"/>
      <color rgb="FF000000"/>
      <name val="Calibri"/>
      <family val="2"/>
      <charset val="204"/>
    </font>
    <font>
      <sz val="9"/>
      <color theme="1"/>
      <name val="Arial"/>
      <family val="2"/>
      <charset val="1"/>
    </font>
    <font>
      <b/>
      <sz val="11"/>
      <color rgb="FF000000"/>
      <name val="Arial"/>
      <family val="2"/>
    </font>
    <font>
      <sz val="12"/>
      <name val="Arial"/>
      <family val="2"/>
      <charset val="1"/>
    </font>
    <font>
      <sz val="11"/>
      <color theme="0"/>
      <name val="Arial"/>
      <family val="2"/>
      <charset val="1"/>
    </font>
  </fonts>
  <fills count="13">
    <fill>
      <patternFill patternType="none"/>
    </fill>
    <fill>
      <patternFill patternType="gray125"/>
    </fill>
    <fill>
      <patternFill patternType="solid">
        <fgColor theme="0"/>
        <bgColor rgb="FFFFFFCC"/>
      </patternFill>
    </fill>
    <fill>
      <patternFill patternType="solid">
        <fgColor theme="8" tint="0.59978026673177287"/>
        <bgColor rgb="FF99CCFF"/>
      </patternFill>
    </fill>
    <fill>
      <patternFill patternType="solid">
        <fgColor rgb="FFFF0000"/>
        <bgColor rgb="FF993300"/>
      </patternFill>
    </fill>
    <fill>
      <patternFill patternType="solid">
        <fgColor rgb="FF002060"/>
        <bgColor rgb="FF000080"/>
      </patternFill>
    </fill>
    <fill>
      <patternFill patternType="solid">
        <fgColor theme="3" tint="0.59987182226020086"/>
        <bgColor rgb="FF969696"/>
      </patternFill>
    </fill>
    <fill>
      <patternFill patternType="solid">
        <fgColor rgb="FF002060"/>
        <bgColor rgb="FF0E2841"/>
      </patternFill>
    </fill>
    <fill>
      <patternFill patternType="solid">
        <fgColor theme="8" tint="0.59987182226020086"/>
        <bgColor rgb="FF99CCFF"/>
      </patternFill>
    </fill>
    <fill>
      <patternFill patternType="solid">
        <fgColor theme="3" tint="0.59987182226020086"/>
        <bgColor rgb="FF99CCFF"/>
      </patternFill>
    </fill>
    <fill>
      <patternFill patternType="solid">
        <fgColor theme="3" tint="0.59987182226020086"/>
        <bgColor rgb="FF9999FF"/>
      </patternFill>
    </fill>
    <fill>
      <patternFill patternType="solid">
        <fgColor theme="3" tint="0.59987182226020086"/>
        <bgColor rgb="FFA6CAEC"/>
      </patternFill>
    </fill>
    <fill>
      <patternFill patternType="solid">
        <fgColor theme="3" tint="0.74987029633472702"/>
        <bgColor rgb="FF8EB4E3"/>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s>
  <cellStyleXfs count="13">
    <xf numFmtId="0" fontId="0" fillId="0" borderId="0"/>
    <xf numFmtId="166" fontId="14" fillId="0" borderId="0" applyBorder="0" applyProtection="0"/>
    <xf numFmtId="165" fontId="7" fillId="0" borderId="0" applyBorder="0" applyProtection="0"/>
    <xf numFmtId="0" fontId="1" fillId="0" borderId="0"/>
    <xf numFmtId="0" fontId="15" fillId="0" borderId="0"/>
    <xf numFmtId="0" fontId="16" fillId="0" borderId="0"/>
    <xf numFmtId="167" fontId="14" fillId="0" borderId="0" applyBorder="0" applyProtection="0"/>
    <xf numFmtId="165" fontId="14" fillId="0" borderId="0" applyBorder="0" applyProtection="0"/>
    <xf numFmtId="165" fontId="16" fillId="0" borderId="0" applyBorder="0" applyProtection="0"/>
    <xf numFmtId="166" fontId="14" fillId="0" borderId="0" applyBorder="0" applyProtection="0"/>
    <xf numFmtId="0" fontId="41" fillId="0" borderId="0"/>
    <xf numFmtId="167" fontId="41" fillId="0" borderId="0" applyBorder="0" applyProtection="0"/>
    <xf numFmtId="165" fontId="41" fillId="0" borderId="0" applyBorder="0" applyProtection="0"/>
  </cellStyleXfs>
  <cellXfs count="497">
    <xf numFmtId="0" fontId="0" fillId="0" borderId="0" xfId="0"/>
    <xf numFmtId="0" fontId="1" fillId="2" borderId="0" xfId="3" applyFont="1" applyFill="1" applyAlignment="1" applyProtection="1"/>
    <xf numFmtId="0" fontId="1" fillId="0" borderId="0" xfId="3" applyFont="1" applyAlignment="1" applyProtection="1">
      <alignment horizontal="center" vertical="center"/>
    </xf>
    <xf numFmtId="0" fontId="1" fillId="0" borderId="0" xfId="3" applyFont="1" applyAlignment="1" applyProtection="1"/>
    <xf numFmtId="0" fontId="2" fillId="2" borderId="0" xfId="3" applyFont="1" applyFill="1" applyAlignment="1" applyProtection="1"/>
    <xf numFmtId="0" fontId="3" fillId="2" borderId="0" xfId="3" applyFont="1" applyFill="1" applyAlignment="1" applyProtection="1">
      <alignment horizontal="center" vertical="center"/>
    </xf>
    <xf numFmtId="0" fontId="3" fillId="2" borderId="0" xfId="3" applyFont="1" applyFill="1" applyAlignment="1" applyProtection="1"/>
    <xf numFmtId="0" fontId="3" fillId="2" borderId="0" xfId="3" applyFont="1" applyFill="1" applyAlignment="1" applyProtection="1">
      <alignment vertical="center"/>
    </xf>
    <xf numFmtId="0" fontId="1" fillId="2" borderId="0" xfId="3" applyFont="1" applyFill="1" applyAlignment="1" applyProtection="1">
      <alignment vertical="center"/>
    </xf>
    <xf numFmtId="0" fontId="3" fillId="0" borderId="0" xfId="3" applyFont="1" applyAlignment="1" applyProtection="1">
      <alignment vertical="center"/>
    </xf>
    <xf numFmtId="0" fontId="6" fillId="4" borderId="1" xfId="3" applyFont="1" applyFill="1" applyBorder="1" applyAlignment="1" applyProtection="1">
      <alignment horizontal="center" vertical="center" wrapText="1"/>
    </xf>
    <xf numFmtId="0" fontId="6" fillId="5" borderId="1" xfId="3" applyFont="1" applyFill="1" applyBorder="1" applyAlignment="1" applyProtection="1">
      <alignment horizontal="center" vertical="center" wrapText="1"/>
    </xf>
    <xf numFmtId="0" fontId="1" fillId="0" borderId="0" xfId="3" applyFont="1" applyAlignment="1" applyProtection="1">
      <alignment vertical="center"/>
    </xf>
    <xf numFmtId="0" fontId="3" fillId="2" borderId="1" xfId="3" applyFont="1" applyFill="1" applyBorder="1" applyAlignment="1" applyProtection="1">
      <alignment horizontal="center" vertical="center" wrapText="1"/>
    </xf>
    <xf numFmtId="164" fontId="3" fillId="2" borderId="1" xfId="3" applyNumberFormat="1" applyFont="1" applyFill="1" applyBorder="1" applyAlignment="1" applyProtection="1">
      <alignment horizontal="center" vertical="center" wrapText="1"/>
    </xf>
    <xf numFmtId="4" fontId="3" fillId="2" borderId="1" xfId="3" applyNumberFormat="1" applyFont="1" applyFill="1" applyBorder="1" applyAlignment="1" applyProtection="1">
      <alignment horizontal="center" vertical="center" wrapText="1"/>
    </xf>
    <xf numFmtId="0" fontId="0" fillId="0" borderId="0" xfId="0" applyAlignment="1" applyProtection="1"/>
    <xf numFmtId="165" fontId="3" fillId="2" borderId="1" xfId="3" applyNumberFormat="1" applyFont="1" applyFill="1" applyBorder="1" applyAlignment="1" applyProtection="1">
      <alignment horizontal="center" vertical="center" wrapText="1"/>
    </xf>
    <xf numFmtId="165" fontId="7" fillId="0" borderId="1" xfId="2" applyFont="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165" fontId="8" fillId="0" borderId="1" xfId="2" applyFont="1" applyBorder="1" applyAlignment="1" applyProtection="1">
      <alignment horizontal="center" vertical="center" wrapText="1"/>
    </xf>
    <xf numFmtId="164" fontId="5" fillId="2" borderId="1" xfId="3" applyNumberFormat="1" applyFont="1" applyFill="1" applyBorder="1" applyAlignment="1" applyProtection="1">
      <alignment horizontal="center" vertical="center" wrapText="1"/>
    </xf>
    <xf numFmtId="0" fontId="1" fillId="2" borderId="1" xfId="3" applyFont="1" applyFill="1" applyBorder="1" applyAlignment="1" applyProtection="1">
      <alignment horizontal="center" vertical="center"/>
    </xf>
    <xf numFmtId="0" fontId="5" fillId="0" borderId="0" xfId="3" applyFont="1" applyAlignment="1" applyProtection="1">
      <alignment vertical="center"/>
    </xf>
    <xf numFmtId="0" fontId="11" fillId="0" borderId="0" xfId="3" applyFont="1" applyAlignment="1" applyProtection="1">
      <alignment vertical="center"/>
    </xf>
    <xf numFmtId="0" fontId="12" fillId="5" borderId="1" xfId="3" applyFont="1" applyFill="1" applyBorder="1" applyAlignment="1" applyProtection="1">
      <alignment horizontal="center" vertical="center"/>
    </xf>
    <xf numFmtId="3" fontId="3" fillId="2" borderId="1" xfId="3" applyNumberFormat="1" applyFont="1" applyFill="1" applyBorder="1" applyAlignment="1" applyProtection="1">
      <alignment horizontal="center" vertical="center" wrapText="1"/>
    </xf>
    <xf numFmtId="0" fontId="3" fillId="2" borderId="1" xfId="3" applyFont="1" applyFill="1" applyBorder="1" applyAlignment="1" applyProtection="1">
      <alignment horizontal="center" vertical="center"/>
    </xf>
    <xf numFmtId="166" fontId="3" fillId="2" borderId="1" xfId="1" applyFont="1" applyFill="1" applyBorder="1" applyAlignment="1" applyProtection="1">
      <alignment horizontal="center" vertical="center"/>
    </xf>
    <xf numFmtId="165" fontId="3" fillId="2" borderId="1" xfId="3" applyNumberFormat="1" applyFont="1" applyFill="1" applyBorder="1" applyAlignment="1" applyProtection="1">
      <alignment horizontal="center" vertical="center"/>
    </xf>
    <xf numFmtId="0" fontId="3" fillId="2" borderId="1" xfId="3" applyFont="1" applyFill="1" applyBorder="1" applyAlignment="1" applyProtection="1">
      <alignment vertical="center"/>
    </xf>
    <xf numFmtId="0" fontId="13" fillId="2" borderId="1" xfId="3" applyFont="1" applyFill="1" applyBorder="1" applyAlignment="1" applyProtection="1">
      <alignment horizontal="center" vertical="center" wrapText="1"/>
    </xf>
    <xf numFmtId="0" fontId="13" fillId="2" borderId="1" xfId="3" applyFont="1" applyFill="1" applyBorder="1" applyAlignment="1" applyProtection="1">
      <alignment horizontal="center" vertical="center"/>
    </xf>
    <xf numFmtId="165" fontId="13" fillId="2" borderId="1" xfId="3" applyNumberFormat="1" applyFont="1" applyFill="1" applyBorder="1" applyAlignment="1" applyProtection="1">
      <alignment horizontal="center" vertical="center"/>
    </xf>
    <xf numFmtId="3" fontId="13" fillId="2" borderId="1" xfId="3" applyNumberFormat="1" applyFont="1" applyFill="1" applyBorder="1" applyAlignment="1" applyProtection="1">
      <alignment horizontal="center" vertical="center"/>
    </xf>
    <xf numFmtId="0" fontId="0" fillId="2" borderId="1" xfId="0" applyFont="1" applyFill="1" applyBorder="1" applyAlignment="1" applyProtection="1">
      <alignment horizontal="center" vertical="center" wrapText="1"/>
    </xf>
    <xf numFmtId="0" fontId="3" fillId="0" borderId="0" xfId="3" applyFont="1" applyAlignment="1" applyProtection="1">
      <alignment horizontal="center" vertical="center"/>
    </xf>
    <xf numFmtId="0" fontId="3" fillId="2" borderId="1" xfId="3" applyFont="1" applyFill="1" applyBorder="1" applyAlignment="1" applyProtection="1">
      <alignment vertical="center" wrapText="1"/>
    </xf>
    <xf numFmtId="0" fontId="3" fillId="2" borderId="4"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6" fillId="4" borderId="1" xfId="3" applyFont="1" applyFill="1" applyBorder="1" applyAlignment="1" applyProtection="1">
      <alignment horizontal="center" vertical="center" wrapText="1"/>
    </xf>
    <xf numFmtId="0" fontId="6" fillId="5" borderId="1" xfId="3" applyFont="1" applyFill="1" applyBorder="1" applyAlignment="1" applyProtection="1">
      <alignment horizontal="center" vertical="center" wrapText="1"/>
    </xf>
    <xf numFmtId="0" fontId="13" fillId="2" borderId="1" xfId="3" applyFont="1" applyFill="1" applyBorder="1" applyAlignment="1" applyProtection="1">
      <alignment horizontal="center" vertical="center" wrapText="1"/>
    </xf>
    <xf numFmtId="0" fontId="9" fillId="2" borderId="1"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166" fontId="3" fillId="2" borderId="1" xfId="1" applyFont="1" applyFill="1" applyBorder="1" applyAlignment="1" applyProtection="1">
      <alignment horizontal="center" vertical="center" wrapText="1"/>
    </xf>
    <xf numFmtId="164" fontId="3" fillId="2" borderId="1" xfId="3"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165" fontId="3" fillId="2" borderId="1" xfId="3" applyNumberFormat="1" applyFont="1" applyFill="1" applyBorder="1" applyAlignment="1" applyProtection="1">
      <alignment horizontal="center" vertical="center" wrapText="1"/>
    </xf>
    <xf numFmtId="0" fontId="4" fillId="2" borderId="1" xfId="3" applyFont="1" applyFill="1" applyBorder="1" applyAlignment="1" applyProtection="1">
      <alignment horizontal="center" vertical="center"/>
    </xf>
    <xf numFmtId="0" fontId="5" fillId="2" borderId="1" xfId="3" applyFont="1" applyFill="1" applyBorder="1" applyAlignment="1" applyProtection="1">
      <alignment horizontal="center" vertical="center"/>
    </xf>
    <xf numFmtId="0" fontId="5" fillId="2" borderId="1" xfId="3" applyFont="1" applyFill="1" applyBorder="1" applyAlignment="1" applyProtection="1">
      <alignment horizontal="center" vertical="center" wrapText="1"/>
    </xf>
    <xf numFmtId="0" fontId="5" fillId="2" borderId="2" xfId="3" applyFont="1" applyFill="1" applyBorder="1" applyAlignment="1" applyProtection="1">
      <alignment horizontal="center" vertical="center" wrapText="1"/>
    </xf>
    <xf numFmtId="0" fontId="5" fillId="3" borderId="1" xfId="3" applyFont="1" applyFill="1" applyBorder="1" applyAlignment="1" applyProtection="1">
      <alignment horizontal="center" vertical="center" wrapText="1"/>
    </xf>
    <xf numFmtId="0" fontId="6" fillId="4" borderId="1" xfId="3" applyFont="1" applyFill="1" applyBorder="1" applyAlignment="1" applyProtection="1">
      <alignment horizontal="center" vertical="center" wrapText="1"/>
    </xf>
    <xf numFmtId="0" fontId="6" fillId="5" borderId="1" xfId="3" applyFont="1" applyFill="1" applyBorder="1" applyAlignment="1" applyProtection="1">
      <alignment horizontal="center" vertical="center" wrapText="1"/>
    </xf>
    <xf numFmtId="0" fontId="6" fillId="5" borderId="1" xfId="3" applyFont="1" applyFill="1" applyBorder="1" applyAlignment="1" applyProtection="1">
      <alignment horizontal="center" vertical="center"/>
    </xf>
    <xf numFmtId="0" fontId="3" fillId="2" borderId="1" xfId="3" applyFont="1" applyFill="1" applyBorder="1" applyAlignment="1" applyProtection="1">
      <alignment horizontal="center" vertical="center" wrapText="1"/>
    </xf>
    <xf numFmtId="164" fontId="3" fillId="2" borderId="1" xfId="3" applyNumberFormat="1" applyFont="1" applyFill="1" applyBorder="1" applyAlignment="1" applyProtection="1">
      <alignment horizontal="center" vertical="center" wrapText="1"/>
    </xf>
    <xf numFmtId="165" fontId="3" fillId="2" borderId="1" xfId="3" applyNumberFormat="1" applyFont="1" applyFill="1" applyBorder="1" applyAlignment="1" applyProtection="1">
      <alignment horizontal="center" vertical="center" wrapText="1"/>
    </xf>
    <xf numFmtId="165" fontId="7" fillId="0" borderId="1" xfId="2" applyFont="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165" fontId="8" fillId="2" borderId="1" xfId="3" applyNumberFormat="1" applyFont="1" applyFill="1" applyBorder="1" applyAlignment="1" applyProtection="1">
      <alignment horizontal="center" vertical="center" wrapText="1"/>
    </xf>
    <xf numFmtId="0" fontId="5" fillId="2" borderId="3" xfId="3" applyFont="1" applyFill="1" applyBorder="1" applyAlignment="1" applyProtection="1">
      <alignment vertical="center" wrapText="1"/>
    </xf>
    <xf numFmtId="165" fontId="8" fillId="0" borderId="1" xfId="2" applyFont="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165" fontId="5" fillId="2" borderId="1" xfId="3" applyNumberFormat="1" applyFont="1" applyFill="1" applyBorder="1" applyAlignment="1" applyProtection="1">
      <alignment horizontal="center" vertical="center" wrapText="1"/>
    </xf>
    <xf numFmtId="0" fontId="9" fillId="2" borderId="1" xfId="3" applyFont="1" applyFill="1" applyBorder="1" applyAlignment="1" applyProtection="1">
      <alignment horizontal="center" vertical="center" wrapText="1"/>
    </xf>
    <xf numFmtId="0" fontId="5" fillId="3" borderId="1" xfId="3" applyFont="1" applyFill="1" applyBorder="1" applyAlignment="1" applyProtection="1">
      <alignment horizontal="center" vertical="center"/>
    </xf>
    <xf numFmtId="0" fontId="10" fillId="2" borderId="1" xfId="3" applyFont="1" applyFill="1" applyBorder="1" applyAlignment="1" applyProtection="1">
      <alignment horizontal="center" vertical="center" wrapText="1"/>
    </xf>
    <xf numFmtId="3" fontId="8" fillId="2" borderId="1" xfId="3" applyNumberFormat="1" applyFont="1" applyFill="1" applyBorder="1" applyAlignment="1" applyProtection="1">
      <alignment horizontal="center" vertical="center" wrapText="1"/>
    </xf>
    <xf numFmtId="166" fontId="6" fillId="5" borderId="1" xfId="1" applyFont="1" applyFill="1" applyBorder="1" applyAlignment="1" applyProtection="1">
      <alignment horizontal="center" vertical="center" wrapText="1"/>
    </xf>
    <xf numFmtId="0" fontId="5" fillId="2" borderId="4" xfId="3" applyFont="1" applyFill="1" applyBorder="1" applyAlignment="1" applyProtection="1">
      <alignment horizontal="center" vertical="center" wrapText="1"/>
    </xf>
    <xf numFmtId="166" fontId="3" fillId="2" borderId="1" xfId="1" applyFont="1" applyFill="1" applyBorder="1" applyAlignment="1" applyProtection="1">
      <alignment horizontal="center" vertical="center" wrapText="1"/>
    </xf>
    <xf numFmtId="0" fontId="3" fillId="2" borderId="4" xfId="3" applyFont="1" applyFill="1" applyBorder="1" applyAlignment="1" applyProtection="1">
      <alignment horizontal="center" vertical="center" wrapText="1"/>
    </xf>
    <xf numFmtId="0" fontId="3" fillId="2" borderId="3" xfId="3" applyFont="1" applyFill="1" applyBorder="1" applyAlignment="1" applyProtection="1">
      <alignment horizontal="center" vertical="center" wrapText="1"/>
    </xf>
    <xf numFmtId="0" fontId="3" fillId="2" borderId="5" xfId="3" applyFont="1" applyFill="1" applyBorder="1" applyAlignment="1" applyProtection="1">
      <alignment horizontal="center" vertical="center" wrapText="1"/>
    </xf>
    <xf numFmtId="0" fontId="5" fillId="2" borderId="3"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xf>
    <xf numFmtId="166" fontId="3" fillId="2" borderId="1" xfId="1" applyFont="1" applyFill="1" applyBorder="1" applyAlignment="1" applyProtection="1">
      <alignment horizontal="center" vertical="center"/>
    </xf>
    <xf numFmtId="165" fontId="3" fillId="2" borderId="1" xfId="3" applyNumberFormat="1" applyFont="1" applyFill="1" applyBorder="1" applyAlignment="1" applyProtection="1">
      <alignment horizontal="center" vertical="center"/>
    </xf>
    <xf numFmtId="0" fontId="13" fillId="2" borderId="1" xfId="3" applyFont="1" applyFill="1" applyBorder="1" applyAlignment="1" applyProtection="1">
      <alignment horizontal="center" vertical="center" wrapText="1"/>
    </xf>
    <xf numFmtId="0" fontId="13" fillId="2" borderId="1" xfId="3" applyFont="1" applyFill="1" applyBorder="1" applyAlignment="1" applyProtection="1">
      <alignment horizontal="center" vertical="center"/>
    </xf>
    <xf numFmtId="0" fontId="1" fillId="2" borderId="1" xfId="3" applyFont="1" applyFill="1" applyBorder="1" applyAlignment="1" applyProtection="1">
      <alignment horizontal="center" vertical="center"/>
    </xf>
    <xf numFmtId="165" fontId="13" fillId="2" borderId="1" xfId="3" applyNumberFormat="1" applyFont="1" applyFill="1" applyBorder="1" applyAlignment="1" applyProtection="1">
      <alignment horizontal="center" vertical="center"/>
    </xf>
    <xf numFmtId="3" fontId="13" fillId="2" borderId="1" xfId="3" applyNumberFormat="1" applyFont="1" applyFill="1" applyBorder="1" applyAlignment="1" applyProtection="1">
      <alignment horizontal="center" vertical="center"/>
    </xf>
    <xf numFmtId="0" fontId="13" fillId="2" borderId="4" xfId="3" applyFont="1" applyFill="1" applyBorder="1" applyAlignment="1" applyProtection="1">
      <alignment horizontal="center" vertical="center"/>
    </xf>
    <xf numFmtId="0" fontId="1" fillId="2" borderId="1" xfId="3" applyFont="1" applyFill="1" applyBorder="1" applyAlignment="1" applyProtection="1">
      <alignment horizontal="center" vertical="center" wrapText="1"/>
    </xf>
    <xf numFmtId="165" fontId="13" fillId="2" borderId="4" xfId="3" applyNumberFormat="1" applyFont="1" applyFill="1" applyBorder="1" applyAlignment="1" applyProtection="1">
      <alignment horizontal="center" vertical="center"/>
    </xf>
    <xf numFmtId="0" fontId="2" fillId="2" borderId="0" xfId="4" applyFont="1" applyFill="1"/>
    <xf numFmtId="0" fontId="3" fillId="2" borderId="0" xfId="4" applyFont="1" applyFill="1"/>
    <xf numFmtId="0" fontId="15" fillId="2" borderId="0" xfId="4" applyFont="1" applyFill="1"/>
    <xf numFmtId="0" fontId="4" fillId="2" borderId="1" xfId="4" applyFont="1" applyFill="1" applyBorder="1" applyAlignment="1">
      <alignment horizontal="center" vertical="center"/>
    </xf>
    <xf numFmtId="0" fontId="1" fillId="2" borderId="0" xfId="4" applyFont="1" applyFill="1"/>
    <xf numFmtId="0" fontId="5" fillId="2" borderId="1" xfId="4" applyFont="1" applyFill="1" applyBorder="1" applyAlignment="1">
      <alignment horizontal="center" vertical="center"/>
    </xf>
    <xf numFmtId="0" fontId="5" fillId="2" borderId="1" xfId="4" applyFont="1" applyFill="1" applyBorder="1" applyAlignment="1">
      <alignment horizontal="center" vertical="center" wrapText="1"/>
    </xf>
    <xf numFmtId="0" fontId="3" fillId="2" borderId="0" xfId="4" applyFont="1" applyFill="1" applyAlignment="1">
      <alignment vertical="center"/>
    </xf>
    <xf numFmtId="0" fontId="1" fillId="2" borderId="0" xfId="4" applyFont="1" applyFill="1" applyAlignment="1">
      <alignment vertical="center"/>
    </xf>
    <xf numFmtId="0" fontId="5" fillId="2" borderId="2" xfId="4" applyFont="1" applyFill="1" applyBorder="1" applyAlignment="1">
      <alignment horizontal="center" vertical="center" wrapText="1"/>
    </xf>
    <xf numFmtId="0" fontId="10" fillId="6" borderId="1" xfId="4" applyFont="1" applyFill="1" applyBorder="1" applyAlignment="1">
      <alignment horizontal="center"/>
    </xf>
    <xf numFmtId="0" fontId="15" fillId="2" borderId="0" xfId="4" applyFont="1" applyFill="1" applyAlignment="1">
      <alignment vertical="center"/>
    </xf>
    <xf numFmtId="0" fontId="3" fillId="0" borderId="0" xfId="4" applyFont="1" applyAlignment="1">
      <alignment vertical="center"/>
    </xf>
    <xf numFmtId="0" fontId="6" fillId="4" borderId="1" xfId="4" applyFont="1" applyFill="1" applyBorder="1" applyAlignment="1">
      <alignment horizontal="center" vertical="center" wrapText="1"/>
    </xf>
    <xf numFmtId="0" fontId="6" fillId="4" borderId="1" xfId="4" applyFont="1" applyFill="1" applyBorder="1" applyAlignment="1">
      <alignment horizontal="center" vertical="center" wrapText="1"/>
    </xf>
    <xf numFmtId="0" fontId="6" fillId="7" borderId="1" xfId="4" applyFont="1" applyFill="1" applyBorder="1" applyAlignment="1">
      <alignment horizontal="center" vertical="center" wrapText="1"/>
    </xf>
    <xf numFmtId="0" fontId="6" fillId="7" borderId="1" xfId="4" applyFont="1" applyFill="1" applyBorder="1" applyAlignment="1">
      <alignment horizontal="center" vertical="center"/>
    </xf>
    <xf numFmtId="0" fontId="15" fillId="0" borderId="0" xfId="4" applyFont="1"/>
    <xf numFmtId="0" fontId="6" fillId="7" borderId="1" xfId="4" applyFont="1" applyFill="1" applyBorder="1" applyAlignment="1">
      <alignment horizontal="center" vertical="center" wrapText="1"/>
    </xf>
    <xf numFmtId="0" fontId="5" fillId="2" borderId="4" xfId="4" applyFont="1" applyFill="1" applyBorder="1" applyAlignment="1">
      <alignment horizontal="center" vertical="center" wrapText="1"/>
    </xf>
    <xf numFmtId="0" fontId="8" fillId="2" borderId="1" xfId="4" applyFont="1" applyFill="1" applyBorder="1" applyAlignment="1">
      <alignment horizontal="center" vertical="center" wrapText="1"/>
    </xf>
    <xf numFmtId="0" fontId="3" fillId="2" borderId="1" xfId="4" applyFont="1" applyFill="1" applyBorder="1" applyAlignment="1">
      <alignment horizontal="center" vertical="center" wrapText="1"/>
    </xf>
    <xf numFmtId="0" fontId="3" fillId="0" borderId="1" xfId="4" applyFont="1" applyBorder="1" applyAlignment="1">
      <alignment horizontal="center" vertical="center" wrapText="1"/>
    </xf>
    <xf numFmtId="0" fontId="3" fillId="2" borderId="1" xfId="4" applyFont="1" applyFill="1" applyBorder="1" applyAlignment="1">
      <alignment horizontal="center" vertical="center" wrapText="1"/>
    </xf>
    <xf numFmtId="0" fontId="16" fillId="0" borderId="0" xfId="5"/>
    <xf numFmtId="0" fontId="3" fillId="0" borderId="1" xfId="5" applyFont="1" applyBorder="1" applyAlignment="1">
      <alignment horizontal="center" vertical="center" wrapText="1"/>
    </xf>
    <xf numFmtId="0" fontId="3" fillId="0" borderId="1" xfId="4" applyFont="1" applyBorder="1" applyAlignment="1">
      <alignment horizontal="center" vertical="center" wrapText="1"/>
    </xf>
    <xf numFmtId="0" fontId="17" fillId="0" borderId="1" xfId="5" applyFont="1" applyBorder="1" applyAlignment="1">
      <alignment horizontal="center" vertical="center" wrapText="1"/>
    </xf>
    <xf numFmtId="0" fontId="3" fillId="0" borderId="0" xfId="4" applyFont="1"/>
    <xf numFmtId="0" fontId="17" fillId="0" borderId="0" xfId="4" applyFont="1"/>
    <xf numFmtId="0" fontId="2" fillId="2" borderId="0" xfId="3" applyFont="1" applyFill="1"/>
    <xf numFmtId="0" fontId="3" fillId="2" borderId="0" xfId="3" applyFont="1" applyFill="1" applyBorder="1" applyAlignment="1">
      <alignment horizontal="center"/>
    </xf>
    <xf numFmtId="0" fontId="1" fillId="2" borderId="0" xfId="3" applyFont="1" applyFill="1"/>
    <xf numFmtId="0" fontId="4" fillId="2" borderId="1" xfId="3" applyFont="1" applyFill="1" applyBorder="1" applyAlignment="1" applyProtection="1">
      <alignment horizontal="center" vertical="center" wrapText="1"/>
    </xf>
    <xf numFmtId="0" fontId="3" fillId="2" borderId="0" xfId="3" applyFont="1" applyFill="1"/>
    <xf numFmtId="0" fontId="3" fillId="2" borderId="0" xfId="3" applyFont="1" applyFill="1" applyAlignment="1">
      <alignment vertical="center"/>
    </xf>
    <xf numFmtId="0" fontId="1" fillId="2" borderId="0" xfId="3" applyFont="1" applyFill="1" applyAlignment="1">
      <alignment vertical="center"/>
    </xf>
    <xf numFmtId="0" fontId="5" fillId="8" borderId="1" xfId="3" applyFont="1" applyFill="1" applyBorder="1" applyAlignment="1">
      <alignment horizontal="center" vertical="center" wrapText="1"/>
    </xf>
    <xf numFmtId="0" fontId="6" fillId="4" borderId="1" xfId="3" applyFont="1" applyFill="1" applyBorder="1" applyAlignment="1" applyProtection="1">
      <alignment horizontal="center" vertical="top" wrapText="1"/>
    </xf>
    <xf numFmtId="0" fontId="6" fillId="4" borderId="1" xfId="3" applyFont="1" applyFill="1" applyBorder="1" applyAlignment="1" applyProtection="1">
      <alignment horizontal="center" vertical="top" wrapText="1"/>
    </xf>
    <xf numFmtId="0" fontId="6" fillId="5" borderId="1" xfId="3" applyFont="1" applyFill="1" applyBorder="1" applyAlignment="1">
      <alignment horizontal="center" vertical="center" wrapText="1"/>
    </xf>
    <xf numFmtId="0" fontId="6" fillId="5" borderId="1" xfId="3" applyFont="1" applyFill="1" applyBorder="1" applyAlignment="1">
      <alignment horizontal="center" vertical="center"/>
    </xf>
    <xf numFmtId="0" fontId="18" fillId="5" borderId="1" xfId="3" applyFont="1" applyFill="1" applyBorder="1" applyAlignment="1">
      <alignment horizontal="center" vertical="center" wrapText="1"/>
    </xf>
    <xf numFmtId="0" fontId="6" fillId="5" borderId="1"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1" xfId="3" applyFont="1" applyFill="1" applyBorder="1" applyAlignment="1">
      <alignment horizontal="center" vertical="center" wrapText="1"/>
    </xf>
    <xf numFmtId="164" fontId="3" fillId="2" borderId="1" xfId="3" applyNumberFormat="1" applyFont="1" applyFill="1" applyBorder="1" applyAlignment="1">
      <alignment horizontal="center" vertical="center" wrapText="1"/>
    </xf>
    <xf numFmtId="165" fontId="3" fillId="2" borderId="1" xfId="3" applyNumberFormat="1" applyFont="1" applyFill="1" applyBorder="1" applyAlignment="1">
      <alignment horizontal="center" vertical="center" wrapText="1"/>
    </xf>
    <xf numFmtId="0" fontId="19" fillId="2" borderId="1" xfId="3" applyFont="1" applyFill="1" applyBorder="1" applyAlignment="1">
      <alignment horizontal="center" vertical="center" wrapText="1"/>
    </xf>
    <xf numFmtId="0" fontId="20" fillId="2" borderId="0" xfId="3" applyFont="1" applyFill="1" applyAlignment="1">
      <alignment horizontal="center" vertical="center"/>
    </xf>
    <xf numFmtId="0" fontId="13" fillId="2" borderId="1" xfId="0" applyFont="1" applyFill="1" applyBorder="1" applyAlignment="1">
      <alignment horizontal="center" vertical="center" wrapText="1"/>
    </xf>
    <xf numFmtId="0" fontId="3" fillId="2" borderId="0" xfId="3" applyFont="1" applyFill="1" applyAlignment="1">
      <alignment horizontal="center" vertical="center"/>
    </xf>
    <xf numFmtId="0" fontId="1" fillId="2" borderId="0" xfId="3" applyFont="1" applyFill="1" applyAlignment="1">
      <alignment horizontal="center" vertical="center"/>
    </xf>
    <xf numFmtId="0" fontId="5" fillId="9" borderId="1" xfId="3" applyFont="1" applyFill="1" applyBorder="1" applyAlignment="1" applyProtection="1">
      <alignment horizontal="center" wrapText="1"/>
    </xf>
    <xf numFmtId="0" fontId="1" fillId="2" borderId="0" xfId="3" applyFont="1" applyFill="1" applyAlignment="1" applyProtection="1">
      <alignment horizontal="center" vertical="center"/>
    </xf>
    <xf numFmtId="0" fontId="18" fillId="5" borderId="1" xfId="3" applyFont="1" applyFill="1" applyBorder="1" applyAlignment="1" applyProtection="1">
      <alignment horizontal="center" vertical="center" wrapText="1"/>
    </xf>
    <xf numFmtId="0" fontId="5" fillId="2" borderId="0" xfId="3" applyFont="1" applyFill="1" applyAlignment="1" applyProtection="1"/>
    <xf numFmtId="0" fontId="0" fillId="2" borderId="1" xfId="3" applyFont="1" applyFill="1" applyBorder="1" applyAlignment="1" applyProtection="1">
      <alignment horizontal="center" vertical="center" wrapText="1"/>
    </xf>
    <xf numFmtId="0" fontId="20" fillId="2" borderId="0" xfId="3" applyFont="1" applyFill="1" applyAlignment="1" applyProtection="1">
      <alignment horizontal="center" vertical="center"/>
    </xf>
    <xf numFmtId="0" fontId="9" fillId="2" borderId="1" xfId="0" applyFont="1" applyFill="1" applyBorder="1" applyAlignment="1" applyProtection="1">
      <alignment horizontal="center" vertical="center" wrapText="1"/>
    </xf>
    <xf numFmtId="0" fontId="20" fillId="2" borderId="1" xfId="3" applyFont="1" applyFill="1" applyBorder="1" applyAlignment="1" applyProtection="1">
      <alignment horizontal="center" vertical="center"/>
    </xf>
    <xf numFmtId="0" fontId="3" fillId="2" borderId="0" xfId="3"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164" fontId="3" fillId="2" borderId="0" xfId="3" applyNumberFormat="1" applyFont="1" applyFill="1" applyBorder="1" applyAlignment="1" applyProtection="1">
      <alignment horizontal="center" vertical="center" wrapText="1"/>
    </xf>
    <xf numFmtId="165" fontId="3" fillId="2" borderId="0" xfId="3" applyNumberFormat="1" applyFont="1" applyFill="1" applyBorder="1" applyAlignment="1" applyProtection="1">
      <alignment horizontal="center" vertical="center" wrapText="1"/>
    </xf>
    <xf numFmtId="0" fontId="5" fillId="8" borderId="1" xfId="3" applyFont="1" applyFill="1" applyBorder="1" applyAlignment="1" applyProtection="1">
      <alignment horizontal="center" vertical="center" wrapText="1"/>
    </xf>
    <xf numFmtId="0" fontId="19" fillId="2" borderId="1" xfId="3" applyFont="1" applyFill="1" applyBorder="1" applyAlignment="1" applyProtection="1">
      <alignment horizontal="center" vertical="center" wrapText="1"/>
    </xf>
    <xf numFmtId="166" fontId="20" fillId="2" borderId="0" xfId="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67" fontId="3" fillId="2" borderId="1" xfId="6" applyFont="1" applyFill="1" applyBorder="1" applyAlignment="1" applyProtection="1">
      <alignment horizontal="center" vertical="center" wrapText="1"/>
    </xf>
    <xf numFmtId="165" fontId="3" fillId="2" borderId="1" xfId="6" applyNumberFormat="1"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readingOrder="1"/>
    </xf>
    <xf numFmtId="2" fontId="3" fillId="2" borderId="1" xfId="3" applyNumberFormat="1" applyFont="1" applyFill="1" applyBorder="1" applyAlignment="1" applyProtection="1">
      <alignment horizontal="center" vertical="center" wrapText="1"/>
    </xf>
    <xf numFmtId="165" fontId="0" fillId="2" borderId="1" xfId="0" applyNumberFormat="1" applyFont="1" applyFill="1" applyBorder="1" applyAlignment="1" applyProtection="1">
      <alignment horizontal="center" vertical="center" wrapText="1"/>
    </xf>
    <xf numFmtId="1" fontId="3" fillId="2" borderId="1" xfId="3" applyNumberFormat="1" applyFont="1" applyFill="1" applyBorder="1" applyAlignment="1" applyProtection="1">
      <alignment horizontal="center" vertical="center" wrapText="1"/>
    </xf>
    <xf numFmtId="0" fontId="0" fillId="2" borderId="1" xfId="0" applyFont="1" applyFill="1" applyBorder="1" applyAlignment="1" applyProtection="1">
      <alignment horizontal="center" vertical="center" wrapText="1"/>
    </xf>
    <xf numFmtId="168" fontId="5" fillId="8" borderId="1" xfId="3" applyNumberFormat="1" applyFont="1" applyFill="1" applyBorder="1" applyAlignment="1" applyProtection="1">
      <alignment horizontal="center" vertical="center" wrapText="1"/>
    </xf>
    <xf numFmtId="165" fontId="3" fillId="2" borderId="1" xfId="7" applyFont="1" applyFill="1" applyBorder="1" applyAlignment="1" applyProtection="1">
      <alignment horizontal="center" vertical="center" wrapText="1"/>
    </xf>
    <xf numFmtId="0" fontId="20" fillId="2" borderId="0" xfId="3"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readingOrder="1"/>
    </xf>
    <xf numFmtId="0" fontId="3" fillId="2" borderId="0" xfId="3" applyFont="1" applyFill="1" applyBorder="1" applyAlignment="1" applyProtection="1"/>
    <xf numFmtId="0" fontId="5" fillId="2" borderId="1" xfId="3" applyFont="1" applyFill="1" applyBorder="1" applyAlignment="1" applyProtection="1">
      <alignment horizontal="left" vertical="center" wrapText="1"/>
    </xf>
    <xf numFmtId="0" fontId="0" fillId="2" borderId="1" xfId="3" applyFont="1" applyFill="1" applyBorder="1" applyAlignment="1" applyProtection="1">
      <alignment horizontal="left" vertical="center" wrapText="1"/>
    </xf>
    <xf numFmtId="0" fontId="0" fillId="0" borderId="1" xfId="0" applyFont="1" applyBorder="1" applyAlignment="1" applyProtection="1">
      <alignment horizontal="center" vertical="center" wrapText="1"/>
    </xf>
    <xf numFmtId="0" fontId="3" fillId="2" borderId="1" xfId="3" applyFont="1" applyFill="1" applyBorder="1" applyAlignment="1" applyProtection="1">
      <alignment horizontal="left" vertical="center" wrapText="1"/>
    </xf>
    <xf numFmtId="0" fontId="0" fillId="0" borderId="1" xfId="0" applyFont="1" applyBorder="1" applyAlignment="1" applyProtection="1">
      <alignment horizontal="left" vertical="center" wrapText="1"/>
    </xf>
    <xf numFmtId="165" fontId="0" fillId="0" borderId="1" xfId="7" applyFont="1" applyBorder="1" applyAlignment="1" applyProtection="1">
      <alignment horizontal="center" vertical="center" wrapText="1"/>
    </xf>
    <xf numFmtId="0" fontId="9" fillId="2" borderId="1" xfId="0" applyFont="1" applyFill="1" applyBorder="1" applyAlignment="1" applyProtection="1">
      <alignment horizontal="left" vertical="center" wrapText="1"/>
    </xf>
    <xf numFmtId="164" fontId="3" fillId="2" borderId="1" xfId="3" applyNumberFormat="1" applyFont="1" applyFill="1" applyBorder="1" applyAlignment="1" applyProtection="1">
      <alignment horizontal="left" vertical="center" wrapText="1"/>
    </xf>
    <xf numFmtId="0" fontId="22" fillId="2" borderId="1" xfId="0" applyFont="1" applyFill="1" applyBorder="1" applyAlignment="1" applyProtection="1">
      <alignment horizontal="center" vertical="center" wrapText="1"/>
    </xf>
    <xf numFmtId="0" fontId="3" fillId="2" borderId="1" xfId="6" applyNumberFormat="1" applyFont="1" applyFill="1" applyBorder="1" applyAlignment="1" applyProtection="1">
      <alignment horizontal="center" vertical="center" wrapText="1"/>
    </xf>
    <xf numFmtId="0" fontId="19" fillId="2" borderId="1" xfId="3"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0" fontId="8" fillId="2" borderId="0" xfId="3" applyFont="1" applyFill="1" applyAlignment="1" applyProtection="1"/>
    <xf numFmtId="0" fontId="16" fillId="2" borderId="0" xfId="3" applyFont="1" applyFill="1" applyAlignment="1" applyProtection="1">
      <alignment horizontal="center" vertical="center"/>
    </xf>
    <xf numFmtId="0" fontId="3" fillId="2" borderId="0" xfId="3" applyFont="1" applyFill="1" applyAlignment="1" applyProtection="1">
      <alignment wrapText="1"/>
    </xf>
    <xf numFmtId="0" fontId="22" fillId="2" borderId="0" xfId="0" applyFont="1" applyFill="1" applyBorder="1" applyAlignment="1" applyProtection="1">
      <alignment horizontal="left" vertical="center" wrapText="1"/>
    </xf>
    <xf numFmtId="0" fontId="3" fillId="2" borderId="0" xfId="3" applyFont="1" applyFill="1" applyAlignment="1" applyProtection="1">
      <alignment horizontal="center" vertical="center" wrapText="1"/>
    </xf>
    <xf numFmtId="0" fontId="1" fillId="2" borderId="0" xfId="3" applyFont="1" applyFill="1" applyAlignment="1" applyProtection="1">
      <alignment horizontal="center" vertical="center" wrapText="1"/>
    </xf>
    <xf numFmtId="0" fontId="2" fillId="2" borderId="0" xfId="3" applyFont="1" applyFill="1" applyBorder="1" applyAlignment="1" applyProtection="1"/>
    <xf numFmtId="0" fontId="1" fillId="2" borderId="0" xfId="3" applyFont="1" applyFill="1" applyBorder="1" applyAlignment="1" applyProtection="1"/>
    <xf numFmtId="0" fontId="3" fillId="2" borderId="0" xfId="3" applyFont="1" applyFill="1" applyBorder="1" applyAlignment="1" applyProtection="1">
      <alignment vertical="center"/>
    </xf>
    <xf numFmtId="0" fontId="1" fillId="2" borderId="0" xfId="3" applyFont="1" applyFill="1" applyBorder="1" applyAlignment="1" applyProtection="1">
      <alignment vertical="center"/>
    </xf>
    <xf numFmtId="0" fontId="5" fillId="2" borderId="0" xfId="3" applyFont="1" applyFill="1" applyBorder="1" applyAlignment="1" applyProtection="1">
      <alignment vertical="center"/>
    </xf>
    <xf numFmtId="0" fontId="11" fillId="0" borderId="0" xfId="3" applyFont="1" applyBorder="1" applyAlignment="1" applyProtection="1">
      <alignment vertical="center"/>
    </xf>
    <xf numFmtId="164" fontId="13" fillId="2" borderId="1" xfId="3" applyNumberFormat="1" applyFont="1" applyFill="1" applyBorder="1" applyAlignment="1" applyProtection="1">
      <alignment horizontal="center" vertical="center" wrapText="1"/>
    </xf>
    <xf numFmtId="0" fontId="17" fillId="2" borderId="1" xfId="3" applyFont="1" applyFill="1" applyBorder="1" applyAlignment="1" applyProtection="1">
      <alignment horizontal="center" vertical="center" wrapText="1"/>
    </xf>
    <xf numFmtId="0" fontId="0" fillId="2" borderId="0" xfId="0" applyFill="1" applyAlignment="1" applyProtection="1"/>
    <xf numFmtId="0" fontId="1" fillId="0" borderId="0" xfId="3" applyFont="1" applyBorder="1" applyAlignment="1" applyProtection="1"/>
    <xf numFmtId="0" fontId="24" fillId="2" borderId="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1" fillId="2" borderId="0" xfId="3" applyFont="1" applyFill="1" applyBorder="1" applyAlignment="1" applyProtection="1">
      <alignment horizontal="center" vertical="center"/>
    </xf>
    <xf numFmtId="1" fontId="21" fillId="2" borderId="1" xfId="6"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165" fontId="21" fillId="2" borderId="1" xfId="0" applyNumberFormat="1" applyFont="1" applyFill="1" applyBorder="1" applyAlignment="1" applyProtection="1">
      <alignment horizontal="center" vertical="center" wrapText="1"/>
    </xf>
    <xf numFmtId="164" fontId="21" fillId="2" borderId="1" xfId="7" applyNumberFormat="1" applyFont="1" applyFill="1" applyBorder="1" applyAlignment="1" applyProtection="1">
      <alignment horizontal="center" vertical="center" wrapText="1"/>
    </xf>
    <xf numFmtId="165" fontId="21" fillId="2" borderId="1" xfId="7"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readingOrder="1"/>
    </xf>
    <xf numFmtId="165" fontId="21" fillId="2" borderId="1" xfId="0" applyNumberFormat="1" applyFont="1" applyFill="1" applyBorder="1" applyAlignment="1" applyProtection="1">
      <alignment horizontal="center" vertical="center" wrapText="1" readingOrder="1"/>
    </xf>
    <xf numFmtId="0" fontId="23" fillId="2" borderId="1" xfId="0" applyFont="1" applyFill="1" applyBorder="1" applyAlignment="1" applyProtection="1">
      <alignment horizontal="center" vertical="center" wrapText="1"/>
    </xf>
    <xf numFmtId="164" fontId="23" fillId="2" borderId="1" xfId="0" applyNumberFormat="1"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readingOrder="1"/>
    </xf>
    <xf numFmtId="169" fontId="26" fillId="2" borderId="1" xfId="0" applyNumberFormat="1" applyFont="1" applyFill="1" applyBorder="1" applyAlignment="1" applyProtection="1">
      <alignment horizontal="center" vertical="center" wrapText="1" readingOrder="1"/>
    </xf>
    <xf numFmtId="0" fontId="27" fillId="2" borderId="1" xfId="0" applyFont="1" applyFill="1" applyBorder="1" applyAlignment="1" applyProtection="1">
      <alignment horizontal="center" vertical="center" wrapText="1"/>
    </xf>
    <xf numFmtId="169" fontId="21" fillId="2" borderId="1" xfId="0" applyNumberFormat="1" applyFont="1" applyFill="1" applyBorder="1" applyAlignment="1" applyProtection="1">
      <alignment horizontal="center" vertical="center" wrapText="1" readingOrder="1"/>
    </xf>
    <xf numFmtId="0" fontId="3" fillId="2" borderId="0" xfId="3" applyFont="1" applyFill="1" applyBorder="1" applyAlignment="1" applyProtection="1">
      <alignment horizontal="center" vertical="center"/>
    </xf>
    <xf numFmtId="0" fontId="3" fillId="2" borderId="6" xfId="3" applyFont="1" applyFill="1" applyBorder="1" applyAlignment="1">
      <alignment horizontal="center"/>
    </xf>
    <xf numFmtId="0" fontId="3" fillId="2" borderId="7" xfId="3" applyFont="1" applyFill="1" applyBorder="1" applyAlignment="1">
      <alignment horizontal="center"/>
    </xf>
    <xf numFmtId="0" fontId="3" fillId="2" borderId="1" xfId="3" applyFont="1" applyFill="1" applyBorder="1"/>
    <xf numFmtId="0" fontId="3" fillId="2" borderId="1" xfId="3" applyFont="1" applyFill="1" applyBorder="1" applyAlignment="1">
      <alignment vertical="center"/>
    </xf>
    <xf numFmtId="0" fontId="5" fillId="10" borderId="1" xfId="3" applyFont="1" applyFill="1" applyBorder="1" applyAlignment="1" applyProtection="1">
      <alignment horizontal="center" wrapText="1"/>
    </xf>
    <xf numFmtId="0" fontId="6" fillId="4" borderId="1" xfId="3" applyFont="1" applyFill="1" applyBorder="1" applyAlignment="1">
      <alignment horizontal="center" vertical="top" wrapText="1"/>
    </xf>
    <xf numFmtId="0" fontId="6" fillId="4" borderId="1" xfId="3" applyFont="1" applyFill="1" applyBorder="1" applyAlignment="1">
      <alignment horizontal="center" vertical="top" wrapText="1"/>
    </xf>
    <xf numFmtId="1" fontId="3" fillId="2" borderId="1" xfId="3" applyNumberFormat="1" applyFont="1" applyFill="1" applyBorder="1" applyAlignment="1">
      <alignment horizontal="center" vertical="center" wrapText="1"/>
    </xf>
    <xf numFmtId="0" fontId="13" fillId="2" borderId="1" xfId="3" applyFont="1" applyFill="1" applyBorder="1" applyAlignment="1">
      <alignment horizontal="center" vertical="center" wrapText="1"/>
    </xf>
    <xf numFmtId="0" fontId="20" fillId="2" borderId="0" xfId="3"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3" applyFont="1" applyFill="1" applyBorder="1" applyAlignment="1">
      <alignment horizontal="center" vertical="center" wrapText="1"/>
    </xf>
    <xf numFmtId="165" fontId="25" fillId="2" borderId="1" xfId="7" applyFont="1" applyFill="1" applyBorder="1" applyAlignment="1" applyProtection="1">
      <alignment vertical="center" wrapText="1"/>
    </xf>
    <xf numFmtId="0" fontId="23" fillId="2" borderId="1" xfId="0" applyFont="1" applyFill="1" applyBorder="1" applyAlignment="1">
      <alignment horizontal="left" vertical="top" wrapText="1"/>
    </xf>
    <xf numFmtId="0" fontId="3" fillId="2" borderId="1" xfId="3" applyFont="1" applyFill="1" applyBorder="1" applyAlignment="1">
      <alignment horizontal="left" vertical="center" wrapText="1"/>
    </xf>
    <xf numFmtId="0" fontId="25" fillId="2" borderId="1" xfId="0" applyFont="1" applyFill="1" applyBorder="1" applyAlignment="1">
      <alignment vertical="center" wrapText="1"/>
    </xf>
    <xf numFmtId="0" fontId="25" fillId="2" borderId="1" xfId="0" applyFont="1" applyFill="1" applyBorder="1" applyAlignment="1">
      <alignment horizontal="left" vertical="center" wrapText="1"/>
    </xf>
    <xf numFmtId="170" fontId="3" fillId="2" borderId="1" xfId="3" applyNumberFormat="1" applyFont="1" applyFill="1" applyBorder="1" applyAlignment="1">
      <alignment horizontal="center" vertical="center" wrapText="1"/>
    </xf>
    <xf numFmtId="171" fontId="3" fillId="2" borderId="1" xfId="3" applyNumberFormat="1" applyFont="1" applyFill="1" applyBorder="1" applyAlignment="1">
      <alignment horizontal="left" vertical="center" wrapText="1"/>
    </xf>
    <xf numFmtId="0" fontId="23" fillId="2" borderId="1" xfId="0" applyFont="1" applyFill="1" applyBorder="1" applyAlignment="1">
      <alignment vertical="top" wrapText="1"/>
    </xf>
    <xf numFmtId="0" fontId="23" fillId="2" borderId="1" xfId="0" applyFont="1" applyFill="1" applyBorder="1" applyAlignment="1">
      <alignment horizontal="left" vertical="center" wrapText="1"/>
    </xf>
    <xf numFmtId="0" fontId="5" fillId="2" borderId="1" xfId="3" applyFont="1" applyFill="1" applyBorder="1" applyAlignment="1" applyProtection="1">
      <alignment vertical="center"/>
    </xf>
    <xf numFmtId="0" fontId="6" fillId="5" borderId="4"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xf>
    <xf numFmtId="0" fontId="18" fillId="5" borderId="4" xfId="3" applyFont="1" applyFill="1" applyBorder="1" applyAlignment="1" applyProtection="1">
      <alignment horizontal="center" vertical="center" wrapText="1"/>
    </xf>
    <xf numFmtId="0" fontId="28" fillId="0" borderId="4" xfId="3" applyFont="1" applyBorder="1" applyAlignment="1" applyProtection="1">
      <alignment horizontal="center" vertical="center" wrapText="1"/>
    </xf>
    <xf numFmtId="0" fontId="29" fillId="0" borderId="1" xfId="3" applyFont="1" applyBorder="1" applyAlignment="1" applyProtection="1">
      <alignment horizontal="center" vertical="center" wrapText="1"/>
    </xf>
    <xf numFmtId="0" fontId="28" fillId="0" borderId="1" xfId="3" applyFont="1" applyBorder="1" applyAlignment="1" applyProtection="1">
      <alignment horizontal="center" vertical="center" wrapText="1"/>
    </xf>
    <xf numFmtId="1" fontId="28" fillId="0" borderId="1" xfId="3" applyNumberFormat="1" applyFont="1" applyBorder="1" applyAlignment="1" applyProtection="1">
      <alignment horizontal="center" vertical="center" wrapText="1"/>
    </xf>
    <xf numFmtId="0" fontId="28" fillId="0" borderId="1" xfId="3" applyFont="1" applyBorder="1" applyAlignment="1" applyProtection="1">
      <alignment horizontal="center" vertical="center" wrapText="1"/>
    </xf>
    <xf numFmtId="0" fontId="28" fillId="0" borderId="8" xfId="3" applyFont="1" applyBorder="1" applyAlignment="1" applyProtection="1">
      <alignment horizontal="center" vertical="center" wrapText="1"/>
    </xf>
    <xf numFmtId="0" fontId="28" fillId="0" borderId="2" xfId="3" applyFont="1" applyBorder="1" applyAlignment="1" applyProtection="1">
      <alignment horizontal="center" vertical="center" wrapText="1"/>
    </xf>
    <xf numFmtId="0" fontId="30" fillId="0" borderId="1" xfId="3" applyFont="1" applyBorder="1" applyAlignment="1" applyProtection="1">
      <alignment horizontal="center" vertical="center" wrapText="1"/>
    </xf>
    <xf numFmtId="0" fontId="28" fillId="2" borderId="1" xfId="3" applyFont="1" applyFill="1" applyBorder="1" applyAlignment="1" applyProtection="1">
      <alignment horizontal="center" vertical="center" wrapText="1"/>
    </xf>
    <xf numFmtId="0" fontId="28" fillId="0" borderId="3" xfId="3"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0" fontId="28" fillId="0" borderId="5" xfId="3"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31" fillId="2" borderId="7" xfId="3" applyFont="1" applyFill="1" applyBorder="1" applyAlignment="1" applyProtection="1">
      <alignment horizontal="center" vertical="center" wrapText="1"/>
    </xf>
    <xf numFmtId="0" fontId="28" fillId="0" borderId="0" xfId="3" applyFont="1" applyAlignment="1" applyProtection="1">
      <alignment horizontal="center" vertical="center"/>
    </xf>
    <xf numFmtId="0" fontId="29" fillId="0" borderId="3" xfId="0" applyFont="1" applyBorder="1" applyAlignment="1" applyProtection="1">
      <alignment horizontal="center" vertical="center" wrapText="1"/>
    </xf>
    <xf numFmtId="1" fontId="28" fillId="0" borderId="3" xfId="3" applyNumberFormat="1" applyFont="1" applyBorder="1" applyAlignment="1" applyProtection="1">
      <alignment horizontal="center" vertical="center" wrapText="1"/>
    </xf>
    <xf numFmtId="0" fontId="28" fillId="0" borderId="3" xfId="6" applyNumberFormat="1" applyFont="1" applyBorder="1" applyAlignment="1" applyProtection="1">
      <alignment horizontal="center" vertical="center" wrapText="1"/>
    </xf>
    <xf numFmtId="0" fontId="28" fillId="0" borderId="9" xfId="3" applyFont="1" applyBorder="1" applyAlignment="1" applyProtection="1">
      <alignment horizontal="center" vertical="center" wrapText="1"/>
    </xf>
    <xf numFmtId="0" fontId="31" fillId="2" borderId="1" xfId="3" applyFont="1" applyFill="1" applyBorder="1" applyAlignment="1" applyProtection="1">
      <alignment horizontal="center" vertical="center"/>
    </xf>
    <xf numFmtId="0" fontId="28" fillId="0" borderId="4" xfId="3" applyFont="1" applyBorder="1" applyAlignment="1" applyProtection="1">
      <alignment horizontal="center" vertical="center" wrapText="1"/>
    </xf>
    <xf numFmtId="0" fontId="29" fillId="0" borderId="4" xfId="0" applyFont="1" applyBorder="1" applyAlignment="1" applyProtection="1">
      <alignment horizontal="center" vertical="center" wrapText="1"/>
    </xf>
    <xf numFmtId="0" fontId="28" fillId="0" borderId="4" xfId="0" applyFont="1" applyBorder="1" applyAlignment="1" applyProtection="1">
      <alignment horizontal="center" vertical="center" wrapText="1"/>
    </xf>
    <xf numFmtId="1" fontId="28" fillId="0" borderId="4" xfId="3" applyNumberFormat="1" applyFont="1" applyBorder="1" applyAlignment="1" applyProtection="1">
      <alignment horizontal="center" vertical="center" wrapText="1"/>
    </xf>
    <xf numFmtId="0" fontId="28" fillId="0" borderId="4" xfId="6" applyNumberFormat="1" applyFont="1" applyBorder="1" applyAlignment="1" applyProtection="1">
      <alignment horizontal="center" vertical="center" wrapText="1"/>
    </xf>
    <xf numFmtId="0" fontId="31" fillId="2" borderId="0" xfId="3" applyFont="1" applyFill="1" applyAlignment="1" applyProtection="1">
      <alignment horizontal="center" vertical="center"/>
    </xf>
    <xf numFmtId="165" fontId="28" fillId="0" borderId="4" xfId="3" applyNumberFormat="1" applyFont="1" applyBorder="1" applyAlignment="1" applyProtection="1">
      <alignment horizontal="center" vertical="center" wrapText="1"/>
    </xf>
    <xf numFmtId="165" fontId="28" fillId="0" borderId="4" xfId="7" applyFont="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8" fillId="0" borderId="5" xfId="3" applyFont="1" applyBorder="1" applyAlignment="1" applyProtection="1">
      <alignment horizontal="center" vertical="center" wrapText="1"/>
    </xf>
    <xf numFmtId="0" fontId="29" fillId="0" borderId="1" xfId="0" applyFont="1" applyBorder="1" applyAlignment="1" applyProtection="1">
      <alignment horizontal="left" vertical="center" wrapText="1" readingOrder="1"/>
    </xf>
    <xf numFmtId="0" fontId="28" fillId="0" borderId="1" xfId="0" applyFont="1" applyBorder="1" applyAlignment="1" applyProtection="1">
      <alignment horizontal="center" vertical="center" wrapText="1" readingOrder="1"/>
    </xf>
    <xf numFmtId="0" fontId="28" fillId="0" borderId="6" xfId="3" applyFont="1" applyBorder="1" applyAlignment="1" applyProtection="1">
      <alignment horizontal="center" vertical="center" wrapText="1"/>
    </xf>
    <xf numFmtId="0" fontId="28" fillId="0" borderId="7" xfId="3" applyFont="1" applyBorder="1" applyAlignment="1" applyProtection="1">
      <alignment horizontal="center" vertical="center" wrapText="1"/>
    </xf>
    <xf numFmtId="0" fontId="29" fillId="2" borderId="1" xfId="0" applyFont="1" applyFill="1" applyBorder="1" applyAlignment="1" applyProtection="1">
      <alignment horizontal="left" vertical="center" wrapText="1" readingOrder="1"/>
    </xf>
    <xf numFmtId="0" fontId="28" fillId="2" borderId="1" xfId="0" applyFont="1" applyFill="1" applyBorder="1" applyAlignment="1" applyProtection="1">
      <alignment horizontal="center" vertical="center" wrapText="1" readingOrder="1"/>
    </xf>
    <xf numFmtId="0" fontId="28" fillId="2" borderId="4" xfId="7"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8" fillId="2" borderId="8" xfId="3" applyFont="1" applyFill="1" applyBorder="1" applyAlignment="1" applyProtection="1">
      <alignment horizontal="center" vertical="center" wrapText="1"/>
    </xf>
    <xf numFmtId="0" fontId="31" fillId="2" borderId="1" xfId="3" applyFont="1" applyFill="1" applyBorder="1" applyAlignment="1" applyProtection="1">
      <alignment horizontal="center" vertical="center" wrapText="1"/>
    </xf>
    <xf numFmtId="0" fontId="28" fillId="2" borderId="4" xfId="3" applyFont="1" applyFill="1" applyBorder="1" applyAlignment="1" applyProtection="1">
      <alignment horizontal="center" vertical="center" wrapText="1"/>
    </xf>
    <xf numFmtId="165" fontId="28" fillId="2" borderId="1" xfId="7" applyFont="1" applyFill="1" applyBorder="1" applyAlignment="1" applyProtection="1">
      <alignment horizontal="center" vertical="center" wrapText="1"/>
    </xf>
    <xf numFmtId="165" fontId="28" fillId="2" borderId="1" xfId="3" applyNumberFormat="1" applyFont="1" applyFill="1" applyBorder="1" applyAlignment="1" applyProtection="1">
      <alignment horizontal="center" vertical="center" wrapText="1"/>
    </xf>
    <xf numFmtId="164" fontId="28" fillId="2" borderId="2" xfId="3" applyNumberFormat="1" applyFont="1" applyFill="1" applyBorder="1" applyAlignment="1" applyProtection="1">
      <alignment horizontal="center" vertical="center" wrapText="1"/>
    </xf>
    <xf numFmtId="0" fontId="2" fillId="2" borderId="0" xfId="4" applyFont="1" applyFill="1" applyAlignment="1">
      <alignment wrapText="1"/>
    </xf>
    <xf numFmtId="0" fontId="2" fillId="2" borderId="0" xfId="4" applyFont="1" applyFill="1" applyAlignment="1"/>
    <xf numFmtId="0" fontId="4" fillId="2" borderId="1"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5" fillId="2" borderId="2" xfId="4" applyFont="1" applyFill="1" applyBorder="1" applyAlignment="1" applyProtection="1">
      <alignment horizontal="center" vertical="center" wrapText="1"/>
    </xf>
    <xf numFmtId="0" fontId="5" fillId="11" borderId="1" xfId="4" applyFont="1" applyFill="1" applyBorder="1" applyAlignment="1" applyProtection="1">
      <alignment horizontal="center" wrapText="1"/>
    </xf>
    <xf numFmtId="0" fontId="6" fillId="4" borderId="1" xfId="4" applyFont="1" applyFill="1" applyBorder="1" applyAlignment="1">
      <alignment horizontal="center" vertical="top" wrapText="1"/>
    </xf>
    <xf numFmtId="0" fontId="6" fillId="4" borderId="1" xfId="4" applyFont="1" applyFill="1" applyBorder="1" applyAlignment="1">
      <alignment horizontal="center" vertical="top" wrapText="1"/>
    </xf>
    <xf numFmtId="0" fontId="6" fillId="5" borderId="1" xfId="4" applyFont="1" applyFill="1" applyBorder="1" applyAlignment="1">
      <alignment horizontal="center" vertical="center" wrapText="1"/>
    </xf>
    <xf numFmtId="0" fontId="6" fillId="5" borderId="1" xfId="4" applyFont="1" applyFill="1" applyBorder="1" applyAlignment="1">
      <alignment horizontal="center" vertical="center"/>
    </xf>
    <xf numFmtId="0" fontId="6" fillId="5" borderId="1" xfId="4" applyFont="1" applyFill="1" applyBorder="1" applyAlignment="1">
      <alignment horizontal="center" vertical="center" wrapText="1"/>
    </xf>
    <xf numFmtId="0" fontId="32" fillId="2" borderId="1" xfId="4" applyFont="1" applyFill="1" applyBorder="1" applyAlignment="1">
      <alignment horizontal="center" vertical="center" wrapText="1"/>
    </xf>
    <xf numFmtId="0" fontId="33" fillId="2" borderId="1" xfId="5" applyFont="1" applyFill="1" applyBorder="1" applyAlignment="1">
      <alignment horizontal="center" vertical="center" wrapText="1"/>
    </xf>
    <xf numFmtId="165" fontId="3" fillId="2" borderId="1" xfId="4" applyNumberFormat="1" applyFont="1" applyFill="1" applyBorder="1" applyAlignment="1">
      <alignment horizontal="center" vertical="center" wrapText="1"/>
    </xf>
    <xf numFmtId="0" fontId="15" fillId="0" borderId="1" xfId="4" applyFont="1" applyBorder="1"/>
    <xf numFmtId="0" fontId="5" fillId="2" borderId="1" xfId="4" applyFont="1" applyFill="1" applyBorder="1" applyAlignment="1">
      <alignment horizontal="left" vertical="center" wrapText="1"/>
    </xf>
    <xf numFmtId="0" fontId="12" fillId="0" borderId="1" xfId="4" applyFont="1" applyBorder="1"/>
    <xf numFmtId="0" fontId="6" fillId="0" borderId="1" xfId="4" applyFont="1" applyBorder="1" applyAlignment="1">
      <alignment horizontal="center" vertical="center" wrapText="1"/>
    </xf>
    <xf numFmtId="0" fontId="3" fillId="2" borderId="1" xfId="4" applyFont="1" applyFill="1" applyBorder="1" applyAlignment="1">
      <alignment horizontal="left" vertical="center" wrapText="1"/>
    </xf>
    <xf numFmtId="0" fontId="3" fillId="0" borderId="1" xfId="4" applyFont="1" applyBorder="1" applyAlignment="1">
      <alignment horizontal="left" vertical="center" wrapText="1"/>
    </xf>
    <xf numFmtId="0" fontId="3" fillId="2" borderId="1" xfId="4" applyFont="1" applyFill="1" applyBorder="1" applyAlignment="1">
      <alignment horizontal="left" vertical="top" wrapText="1"/>
    </xf>
    <xf numFmtId="0" fontId="3" fillId="2" borderId="1" xfId="4" applyFont="1" applyFill="1" applyBorder="1" applyAlignment="1">
      <alignment vertical="center" wrapText="1"/>
    </xf>
    <xf numFmtId="0" fontId="34" fillId="2" borderId="1" xfId="5" applyFont="1" applyFill="1" applyBorder="1" applyAlignment="1">
      <alignment horizontal="center" vertical="center" wrapText="1"/>
    </xf>
    <xf numFmtId="165" fontId="35" fillId="2" borderId="1" xfId="5" applyNumberFormat="1" applyFont="1" applyFill="1" applyBorder="1" applyAlignment="1">
      <alignment horizontal="center" vertical="center" wrapText="1"/>
    </xf>
    <xf numFmtId="164" fontId="3" fillId="2" borderId="1" xfId="4" applyNumberFormat="1" applyFont="1" applyFill="1" applyBorder="1" applyAlignment="1">
      <alignment vertical="top" wrapText="1"/>
    </xf>
    <xf numFmtId="0" fontId="35" fillId="2" borderId="1" xfId="5" applyFont="1" applyFill="1" applyBorder="1" applyAlignment="1">
      <alignment horizontal="center" vertical="center" wrapText="1"/>
    </xf>
    <xf numFmtId="165" fontId="3" fillId="2" borderId="1" xfId="4" applyNumberFormat="1" applyFont="1" applyFill="1" applyBorder="1" applyAlignment="1">
      <alignment horizontal="center" vertical="center" wrapText="1"/>
    </xf>
    <xf numFmtId="0" fontId="35" fillId="2" borderId="1" xfId="5" applyFont="1" applyFill="1" applyBorder="1" applyAlignment="1">
      <alignment horizontal="center" vertical="center" wrapText="1" readingOrder="1"/>
    </xf>
    <xf numFmtId="0" fontId="36" fillId="2" borderId="1" xfId="5" applyFont="1" applyFill="1" applyBorder="1" applyAlignment="1">
      <alignment horizontal="center" vertical="center" wrapText="1"/>
    </xf>
    <xf numFmtId="165" fontId="3" fillId="2" borderId="1" xfId="8" applyFont="1" applyFill="1" applyBorder="1" applyAlignment="1" applyProtection="1">
      <alignment vertical="top" wrapText="1"/>
    </xf>
    <xf numFmtId="165" fontId="3" fillId="2" borderId="1" xfId="8" applyFont="1" applyFill="1" applyBorder="1" applyAlignment="1" applyProtection="1">
      <alignment vertical="center" wrapText="1"/>
    </xf>
    <xf numFmtId="165" fontId="3" fillId="2" borderId="1" xfId="4" applyNumberFormat="1" applyFont="1" applyFill="1" applyBorder="1" applyAlignment="1">
      <alignment vertical="center" wrapText="1"/>
    </xf>
    <xf numFmtId="165" fontId="3" fillId="0" borderId="1" xfId="8" applyFont="1" applyBorder="1" applyAlignment="1" applyProtection="1"/>
    <xf numFmtId="0" fontId="3" fillId="0" borderId="1" xfId="4" applyFont="1" applyBorder="1"/>
    <xf numFmtId="0" fontId="37" fillId="0" borderId="1" xfId="4" applyFont="1" applyBorder="1" applyAlignment="1">
      <alignment horizontal="center" vertical="center" wrapText="1"/>
    </xf>
    <xf numFmtId="0" fontId="38" fillId="2" borderId="1" xfId="5" applyFont="1" applyFill="1" applyBorder="1" applyAlignment="1">
      <alignment horizontal="center" vertical="center" wrapText="1"/>
    </xf>
    <xf numFmtId="0" fontId="3" fillId="0" borderId="1" xfId="4" applyFont="1" applyBorder="1" applyAlignment="1">
      <alignment vertical="center" wrapText="1"/>
    </xf>
    <xf numFmtId="0" fontId="39" fillId="12" borderId="1" xfId="4" applyFont="1" applyFill="1" applyBorder="1" applyAlignment="1">
      <alignment horizontal="center" vertical="center" wrapText="1"/>
    </xf>
    <xf numFmtId="0" fontId="40" fillId="2" borderId="1" xfId="5" applyFont="1" applyFill="1" applyBorder="1" applyAlignment="1">
      <alignment horizontal="center" vertical="center" wrapText="1"/>
    </xf>
    <xf numFmtId="0" fontId="34" fillId="2" borderId="1" xfId="5" applyFont="1" applyFill="1" applyBorder="1" applyAlignment="1">
      <alignment horizontal="center" vertical="center" wrapText="1"/>
    </xf>
    <xf numFmtId="165" fontId="35" fillId="2" borderId="1" xfId="5" applyNumberFormat="1" applyFont="1" applyFill="1" applyBorder="1" applyAlignment="1">
      <alignment horizontal="center" vertical="center" wrapText="1"/>
    </xf>
    <xf numFmtId="165" fontId="3" fillId="0" borderId="1" xfId="8" applyFont="1" applyBorder="1" applyAlignment="1" applyProtection="1">
      <alignment horizontal="center"/>
    </xf>
    <xf numFmtId="0" fontId="35" fillId="2" borderId="1" xfId="5" applyFont="1" applyFill="1" applyBorder="1" applyAlignment="1">
      <alignment horizontal="center" vertical="center" wrapText="1"/>
    </xf>
    <xf numFmtId="0" fontId="38" fillId="2" borderId="1" xfId="5" applyFont="1" applyFill="1" applyBorder="1" applyAlignment="1">
      <alignment horizontal="center" vertical="center" wrapText="1"/>
    </xf>
    <xf numFmtId="0" fontId="3" fillId="0" borderId="1" xfId="4" applyFont="1" applyBorder="1" applyAlignment="1">
      <alignment horizontal="center" vertical="center"/>
    </xf>
    <xf numFmtId="0" fontId="38" fillId="2" borderId="1" xfId="5" applyFont="1" applyFill="1" applyBorder="1" applyAlignment="1">
      <alignment horizontal="center" vertical="center" wrapText="1" readingOrder="1"/>
    </xf>
    <xf numFmtId="165" fontId="3" fillId="0" borderId="1" xfId="4" applyNumberFormat="1" applyFont="1" applyBorder="1" applyAlignment="1">
      <alignment horizontal="center" vertical="center"/>
    </xf>
    <xf numFmtId="0" fontId="38" fillId="2" borderId="1" xfId="5" applyFont="1" applyFill="1" applyBorder="1" applyAlignment="1">
      <alignment horizontal="center" vertical="center" wrapText="1" readingOrder="1"/>
    </xf>
    <xf numFmtId="165" fontId="3" fillId="0" borderId="1" xfId="4" applyNumberFormat="1" applyFont="1" applyBorder="1" applyAlignment="1">
      <alignment horizontal="center" vertical="center"/>
    </xf>
    <xf numFmtId="0" fontId="3" fillId="0" borderId="1" xfId="4" applyFont="1" applyBorder="1" applyAlignment="1">
      <alignment horizontal="center" wrapText="1"/>
    </xf>
    <xf numFmtId="0" fontId="3" fillId="0" borderId="1" xfId="4" applyFont="1" applyBorder="1" applyAlignment="1">
      <alignment horizontal="center"/>
    </xf>
    <xf numFmtId="0" fontId="3" fillId="0" borderId="0" xfId="4" applyFont="1" applyAlignment="1">
      <alignment wrapText="1"/>
    </xf>
    <xf numFmtId="0" fontId="15" fillId="0" borderId="0" xfId="4" applyFont="1" applyAlignment="1">
      <alignment wrapText="1"/>
    </xf>
    <xf numFmtId="0" fontId="10" fillId="0" borderId="1" xfId="5" applyFont="1" applyBorder="1" applyAlignment="1" applyProtection="1">
      <alignment horizontal="left" vertical="center" wrapText="1"/>
    </xf>
    <xf numFmtId="0" fontId="8" fillId="0" borderId="1" xfId="5" applyFont="1" applyBorder="1" applyAlignment="1" applyProtection="1">
      <alignment horizontal="center" vertical="center" wrapText="1"/>
    </xf>
    <xf numFmtId="0" fontId="13" fillId="0" borderId="1" xfId="5" applyFont="1" applyBorder="1" applyAlignment="1" applyProtection="1">
      <alignment horizontal="center" vertical="center" wrapText="1" readingOrder="1"/>
    </xf>
    <xf numFmtId="0" fontId="8" fillId="0" borderId="1" xfId="5" applyFont="1" applyBorder="1" applyAlignment="1" applyProtection="1">
      <alignment horizontal="left" vertical="center" wrapText="1"/>
    </xf>
    <xf numFmtId="0" fontId="9" fillId="0" borderId="1" xfId="5" applyFont="1" applyBorder="1" applyAlignment="1" applyProtection="1">
      <alignment horizontal="center" vertical="center" wrapText="1" readingOrder="1"/>
    </xf>
    <xf numFmtId="0" fontId="3" fillId="2" borderId="1" xfId="3" applyFont="1" applyFill="1" applyBorder="1" applyAlignment="1" applyProtection="1">
      <alignment horizontal="center" vertical="top" wrapText="1"/>
    </xf>
    <xf numFmtId="0" fontId="8" fillId="0" borderId="1" xfId="5" applyFont="1" applyBorder="1" applyAlignment="1" applyProtection="1">
      <alignment horizontal="justify" vertical="center" wrapText="1"/>
    </xf>
    <xf numFmtId="165" fontId="8" fillId="0" borderId="1" xfId="5" applyNumberFormat="1" applyFont="1" applyBorder="1" applyAlignment="1" applyProtection="1">
      <alignment horizontal="center" vertical="center" wrapText="1"/>
    </xf>
    <xf numFmtId="0" fontId="3" fillId="0" borderId="1" xfId="5" applyFont="1" applyBorder="1" applyAlignment="1" applyProtection="1">
      <alignment horizontal="left" vertical="center" wrapText="1"/>
    </xf>
    <xf numFmtId="0" fontId="5" fillId="0" borderId="1" xfId="5" applyFont="1" applyBorder="1" applyAlignment="1" applyProtection="1">
      <alignment horizontal="left" vertical="center" wrapText="1"/>
    </xf>
    <xf numFmtId="0" fontId="3" fillId="0" borderId="1" xfId="5" applyFont="1" applyBorder="1" applyAlignment="1" applyProtection="1">
      <alignment horizontal="center" vertical="center" wrapText="1"/>
    </xf>
    <xf numFmtId="0" fontId="9" fillId="0" borderId="1" xfId="5" applyFont="1" applyBorder="1" applyAlignment="1" applyProtection="1">
      <alignment horizontal="center" vertical="center" readingOrder="1"/>
    </xf>
    <xf numFmtId="0" fontId="3" fillId="0" borderId="1" xfId="3" applyFont="1" applyBorder="1" applyAlignment="1" applyProtection="1">
      <alignment horizontal="center" vertical="center"/>
    </xf>
    <xf numFmtId="0" fontId="3" fillId="0" borderId="1" xfId="5" applyFont="1" applyBorder="1" applyAlignment="1" applyProtection="1">
      <alignment horizontal="center" vertical="center" wrapText="1" readingOrder="1"/>
    </xf>
    <xf numFmtId="0" fontId="13" fillId="0" borderId="1" xfId="5" applyFont="1" applyBorder="1" applyAlignment="1" applyProtection="1">
      <alignment horizontal="center" vertical="center" readingOrder="1"/>
    </xf>
    <xf numFmtId="0" fontId="3" fillId="0" borderId="1" xfId="3" applyFont="1" applyBorder="1" applyAlignment="1" applyProtection="1">
      <alignment horizontal="center"/>
    </xf>
    <xf numFmtId="0" fontId="3" fillId="0" borderId="1" xfId="5" applyFont="1" applyBorder="1" applyAlignment="1" applyProtection="1">
      <alignment horizontal="center" vertical="center" wrapText="1"/>
    </xf>
    <xf numFmtId="0" fontId="5" fillId="0" borderId="1" xfId="5" applyFont="1" applyBorder="1" applyAlignment="1" applyProtection="1">
      <alignment horizontal="center" vertical="center"/>
    </xf>
    <xf numFmtId="0" fontId="3" fillId="0" borderId="1" xfId="5" applyFont="1" applyBorder="1" applyAlignment="1" applyProtection="1">
      <alignment horizontal="center" vertical="center"/>
    </xf>
    <xf numFmtId="0" fontId="5" fillId="0" borderId="1" xfId="9" applyNumberFormat="1" applyFont="1" applyBorder="1" applyAlignment="1" applyProtection="1">
      <alignment horizontal="center" vertical="center" wrapText="1"/>
    </xf>
    <xf numFmtId="0" fontId="3" fillId="0" borderId="1" xfId="5" applyFont="1" applyBorder="1" applyAlignment="1" applyProtection="1">
      <alignment horizontal="center" vertical="center"/>
    </xf>
    <xf numFmtId="167" fontId="3" fillId="0" borderId="1" xfId="6" applyFont="1" applyBorder="1" applyAlignment="1" applyProtection="1">
      <alignment horizontal="center" vertical="center" wrapText="1"/>
    </xf>
    <xf numFmtId="166" fontId="3" fillId="0" borderId="1" xfId="1" applyFont="1" applyBorder="1" applyAlignment="1" applyProtection="1">
      <alignment horizontal="center" vertical="center"/>
    </xf>
    <xf numFmtId="0" fontId="5" fillId="8" borderId="1" xfId="3" applyFont="1" applyFill="1" applyBorder="1" applyAlignment="1" applyProtection="1">
      <alignment horizontal="left" vertical="center" wrapText="1"/>
    </xf>
    <xf numFmtId="0" fontId="3" fillId="2" borderId="4" xfId="3" applyFont="1" applyFill="1" applyBorder="1" applyAlignment="1" applyProtection="1">
      <alignment vertical="center" wrapText="1"/>
    </xf>
    <xf numFmtId="0" fontId="3" fillId="2" borderId="5" xfId="3" applyFont="1" applyFill="1" applyBorder="1" applyAlignment="1" applyProtection="1">
      <alignment vertical="center" wrapText="1"/>
    </xf>
    <xf numFmtId="165" fontId="3" fillId="2" borderId="1" xfId="7" applyFont="1" applyFill="1" applyBorder="1" applyAlignment="1" applyProtection="1">
      <alignment horizontal="center" vertical="center" wrapText="1"/>
    </xf>
    <xf numFmtId="0" fontId="5" fillId="8" borderId="10" xfId="3" applyFont="1" applyFill="1" applyBorder="1" applyAlignment="1" applyProtection="1">
      <alignment horizontal="center" vertical="center" wrapText="1"/>
    </xf>
    <xf numFmtId="0" fontId="5" fillId="8" borderId="8" xfId="3" applyFont="1" applyFill="1" applyBorder="1" applyAlignment="1" applyProtection="1">
      <alignment horizontal="center" vertical="center" wrapText="1"/>
    </xf>
    <xf numFmtId="0" fontId="5" fillId="8" borderId="2" xfId="3" applyFont="1" applyFill="1" applyBorder="1" applyAlignment="1" applyProtection="1">
      <alignment horizontal="center" vertical="center" wrapText="1"/>
    </xf>
    <xf numFmtId="0" fontId="4" fillId="2" borderId="8" xfId="3" applyFont="1" applyFill="1" applyBorder="1" applyAlignment="1">
      <alignment horizontal="center"/>
    </xf>
    <xf numFmtId="0" fontId="4" fillId="2" borderId="2" xfId="3" applyFont="1" applyFill="1" applyBorder="1" applyAlignment="1">
      <alignment horizontal="center"/>
    </xf>
    <xf numFmtId="0" fontId="41" fillId="0" borderId="0" xfId="10"/>
    <xf numFmtId="0" fontId="13" fillId="2" borderId="0" xfId="3" applyFont="1" applyFill="1"/>
    <xf numFmtId="0" fontId="4" fillId="2" borderId="1" xfId="3" applyFont="1" applyFill="1" applyBorder="1" applyAlignment="1">
      <alignment horizontal="center" vertical="center"/>
    </xf>
    <xf numFmtId="0" fontId="5" fillId="2" borderId="1" xfId="3" applyFont="1" applyFill="1" applyBorder="1" applyAlignment="1">
      <alignment horizontal="center" vertical="center"/>
    </xf>
    <xf numFmtId="0" fontId="5" fillId="2" borderId="1"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39" fillId="9" borderId="1" xfId="3" applyFont="1" applyFill="1" applyBorder="1" applyAlignment="1">
      <alignment horizontal="center"/>
    </xf>
    <xf numFmtId="0" fontId="13" fillId="2" borderId="0" xfId="3" applyFont="1" applyFill="1" applyAlignment="1">
      <alignment vertical="center"/>
    </xf>
    <xf numFmtId="0" fontId="6" fillId="4" borderId="1" xfId="3" applyFont="1" applyFill="1" applyBorder="1" applyAlignment="1">
      <alignment horizontal="center" vertical="center" wrapText="1"/>
    </xf>
    <xf numFmtId="0" fontId="6" fillId="4" borderId="1" xfId="3" applyFont="1" applyFill="1" applyBorder="1" applyAlignment="1">
      <alignment horizontal="center" vertical="center" wrapText="1"/>
    </xf>
    <xf numFmtId="0" fontId="13" fillId="0" borderId="0" xfId="3" applyFont="1"/>
    <xf numFmtId="0" fontId="32" fillId="2" borderId="1" xfId="3" applyFont="1" applyFill="1" applyBorder="1" applyAlignment="1">
      <alignment horizontal="center" vertical="center" wrapText="1"/>
    </xf>
    <xf numFmtId="0" fontId="20" fillId="0" borderId="1" xfId="10" applyFont="1" applyBorder="1" applyAlignment="1">
      <alignment horizontal="left" vertical="top" wrapText="1"/>
    </xf>
    <xf numFmtId="165" fontId="32" fillId="2" borderId="1" xfId="3" applyNumberFormat="1" applyFont="1" applyFill="1" applyBorder="1" applyAlignment="1">
      <alignment horizontal="center" vertical="center" wrapText="1"/>
    </xf>
    <xf numFmtId="0" fontId="20" fillId="0" borderId="1" xfId="3" applyFont="1" applyBorder="1" applyAlignment="1">
      <alignment vertical="center" wrapText="1"/>
    </xf>
    <xf numFmtId="0" fontId="32" fillId="2" borderId="1" xfId="3" applyFont="1" applyFill="1" applyBorder="1" applyAlignment="1">
      <alignment horizontal="center" vertical="center" wrapText="1"/>
    </xf>
    <xf numFmtId="0" fontId="20" fillId="0" borderId="1" xfId="3" applyFont="1" applyBorder="1" applyAlignment="1">
      <alignment vertical="top" wrapText="1"/>
    </xf>
    <xf numFmtId="0" fontId="32" fillId="2" borderId="1" xfId="3" applyFont="1" applyFill="1" applyBorder="1" applyAlignment="1">
      <alignment horizontal="left" vertical="center" wrapText="1"/>
    </xf>
    <xf numFmtId="0" fontId="32" fillId="0" borderId="1" xfId="3" applyFont="1" applyBorder="1" applyAlignment="1">
      <alignment horizontal="left" vertical="center" wrapText="1"/>
    </xf>
    <xf numFmtId="0" fontId="32" fillId="2" borderId="1" xfId="3" applyFont="1" applyFill="1" applyBorder="1" applyAlignment="1">
      <alignment horizontal="left" vertical="top" wrapText="1"/>
    </xf>
    <xf numFmtId="0" fontId="20" fillId="0" borderId="1" xfId="10" applyFont="1" applyBorder="1" applyAlignment="1">
      <alignment horizontal="justify" vertical="center" wrapText="1"/>
    </xf>
    <xf numFmtId="0" fontId="32" fillId="2" borderId="1" xfId="3" applyFont="1" applyFill="1" applyBorder="1" applyAlignment="1">
      <alignment vertical="center" wrapText="1"/>
    </xf>
    <xf numFmtId="0" fontId="32" fillId="2" borderId="1" xfId="3" applyFont="1" applyFill="1" applyBorder="1" applyAlignment="1">
      <alignment horizontal="left" vertical="center" wrapText="1"/>
    </xf>
    <xf numFmtId="0" fontId="20" fillId="0" borderId="1" xfId="10" applyFont="1" applyBorder="1" applyAlignment="1">
      <alignment vertical="center" wrapText="1"/>
    </xf>
    <xf numFmtId="0" fontId="32" fillId="2" borderId="1" xfId="11" applyNumberFormat="1" applyFont="1" applyFill="1" applyBorder="1" applyAlignment="1" applyProtection="1">
      <alignment horizontal="center" vertical="center" wrapText="1"/>
    </xf>
    <xf numFmtId="0" fontId="42" fillId="2" borderId="1" xfId="3" applyFont="1" applyFill="1" applyBorder="1" applyAlignment="1">
      <alignment horizontal="left" vertical="center" wrapText="1"/>
    </xf>
    <xf numFmtId="165" fontId="32" fillId="2" borderId="1" xfId="3" applyNumberFormat="1" applyFont="1" applyFill="1" applyBorder="1" applyAlignment="1">
      <alignment vertical="center" wrapText="1"/>
    </xf>
    <xf numFmtId="0" fontId="20" fillId="0" borderId="1" xfId="3" applyFont="1" applyBorder="1" applyAlignment="1">
      <alignment horizontal="center" vertical="center" wrapText="1"/>
    </xf>
    <xf numFmtId="0" fontId="20" fillId="0" borderId="1" xfId="3" applyFont="1" applyBorder="1" applyAlignment="1">
      <alignment wrapText="1"/>
    </xf>
    <xf numFmtId="0" fontId="17" fillId="2" borderId="1" xfId="3" applyFont="1" applyFill="1" applyBorder="1" applyAlignment="1">
      <alignment horizontal="center" vertical="center" wrapText="1"/>
    </xf>
    <xf numFmtId="0" fontId="20" fillId="0" borderId="1" xfId="10" applyFont="1" applyBorder="1" applyAlignment="1">
      <alignment vertical="top" wrapText="1"/>
    </xf>
    <xf numFmtId="0" fontId="20" fillId="0" borderId="1" xfId="10" applyFont="1" applyBorder="1" applyAlignment="1">
      <alignment wrapText="1"/>
    </xf>
    <xf numFmtId="0" fontId="32" fillId="0" borderId="0" xfId="3" applyFont="1"/>
    <xf numFmtId="0" fontId="32" fillId="0" borderId="0" xfId="3" applyFont="1" applyAlignment="1">
      <alignment horizontal="center"/>
    </xf>
    <xf numFmtId="0" fontId="32" fillId="0" borderId="0" xfId="3" applyFont="1" applyAlignment="1">
      <alignment wrapText="1"/>
    </xf>
    <xf numFmtId="0" fontId="32" fillId="0" borderId="0" xfId="3" applyFont="1" applyAlignment="1">
      <alignment horizontal="left"/>
    </xf>
    <xf numFmtId="0" fontId="3" fillId="0" borderId="0" xfId="3" applyFont="1"/>
    <xf numFmtId="0" fontId="3" fillId="0" borderId="0" xfId="3" applyFont="1" applyAlignment="1">
      <alignment horizontal="center"/>
    </xf>
    <xf numFmtId="0" fontId="3" fillId="0" borderId="0" xfId="3" applyFont="1" applyAlignment="1">
      <alignment wrapText="1"/>
    </xf>
    <xf numFmtId="0" fontId="3" fillId="0" borderId="0" xfId="3" applyFont="1" applyAlignment="1">
      <alignment horizontal="left"/>
    </xf>
    <xf numFmtId="0" fontId="13" fillId="0" borderId="0" xfId="3" applyFont="1" applyAlignment="1">
      <alignment horizontal="center"/>
    </xf>
    <xf numFmtId="0" fontId="13" fillId="0" borderId="0" xfId="3" applyFont="1" applyAlignment="1">
      <alignment wrapText="1"/>
    </xf>
    <xf numFmtId="0" fontId="13" fillId="0" borderId="0" xfId="3" applyFont="1" applyAlignment="1">
      <alignment horizontal="left"/>
    </xf>
    <xf numFmtId="0" fontId="13" fillId="0" borderId="0" xfId="3" applyFont="1" applyAlignment="1" applyProtection="1"/>
    <xf numFmtId="0" fontId="13" fillId="2" borderId="0" xfId="3" applyFont="1" applyFill="1" applyAlignment="1" applyProtection="1"/>
    <xf numFmtId="0" fontId="41" fillId="0" borderId="0" xfId="10" applyAlignment="1" applyProtection="1"/>
    <xf numFmtId="0" fontId="43" fillId="10" borderId="1" xfId="3" applyFont="1" applyFill="1" applyBorder="1" applyAlignment="1" applyProtection="1">
      <alignment horizontal="center"/>
    </xf>
    <xf numFmtId="0" fontId="20" fillId="2" borderId="4" xfId="10" applyFont="1" applyFill="1" applyBorder="1" applyAlignment="1" applyProtection="1">
      <alignment horizontal="center" vertical="center" wrapText="1"/>
    </xf>
    <xf numFmtId="0" fontId="32" fillId="2" borderId="1" xfId="3" applyFont="1" applyFill="1" applyBorder="1" applyAlignment="1" applyProtection="1">
      <alignment horizontal="center" vertical="center" wrapText="1"/>
    </xf>
    <xf numFmtId="1" fontId="32" fillId="2" borderId="1" xfId="3" applyNumberFormat="1" applyFont="1" applyFill="1" applyBorder="1" applyAlignment="1" applyProtection="1">
      <alignment horizontal="center" vertical="center" wrapText="1"/>
    </xf>
    <xf numFmtId="0" fontId="32" fillId="2" borderId="1" xfId="3" applyFont="1" applyFill="1" applyBorder="1" applyAlignment="1" applyProtection="1">
      <alignment horizontal="center" vertical="center" wrapText="1"/>
    </xf>
    <xf numFmtId="0" fontId="20" fillId="2" borderId="1" xfId="3"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1" fontId="32" fillId="2" borderId="1" xfId="3" applyNumberFormat="1"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readingOrder="1"/>
    </xf>
    <xf numFmtId="165" fontId="32" fillId="2" borderId="1" xfId="3" applyNumberFormat="1" applyFont="1" applyFill="1" applyBorder="1" applyAlignment="1" applyProtection="1">
      <alignment horizontal="center" vertical="center" wrapText="1"/>
    </xf>
    <xf numFmtId="165" fontId="32" fillId="2" borderId="1" xfId="12" applyFont="1" applyFill="1" applyBorder="1" applyAlignment="1" applyProtection="1">
      <alignment horizontal="center" vertical="center" wrapText="1"/>
    </xf>
    <xf numFmtId="0" fontId="20" fillId="2" borderId="5" xfId="10" applyFont="1" applyFill="1" applyBorder="1" applyAlignment="1" applyProtection="1">
      <alignment horizontal="center" vertical="center" wrapText="1"/>
    </xf>
    <xf numFmtId="0" fontId="32" fillId="2" borderId="4" xfId="3"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32" fillId="2" borderId="3" xfId="3" applyFont="1" applyFill="1" applyBorder="1" applyAlignment="1" applyProtection="1">
      <alignment horizontal="center" vertical="center" wrapText="1"/>
    </xf>
    <xf numFmtId="0" fontId="32" fillId="2" borderId="5" xfId="3" applyFont="1" applyFill="1" applyBorder="1" applyAlignment="1" applyProtection="1">
      <alignment horizontal="center" vertical="center" wrapText="1"/>
    </xf>
    <xf numFmtId="0" fontId="32" fillId="0" borderId="1" xfId="3" applyFont="1" applyBorder="1" applyAlignment="1" applyProtection="1">
      <alignment horizontal="center" vertical="center" wrapText="1"/>
    </xf>
    <xf numFmtId="0" fontId="32" fillId="0" borderId="1" xfId="3" applyFont="1" applyBorder="1" applyAlignment="1" applyProtection="1">
      <alignment horizontal="center" vertical="center" wrapText="1"/>
    </xf>
    <xf numFmtId="0" fontId="20" fillId="2" borderId="1" xfId="10" applyFont="1" applyFill="1" applyBorder="1" applyAlignment="1" applyProtection="1">
      <alignment horizontal="center" vertical="center" wrapText="1" readingOrder="1"/>
    </xf>
    <xf numFmtId="0" fontId="32" fillId="0" borderId="4" xfId="3" applyFont="1" applyBorder="1" applyAlignment="1" applyProtection="1">
      <alignment horizontal="center" vertical="center" wrapText="1"/>
    </xf>
    <xf numFmtId="0" fontId="20" fillId="2" borderId="3" xfId="10" applyFont="1" applyFill="1" applyBorder="1" applyAlignment="1" applyProtection="1">
      <alignment horizontal="center" vertical="center" wrapText="1"/>
    </xf>
    <xf numFmtId="0" fontId="32" fillId="0" borderId="5" xfId="3" applyFont="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32" fillId="0" borderId="1" xfId="12" applyNumberFormat="1" applyFont="1" applyBorder="1" applyAlignment="1" applyProtection="1">
      <alignment horizontal="center" vertical="center" wrapText="1"/>
    </xf>
    <xf numFmtId="0" fontId="20" fillId="2" borderId="4" xfId="10" applyFont="1" applyFill="1" applyBorder="1" applyAlignment="1" applyProtection="1">
      <alignment horizontal="center" vertical="center" wrapText="1" readingOrder="1"/>
    </xf>
    <xf numFmtId="0" fontId="20" fillId="2" borderId="5" xfId="10" applyFont="1" applyFill="1" applyBorder="1" applyAlignment="1" applyProtection="1">
      <alignment horizontal="center" vertical="center" wrapText="1" readingOrder="1"/>
    </xf>
    <xf numFmtId="165" fontId="32" fillId="0" borderId="1" xfId="12" applyFont="1" applyBorder="1" applyAlignment="1" applyProtection="1">
      <alignment horizontal="center" vertical="center" wrapText="1"/>
    </xf>
    <xf numFmtId="0" fontId="32" fillId="0" borderId="1" xfId="11" applyNumberFormat="1" applyFont="1" applyBorder="1" applyAlignment="1" applyProtection="1">
      <alignment horizontal="center" vertical="center" wrapText="1"/>
    </xf>
    <xf numFmtId="0" fontId="3" fillId="0" borderId="0" xfId="3" applyFont="1" applyAlignment="1" applyProtection="1"/>
    <xf numFmtId="0" fontId="3" fillId="0" borderId="0" xfId="3" applyFont="1" applyAlignment="1" applyProtection="1">
      <alignment horizontal="center"/>
    </xf>
    <xf numFmtId="0" fontId="3" fillId="0" borderId="0" xfId="3" applyFont="1" applyAlignment="1" applyProtection="1">
      <alignment wrapText="1"/>
    </xf>
    <xf numFmtId="0" fontId="3" fillId="0" borderId="0" xfId="3" applyFont="1" applyAlignment="1" applyProtection="1">
      <alignment horizontal="left"/>
    </xf>
    <xf numFmtId="0" fontId="13" fillId="0" borderId="0" xfId="3" applyFont="1" applyAlignment="1" applyProtection="1">
      <alignment horizontal="center"/>
    </xf>
    <xf numFmtId="0" fontId="13" fillId="0" borderId="0" xfId="3" applyFont="1" applyAlignment="1" applyProtection="1">
      <alignment wrapText="1"/>
    </xf>
    <xf numFmtId="0" fontId="13" fillId="0" borderId="0" xfId="3" applyFont="1" applyAlignment="1" applyProtection="1">
      <alignment horizontal="left"/>
    </xf>
    <xf numFmtId="0" fontId="10" fillId="9" borderId="1" xfId="3" applyFont="1" applyFill="1" applyBorder="1" applyAlignment="1">
      <alignment horizontal="center"/>
    </xf>
    <xf numFmtId="0" fontId="3" fillId="0" borderId="0" xfId="3" applyFont="1" applyAlignment="1">
      <alignment vertical="center"/>
    </xf>
    <xf numFmtId="0" fontId="8" fillId="0" borderId="1" xfId="3"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165" fontId="3" fillId="0" borderId="1" xfId="3" applyNumberFormat="1" applyFont="1" applyBorder="1" applyAlignment="1">
      <alignment horizontal="center" vertical="center" wrapText="1"/>
    </xf>
    <xf numFmtId="0" fontId="44" fillId="2" borderId="1" xfId="0" applyFont="1" applyFill="1" applyBorder="1" applyAlignment="1">
      <alignment horizontal="center" vertical="center" wrapText="1"/>
    </xf>
    <xf numFmtId="0" fontId="10" fillId="2" borderId="1" xfId="3" applyFont="1" applyFill="1" applyBorder="1" applyAlignment="1">
      <alignment horizontal="center" vertical="center" wrapText="1"/>
    </xf>
    <xf numFmtId="0" fontId="1" fillId="0" borderId="0" xfId="3" applyFont="1" applyAlignment="1">
      <alignment vertical="center"/>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 fillId="0" borderId="1" xfId="3" applyFont="1" applyBorder="1" applyAlignment="1">
      <alignment horizontal="center" vertical="center" wrapText="1"/>
    </xf>
    <xf numFmtId="0" fontId="3"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164" fontId="3" fillId="0" borderId="1" xfId="3" applyNumberFormat="1" applyFont="1" applyBorder="1" applyAlignment="1">
      <alignment horizontal="center" vertical="center" wrapText="1"/>
    </xf>
    <xf numFmtId="0" fontId="8" fillId="0" borderId="1" xfId="0" applyFont="1" applyBorder="1" applyAlignment="1">
      <alignment horizontal="center" vertical="center" wrapText="1"/>
    </xf>
    <xf numFmtId="0" fontId="3" fillId="0" borderId="1" xfId="3" applyFont="1" applyBorder="1" applyAlignment="1">
      <alignment horizontal="center" vertical="center" wrapText="1"/>
    </xf>
    <xf numFmtId="0" fontId="8" fillId="2" borderId="1" xfId="0" applyFont="1" applyFill="1" applyBorder="1" applyAlignment="1">
      <alignment horizontal="center" vertical="center" wrapText="1"/>
    </xf>
    <xf numFmtId="0" fontId="19" fillId="2" borderId="1" xfId="3" applyFont="1" applyFill="1" applyBorder="1" applyAlignment="1">
      <alignment horizontal="center" vertical="center" wrapText="1"/>
    </xf>
    <xf numFmtId="0" fontId="5" fillId="9" borderId="1" xfId="3" applyFont="1" applyFill="1" applyBorder="1" applyAlignment="1">
      <alignment horizontal="center" vertical="center" wrapText="1"/>
    </xf>
    <xf numFmtId="164" fontId="3" fillId="2" borderId="1" xfId="3" applyNumberFormat="1" applyFont="1" applyFill="1" applyBorder="1" applyAlignment="1">
      <alignment horizontal="center" vertical="center" wrapText="1"/>
    </xf>
    <xf numFmtId="0" fontId="8" fillId="2" borderId="1" xfId="3"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0" borderId="1" xfId="3" applyNumberFormat="1" applyFont="1" applyBorder="1" applyAlignment="1">
      <alignment horizontal="center" vertical="center" wrapText="1"/>
    </xf>
    <xf numFmtId="164" fontId="3" fillId="0" borderId="1" xfId="3" applyNumberFormat="1" applyFont="1" applyBorder="1" applyAlignment="1">
      <alignment horizontal="center" vertical="center" wrapText="1"/>
    </xf>
    <xf numFmtId="0" fontId="19" fillId="0" borderId="1" xfId="3" applyFont="1" applyBorder="1" applyAlignment="1">
      <alignment horizontal="center" vertical="center" wrapText="1"/>
    </xf>
    <xf numFmtId="0" fontId="3" fillId="0" borderId="4" xfId="4" applyFont="1" applyBorder="1" applyAlignment="1">
      <alignment horizontal="center" vertical="center" wrapText="1"/>
    </xf>
    <xf numFmtId="0" fontId="3" fillId="0" borderId="1" xfId="5" applyFont="1" applyBorder="1" applyAlignment="1">
      <alignment horizontal="center" vertical="center" wrapText="1"/>
    </xf>
    <xf numFmtId="0" fontId="13" fillId="0" borderId="1" xfId="4" applyFont="1" applyBorder="1" applyAlignment="1">
      <alignment horizontal="center" vertical="center" wrapText="1"/>
    </xf>
    <xf numFmtId="0" fontId="3" fillId="0" borderId="4" xfId="5" applyFont="1" applyBorder="1" applyAlignment="1">
      <alignment horizontal="center" vertical="center" wrapText="1"/>
    </xf>
    <xf numFmtId="0" fontId="3" fillId="2" borderId="0" xfId="4" applyFont="1" applyFill="1" applyBorder="1"/>
    <xf numFmtId="165" fontId="3" fillId="0" borderId="1" xfId="4" applyNumberFormat="1" applyFont="1" applyBorder="1" applyAlignment="1">
      <alignment horizontal="center" vertical="center" wrapText="1"/>
    </xf>
    <xf numFmtId="0" fontId="3" fillId="0" borderId="1" xfId="4" applyFont="1" applyBorder="1" applyAlignment="1">
      <alignment horizontal="left" vertical="top" wrapText="1"/>
    </xf>
    <xf numFmtId="0" fontId="3" fillId="0" borderId="1" xfId="4" applyFont="1" applyBorder="1" applyAlignment="1">
      <alignment vertical="top" wrapText="1"/>
    </xf>
    <xf numFmtId="0" fontId="15" fillId="0" borderId="0" xfId="4" applyFont="1" applyBorder="1"/>
    <xf numFmtId="0" fontId="3" fillId="0" borderId="0" xfId="4" applyFont="1" applyBorder="1" applyAlignment="1">
      <alignment horizontal="center" vertical="center" wrapText="1"/>
    </xf>
    <xf numFmtId="0" fontId="3" fillId="0" borderId="0" xfId="4" applyFont="1" applyBorder="1" applyAlignment="1">
      <alignment vertical="center" wrapText="1"/>
    </xf>
    <xf numFmtId="0" fontId="3" fillId="0" borderId="0" xfId="4" applyFont="1" applyBorder="1"/>
  </cellXfs>
  <cellStyles count="13">
    <cellStyle name="Millares 2" xfId="6" xr:uid="{0297D6C0-2413-4F5E-8DBF-C22B8F8A1A12}"/>
    <cellStyle name="Millares 3" xfId="11" xr:uid="{5E21E9BC-0239-4941-9E1D-EFC8169EFDA0}"/>
    <cellStyle name="Moneda" xfId="1" builtinId="4"/>
    <cellStyle name="Moneda 2" xfId="9" xr:uid="{FDD0FB2A-E01E-4790-8CC2-9EA7513A88B5}"/>
    <cellStyle name="Normal" xfId="0" builtinId="0"/>
    <cellStyle name="Normal 2" xfId="5" xr:uid="{ABD747FD-C9FE-4263-9088-2A047F515358}"/>
    <cellStyle name="Normal 3" xfId="3" xr:uid="{00000000-0005-0000-0000-000006000000}"/>
    <cellStyle name="Normal 3 2" xfId="4" xr:uid="{C6CFE3E7-41C9-4DE0-9BC8-EFF31A71699F}"/>
    <cellStyle name="Normal 4" xfId="10" xr:uid="{2390F57F-84EA-426D-996D-3187B0105A96}"/>
    <cellStyle name="Porcentaje" xfId="2" builtinId="5"/>
    <cellStyle name="Porcentaje 2" xfId="7" xr:uid="{95CA98EA-9627-4EA0-8581-23836A3E698B}"/>
    <cellStyle name="Porcentaje 3" xfId="8" xr:uid="{DF7A3D44-1657-4FBE-95CA-FEC65054572D}"/>
    <cellStyle name="Porcentaje 4" xfId="12" xr:uid="{41FD185C-0D4B-40A6-933B-6EF60189420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44546A"/>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873"/>
  <sheetViews>
    <sheetView tabSelected="1" view="pageBreakPreview" topLeftCell="B1" zoomScale="60" zoomScaleNormal="60" zoomScalePageLayoutView="65" workbookViewId="0">
      <selection activeCell="O29" sqref="O29"/>
    </sheetView>
  </sheetViews>
  <sheetFormatPr baseColWidth="10" defaultColWidth="12.7109375" defaultRowHeight="12.75" customHeight="1"/>
  <cols>
    <col min="1" max="1" width="1.7109375" style="1" customWidth="1"/>
    <col min="2" max="2" width="23.7109375" style="2" customWidth="1"/>
    <col min="3" max="3" width="37.42578125" style="2" customWidth="1"/>
    <col min="4" max="4" width="26.85546875" style="2" customWidth="1"/>
    <col min="5" max="5" width="17.140625" style="2" customWidth="1"/>
    <col min="6" max="6" width="15.28515625" style="2" customWidth="1"/>
    <col min="7" max="9" width="11.28515625" style="2" bestFit="1" customWidth="1"/>
    <col min="10" max="10" width="11" style="2" customWidth="1"/>
    <col min="11" max="11" width="19.5703125" style="2" customWidth="1"/>
    <col min="12" max="12" width="20.28515625" style="2" customWidth="1"/>
    <col min="13" max="13" width="9.85546875" style="2" customWidth="1"/>
    <col min="14" max="14" width="44.7109375" style="2" customWidth="1"/>
    <col min="15" max="15" width="26.85546875" style="2" customWidth="1"/>
    <col min="16" max="24" width="3.140625" style="2" customWidth="1"/>
    <col min="25" max="25" width="4.28515625" style="2" customWidth="1"/>
    <col min="26" max="26" width="3.85546875" style="2" customWidth="1"/>
    <col min="27" max="27" width="4.28515625" style="2" customWidth="1"/>
    <col min="28" max="28" width="23.28515625" style="2" customWidth="1"/>
    <col min="29" max="16384" width="12.7109375" style="3"/>
  </cols>
  <sheetData>
    <row r="1" spans="1:28" s="1" customFormat="1" ht="13.5" customHeight="1">
      <c r="A1" s="4"/>
      <c r="B1" s="5"/>
      <c r="C1" s="5"/>
      <c r="D1" s="5"/>
      <c r="E1" s="5"/>
      <c r="F1" s="5"/>
      <c r="G1" s="5"/>
      <c r="H1" s="5"/>
      <c r="I1" s="5"/>
      <c r="J1" s="5"/>
      <c r="K1" s="5"/>
      <c r="L1" s="5"/>
      <c r="M1" s="5"/>
      <c r="N1" s="5"/>
      <c r="O1" s="5"/>
      <c r="P1" s="5"/>
      <c r="Q1" s="5"/>
      <c r="R1" s="5"/>
      <c r="S1" s="5"/>
      <c r="T1" s="5"/>
      <c r="U1" s="5"/>
      <c r="V1" s="5"/>
      <c r="W1" s="5"/>
      <c r="X1" s="5"/>
      <c r="Y1" s="5"/>
      <c r="Z1" s="5"/>
      <c r="AA1" s="5"/>
      <c r="AB1" s="5"/>
    </row>
    <row r="2" spans="1:28" s="1" customFormat="1" ht="21" customHeight="1">
      <c r="A2" s="6"/>
      <c r="B2" s="49" t="s">
        <v>0</v>
      </c>
      <c r="C2" s="49"/>
      <c r="D2" s="49"/>
      <c r="E2" s="49"/>
      <c r="F2" s="49"/>
      <c r="G2" s="49"/>
      <c r="H2" s="49"/>
      <c r="I2" s="49"/>
      <c r="J2" s="49"/>
      <c r="K2" s="49"/>
      <c r="L2" s="49"/>
      <c r="M2" s="49"/>
      <c r="N2" s="49"/>
      <c r="O2" s="49"/>
      <c r="P2" s="49"/>
      <c r="Q2" s="49"/>
      <c r="R2" s="49"/>
      <c r="S2" s="49"/>
      <c r="T2" s="49"/>
      <c r="U2" s="49"/>
      <c r="V2" s="49"/>
      <c r="W2" s="49"/>
      <c r="X2" s="49"/>
      <c r="Y2" s="49"/>
      <c r="Z2" s="49"/>
      <c r="AA2" s="49"/>
      <c r="AB2" s="49"/>
    </row>
    <row r="3" spans="1:28" s="1" customFormat="1" ht="19.5" customHeight="1">
      <c r="A3" s="6"/>
      <c r="B3" s="50" t="s">
        <v>1</v>
      </c>
      <c r="C3" s="50"/>
      <c r="D3" s="50"/>
      <c r="E3" s="50"/>
      <c r="F3" s="50"/>
      <c r="G3" s="50"/>
      <c r="H3" s="50"/>
      <c r="I3" s="50"/>
      <c r="J3" s="50"/>
      <c r="K3" s="50"/>
      <c r="L3" s="50"/>
      <c r="M3" s="50"/>
      <c r="N3" s="50"/>
      <c r="O3" s="50"/>
      <c r="P3" s="50"/>
      <c r="Q3" s="50"/>
      <c r="R3" s="50"/>
      <c r="S3" s="50"/>
      <c r="T3" s="50"/>
      <c r="U3" s="50"/>
      <c r="V3" s="50"/>
      <c r="W3" s="50"/>
      <c r="X3" s="50"/>
      <c r="Y3" s="50"/>
      <c r="Z3" s="50"/>
      <c r="AA3" s="50"/>
      <c r="AB3" s="50"/>
    </row>
    <row r="4" spans="1:28" s="1" customFormat="1" ht="16.5" customHeight="1">
      <c r="A4" s="6"/>
      <c r="B4" s="51" t="s">
        <v>2</v>
      </c>
      <c r="C4" s="51"/>
      <c r="D4" s="51"/>
      <c r="E4" s="51"/>
      <c r="F4" s="51"/>
      <c r="G4" s="51"/>
      <c r="H4" s="51"/>
      <c r="I4" s="51"/>
      <c r="J4" s="51"/>
      <c r="K4" s="51"/>
      <c r="L4" s="51"/>
      <c r="M4" s="51"/>
      <c r="N4" s="51"/>
      <c r="O4" s="51"/>
      <c r="P4" s="51"/>
      <c r="Q4" s="51"/>
      <c r="R4" s="51"/>
      <c r="S4" s="51"/>
      <c r="T4" s="51"/>
      <c r="U4" s="51"/>
      <c r="V4" s="51"/>
      <c r="W4" s="51"/>
      <c r="X4" s="51"/>
      <c r="Y4" s="51"/>
      <c r="Z4" s="51"/>
      <c r="AA4" s="51"/>
      <c r="AB4" s="51"/>
    </row>
    <row r="5" spans="1:28" s="8" customFormat="1" ht="28.5" customHeight="1">
      <c r="A5" s="7"/>
      <c r="B5" s="51" t="s">
        <v>3</v>
      </c>
      <c r="C5" s="51"/>
      <c r="D5" s="51"/>
      <c r="E5" s="51"/>
      <c r="F5" s="51"/>
      <c r="G5" s="51"/>
      <c r="H5" s="51"/>
      <c r="I5" s="51"/>
      <c r="J5" s="51"/>
      <c r="K5" s="51"/>
      <c r="L5" s="51"/>
      <c r="M5" s="51"/>
      <c r="N5" s="51"/>
      <c r="O5" s="51"/>
      <c r="P5" s="51"/>
      <c r="Q5" s="51"/>
      <c r="R5" s="51"/>
      <c r="S5" s="51"/>
      <c r="T5" s="51"/>
      <c r="U5" s="51"/>
      <c r="V5" s="51"/>
      <c r="W5" s="51"/>
      <c r="X5" s="51"/>
      <c r="Y5" s="51"/>
      <c r="Z5" s="51"/>
      <c r="AA5" s="51"/>
      <c r="AB5" s="51"/>
    </row>
    <row r="6" spans="1:28" s="8" customFormat="1" ht="28.5" customHeight="1">
      <c r="A6" s="7"/>
      <c r="B6" s="52" t="s">
        <v>4</v>
      </c>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28" s="8" customFormat="1" ht="28.5" customHeight="1">
      <c r="A7" s="7"/>
      <c r="B7" s="52" t="s">
        <v>5</v>
      </c>
      <c r="C7" s="52"/>
      <c r="D7" s="52"/>
      <c r="E7" s="52"/>
      <c r="F7" s="52"/>
      <c r="G7" s="52"/>
      <c r="H7" s="52"/>
      <c r="I7" s="52"/>
      <c r="J7" s="52"/>
      <c r="K7" s="52"/>
      <c r="L7" s="52"/>
      <c r="M7" s="52"/>
      <c r="N7" s="52"/>
      <c r="O7" s="52"/>
      <c r="P7" s="52"/>
      <c r="Q7" s="52"/>
      <c r="R7" s="52"/>
      <c r="S7" s="52"/>
      <c r="T7" s="52"/>
      <c r="U7" s="52"/>
      <c r="V7" s="52"/>
      <c r="W7" s="52"/>
      <c r="X7" s="52"/>
      <c r="Y7" s="52"/>
      <c r="Z7" s="52"/>
      <c r="AA7" s="52"/>
      <c r="AB7" s="52"/>
    </row>
    <row r="8" spans="1:28" s="8" customFormat="1" ht="28.5" customHeight="1">
      <c r="A8" s="7"/>
      <c r="B8" s="53" t="s">
        <v>6</v>
      </c>
      <c r="C8" s="53"/>
      <c r="D8" s="53"/>
      <c r="E8" s="53"/>
      <c r="F8" s="53"/>
      <c r="G8" s="53"/>
      <c r="H8" s="53"/>
      <c r="I8" s="53"/>
      <c r="J8" s="53"/>
      <c r="K8" s="53"/>
      <c r="L8" s="53"/>
      <c r="M8" s="53"/>
      <c r="N8" s="53"/>
      <c r="O8" s="53"/>
      <c r="P8" s="53"/>
      <c r="Q8" s="53"/>
      <c r="R8" s="53"/>
      <c r="S8" s="53"/>
      <c r="T8" s="53"/>
      <c r="U8" s="53"/>
      <c r="V8" s="53"/>
      <c r="W8" s="53"/>
      <c r="X8" s="53"/>
      <c r="Y8" s="53"/>
      <c r="Z8" s="53"/>
      <c r="AA8" s="53"/>
      <c r="AB8" s="53"/>
    </row>
    <row r="9" spans="1:28" s="9" customFormat="1" ht="19.5" customHeight="1">
      <c r="B9" s="10">
        <v>1</v>
      </c>
      <c r="C9" s="10">
        <v>2</v>
      </c>
      <c r="D9" s="10">
        <v>3</v>
      </c>
      <c r="E9" s="10">
        <v>4</v>
      </c>
      <c r="F9" s="10">
        <v>5</v>
      </c>
      <c r="G9" s="54">
        <v>6</v>
      </c>
      <c r="H9" s="54"/>
      <c r="I9" s="54"/>
      <c r="J9" s="54"/>
      <c r="K9" s="10">
        <v>7</v>
      </c>
      <c r="L9" s="10">
        <v>8</v>
      </c>
      <c r="M9" s="54">
        <v>9</v>
      </c>
      <c r="N9" s="54"/>
      <c r="O9" s="10">
        <v>10</v>
      </c>
      <c r="P9" s="54">
        <v>11</v>
      </c>
      <c r="Q9" s="54"/>
      <c r="R9" s="54"/>
      <c r="S9" s="54"/>
      <c r="T9" s="54"/>
      <c r="U9" s="54"/>
      <c r="V9" s="54"/>
      <c r="W9" s="54"/>
      <c r="X9" s="54"/>
      <c r="Y9" s="54"/>
      <c r="Z9" s="54"/>
      <c r="AA9" s="54"/>
      <c r="AB9" s="10">
        <v>12</v>
      </c>
    </row>
    <row r="10" spans="1:28" s="12" customFormat="1" ht="28.5" customHeight="1">
      <c r="A10" s="9"/>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row>
    <row r="11" spans="1:28" s="12" customFormat="1" ht="28.5" customHeight="1">
      <c r="A11" s="9"/>
      <c r="B11" s="55"/>
      <c r="C11" s="55"/>
      <c r="D11" s="55"/>
      <c r="E11" s="55"/>
      <c r="F11" s="55"/>
      <c r="G11" s="55" t="s">
        <v>20</v>
      </c>
      <c r="H11" s="55" t="s">
        <v>21</v>
      </c>
      <c r="I11" s="55" t="s">
        <v>22</v>
      </c>
      <c r="J11" s="55" t="s">
        <v>23</v>
      </c>
      <c r="K11" s="55"/>
      <c r="L11" s="55"/>
      <c r="M11" s="55"/>
      <c r="N11" s="55"/>
      <c r="O11" s="55"/>
      <c r="P11" s="55" t="s">
        <v>20</v>
      </c>
      <c r="Q11" s="55"/>
      <c r="R11" s="55"/>
      <c r="S11" s="55" t="s">
        <v>21</v>
      </c>
      <c r="T11" s="55"/>
      <c r="U11" s="55"/>
      <c r="V11" s="55" t="s">
        <v>22</v>
      </c>
      <c r="W11" s="55"/>
      <c r="X11" s="55"/>
      <c r="Y11" s="55" t="s">
        <v>23</v>
      </c>
      <c r="Z11" s="55"/>
      <c r="AA11" s="55"/>
      <c r="AB11" s="55"/>
    </row>
    <row r="12" spans="1:28" s="8" customFormat="1" ht="28.5" customHeight="1">
      <c r="A12" s="7"/>
      <c r="B12" s="55"/>
      <c r="C12" s="55"/>
      <c r="D12" s="55"/>
      <c r="E12" s="55"/>
      <c r="F12" s="55"/>
      <c r="G12" s="55"/>
      <c r="H12" s="55"/>
      <c r="I12" s="55"/>
      <c r="J12" s="55"/>
      <c r="K12" s="55"/>
      <c r="L12" s="55"/>
      <c r="M12" s="55"/>
      <c r="N12" s="55"/>
      <c r="O12" s="55"/>
      <c r="P12" s="11">
        <v>1</v>
      </c>
      <c r="Q12" s="11">
        <v>2</v>
      </c>
      <c r="R12" s="11">
        <v>3</v>
      </c>
      <c r="S12" s="11">
        <v>4</v>
      </c>
      <c r="T12" s="11">
        <v>5</v>
      </c>
      <c r="U12" s="11">
        <v>6</v>
      </c>
      <c r="V12" s="11">
        <v>7</v>
      </c>
      <c r="W12" s="11">
        <v>8</v>
      </c>
      <c r="X12" s="11">
        <v>9</v>
      </c>
      <c r="Y12" s="11">
        <v>10</v>
      </c>
      <c r="Z12" s="11">
        <v>11</v>
      </c>
      <c r="AA12" s="11">
        <v>12</v>
      </c>
      <c r="AB12" s="55"/>
    </row>
    <row r="13" spans="1:28" s="8" customFormat="1" ht="39.6" customHeight="1">
      <c r="A13" s="7"/>
      <c r="B13" s="57" t="s">
        <v>24</v>
      </c>
      <c r="C13" s="57" t="s">
        <v>25</v>
      </c>
      <c r="D13" s="57" t="s">
        <v>26</v>
      </c>
      <c r="E13" s="58">
        <v>1</v>
      </c>
      <c r="F13" s="58">
        <v>1</v>
      </c>
      <c r="G13" s="58">
        <v>0</v>
      </c>
      <c r="H13" s="58">
        <v>0</v>
      </c>
      <c r="I13" s="58">
        <v>0.5</v>
      </c>
      <c r="J13" s="58">
        <v>1</v>
      </c>
      <c r="K13" s="57" t="s">
        <v>27</v>
      </c>
      <c r="L13" s="57" t="s">
        <v>28</v>
      </c>
      <c r="M13" s="13">
        <v>1</v>
      </c>
      <c r="N13" s="13" t="s">
        <v>29</v>
      </c>
      <c r="O13" s="57" t="s">
        <v>30</v>
      </c>
      <c r="P13" s="13" t="s">
        <v>31</v>
      </c>
      <c r="Q13" s="13" t="s">
        <v>31</v>
      </c>
      <c r="R13" s="13" t="s">
        <v>31</v>
      </c>
      <c r="S13" s="13" t="s">
        <v>31</v>
      </c>
      <c r="T13" s="13" t="s">
        <v>31</v>
      </c>
      <c r="U13" s="13" t="s">
        <v>31</v>
      </c>
      <c r="V13" s="13"/>
      <c r="W13" s="13"/>
      <c r="X13" s="13"/>
      <c r="Y13" s="13"/>
      <c r="Z13" s="13"/>
      <c r="AA13" s="13"/>
      <c r="AB13" s="57" t="s">
        <v>32</v>
      </c>
    </row>
    <row r="14" spans="1:28" s="8" customFormat="1" ht="28.5">
      <c r="A14" s="7"/>
      <c r="B14" s="57"/>
      <c r="C14" s="57"/>
      <c r="D14" s="57"/>
      <c r="E14" s="58"/>
      <c r="F14" s="58"/>
      <c r="G14" s="58"/>
      <c r="H14" s="58"/>
      <c r="I14" s="58"/>
      <c r="J14" s="58"/>
      <c r="K14" s="57"/>
      <c r="L14" s="57"/>
      <c r="M14" s="13">
        <v>2</v>
      </c>
      <c r="N14" s="13" t="s">
        <v>33</v>
      </c>
      <c r="O14" s="57"/>
      <c r="P14" s="13"/>
      <c r="Q14" s="13" t="s">
        <v>31</v>
      </c>
      <c r="R14" s="13" t="s">
        <v>31</v>
      </c>
      <c r="S14" s="13" t="s">
        <v>31</v>
      </c>
      <c r="T14" s="13" t="s">
        <v>31</v>
      </c>
      <c r="U14" s="13" t="s">
        <v>31</v>
      </c>
      <c r="V14" s="13" t="s">
        <v>31</v>
      </c>
      <c r="W14" s="13"/>
      <c r="X14" s="13"/>
      <c r="Y14" s="13"/>
      <c r="Z14" s="13"/>
      <c r="AA14" s="13"/>
      <c r="AB14" s="57"/>
    </row>
    <row r="15" spans="1:28" s="8" customFormat="1" ht="42.75">
      <c r="A15" s="7"/>
      <c r="B15" s="57"/>
      <c r="C15" s="57"/>
      <c r="D15" s="57"/>
      <c r="E15" s="58"/>
      <c r="F15" s="58"/>
      <c r="G15" s="58"/>
      <c r="H15" s="58"/>
      <c r="I15" s="58"/>
      <c r="J15" s="58"/>
      <c r="K15" s="57"/>
      <c r="L15" s="57"/>
      <c r="M15" s="13">
        <v>3</v>
      </c>
      <c r="N15" s="13" t="s">
        <v>34</v>
      </c>
      <c r="O15" s="57"/>
      <c r="P15" s="13"/>
      <c r="Q15" s="13"/>
      <c r="R15" s="13"/>
      <c r="S15" s="13" t="s">
        <v>31</v>
      </c>
      <c r="T15" s="13" t="s">
        <v>31</v>
      </c>
      <c r="U15" s="13" t="s">
        <v>31</v>
      </c>
      <c r="V15" s="13" t="s">
        <v>31</v>
      </c>
      <c r="W15" s="13" t="s">
        <v>31</v>
      </c>
      <c r="X15" s="13" t="s">
        <v>31</v>
      </c>
      <c r="Y15" s="13"/>
      <c r="Z15" s="13"/>
      <c r="AA15" s="13"/>
      <c r="AB15" s="57"/>
    </row>
    <row r="16" spans="1:28" s="8" customFormat="1" ht="28.5">
      <c r="A16" s="7"/>
      <c r="B16" s="57"/>
      <c r="C16" s="57"/>
      <c r="D16" s="57"/>
      <c r="E16" s="58"/>
      <c r="F16" s="58"/>
      <c r="G16" s="58"/>
      <c r="H16" s="58"/>
      <c r="I16" s="58"/>
      <c r="J16" s="58"/>
      <c r="K16" s="57"/>
      <c r="L16" s="57"/>
      <c r="M16" s="13">
        <v>4</v>
      </c>
      <c r="N16" s="13" t="s">
        <v>35</v>
      </c>
      <c r="O16" s="57"/>
      <c r="P16" s="13"/>
      <c r="Q16" s="13"/>
      <c r="R16" s="13"/>
      <c r="S16" s="13" t="s">
        <v>31</v>
      </c>
      <c r="T16" s="13" t="s">
        <v>31</v>
      </c>
      <c r="U16" s="13" t="s">
        <v>31</v>
      </c>
      <c r="V16" s="13" t="s">
        <v>31</v>
      </c>
      <c r="W16" s="13" t="s">
        <v>31</v>
      </c>
      <c r="X16" s="13" t="s">
        <v>31</v>
      </c>
      <c r="Y16" s="13" t="s">
        <v>31</v>
      </c>
      <c r="Z16" s="13" t="s">
        <v>31</v>
      </c>
      <c r="AA16" s="13"/>
      <c r="AB16" s="57"/>
    </row>
    <row r="17" spans="1:28" s="8" customFormat="1" ht="57">
      <c r="A17" s="7"/>
      <c r="B17" s="57"/>
      <c r="C17" s="57"/>
      <c r="D17" s="57"/>
      <c r="E17" s="58"/>
      <c r="F17" s="58"/>
      <c r="G17" s="58"/>
      <c r="H17" s="58"/>
      <c r="I17" s="58"/>
      <c r="J17" s="58"/>
      <c r="K17" s="57"/>
      <c r="L17" s="57"/>
      <c r="M17" s="13">
        <v>5</v>
      </c>
      <c r="N17" s="13" t="s">
        <v>36</v>
      </c>
      <c r="O17" s="57"/>
      <c r="P17" s="13"/>
      <c r="Q17" s="13"/>
      <c r="R17" s="13"/>
      <c r="S17" s="13"/>
      <c r="T17" s="13"/>
      <c r="U17" s="13"/>
      <c r="V17" s="13"/>
      <c r="W17" s="13"/>
      <c r="X17" s="13"/>
      <c r="Y17" s="13"/>
      <c r="Z17" s="13" t="s">
        <v>31</v>
      </c>
      <c r="AA17" s="13"/>
      <c r="AB17" s="57"/>
    </row>
    <row r="18" spans="1:28" s="8" customFormat="1" ht="28.5">
      <c r="A18" s="7"/>
      <c r="B18" s="57"/>
      <c r="C18" s="57"/>
      <c r="D18" s="57"/>
      <c r="E18" s="58"/>
      <c r="F18" s="58"/>
      <c r="G18" s="58"/>
      <c r="H18" s="58"/>
      <c r="I18" s="58"/>
      <c r="J18" s="58"/>
      <c r="K18" s="57"/>
      <c r="L18" s="57"/>
      <c r="M18" s="13">
        <v>6</v>
      </c>
      <c r="N18" s="13" t="s">
        <v>37</v>
      </c>
      <c r="O18" s="57"/>
      <c r="P18" s="13"/>
      <c r="Q18" s="13"/>
      <c r="R18" s="13"/>
      <c r="S18" s="13"/>
      <c r="T18" s="13"/>
      <c r="U18" s="13"/>
      <c r="V18" s="13"/>
      <c r="W18" s="13"/>
      <c r="X18" s="13"/>
      <c r="Y18" s="13"/>
      <c r="Z18" s="13" t="s">
        <v>31</v>
      </c>
      <c r="AA18" s="13"/>
      <c r="AB18" s="57"/>
    </row>
    <row r="19" spans="1:28" s="8" customFormat="1" ht="71.25">
      <c r="A19" s="7"/>
      <c r="B19" s="57"/>
      <c r="C19" s="13" t="s">
        <v>38</v>
      </c>
      <c r="D19" s="13" t="s">
        <v>39</v>
      </c>
      <c r="E19" s="13" t="s">
        <v>40</v>
      </c>
      <c r="F19" s="14">
        <v>1</v>
      </c>
      <c r="G19" s="14">
        <v>1</v>
      </c>
      <c r="H19" s="14">
        <v>1</v>
      </c>
      <c r="I19" s="14">
        <v>1</v>
      </c>
      <c r="J19" s="14">
        <v>1</v>
      </c>
      <c r="K19" s="13" t="s">
        <v>41</v>
      </c>
      <c r="L19" s="13" t="s">
        <v>28</v>
      </c>
      <c r="M19" s="13">
        <v>1</v>
      </c>
      <c r="N19" s="13" t="s">
        <v>42</v>
      </c>
      <c r="O19" s="13" t="s">
        <v>43</v>
      </c>
      <c r="P19" s="13" t="s">
        <v>31</v>
      </c>
      <c r="Q19" s="13" t="s">
        <v>31</v>
      </c>
      <c r="R19" s="13" t="s">
        <v>31</v>
      </c>
      <c r="S19" s="13" t="s">
        <v>31</v>
      </c>
      <c r="T19" s="13" t="s">
        <v>31</v>
      </c>
      <c r="U19" s="13" t="s">
        <v>31</v>
      </c>
      <c r="V19" s="13" t="s">
        <v>31</v>
      </c>
      <c r="W19" s="13" t="s">
        <v>31</v>
      </c>
      <c r="X19" s="13" t="s">
        <v>31</v>
      </c>
      <c r="Y19" s="13" t="s">
        <v>31</v>
      </c>
      <c r="Z19" s="13" t="s">
        <v>31</v>
      </c>
      <c r="AA19" s="13" t="s">
        <v>31</v>
      </c>
      <c r="AB19" s="13"/>
    </row>
    <row r="20" spans="1:28" s="8" customFormat="1" ht="47.25" customHeight="1">
      <c r="A20" s="7"/>
      <c r="B20" s="57"/>
      <c r="C20" s="13" t="s">
        <v>44</v>
      </c>
      <c r="D20" s="13" t="s">
        <v>39</v>
      </c>
      <c r="E20" s="13" t="s">
        <v>40</v>
      </c>
      <c r="F20" s="14">
        <v>1</v>
      </c>
      <c r="G20" s="14">
        <v>1</v>
      </c>
      <c r="H20" s="14">
        <v>1</v>
      </c>
      <c r="I20" s="14">
        <v>1</v>
      </c>
      <c r="J20" s="14">
        <v>1</v>
      </c>
      <c r="K20" s="13" t="s">
        <v>41</v>
      </c>
      <c r="L20" s="13" t="s">
        <v>28</v>
      </c>
      <c r="M20" s="13">
        <v>1</v>
      </c>
      <c r="N20" s="13" t="s">
        <v>42</v>
      </c>
      <c r="O20" s="13" t="s">
        <v>45</v>
      </c>
      <c r="P20" s="13" t="s">
        <v>31</v>
      </c>
      <c r="Q20" s="13" t="s">
        <v>31</v>
      </c>
      <c r="R20" s="13" t="s">
        <v>31</v>
      </c>
      <c r="S20" s="13" t="s">
        <v>31</v>
      </c>
      <c r="T20" s="13" t="s">
        <v>31</v>
      </c>
      <c r="U20" s="13" t="s">
        <v>31</v>
      </c>
      <c r="V20" s="13" t="s">
        <v>31</v>
      </c>
      <c r="W20" s="13" t="s">
        <v>31</v>
      </c>
      <c r="X20" s="13" t="s">
        <v>31</v>
      </c>
      <c r="Y20" s="13" t="s">
        <v>31</v>
      </c>
      <c r="Z20" s="13" t="s">
        <v>31</v>
      </c>
      <c r="AA20" s="13" t="s">
        <v>31</v>
      </c>
      <c r="AB20" s="13"/>
    </row>
    <row r="21" spans="1:28" s="8" customFormat="1" ht="71.25">
      <c r="A21" s="7"/>
      <c r="B21" s="57"/>
      <c r="C21" s="13" t="s">
        <v>46</v>
      </c>
      <c r="D21" s="13" t="s">
        <v>39</v>
      </c>
      <c r="E21" s="13" t="s">
        <v>40</v>
      </c>
      <c r="F21" s="14">
        <v>0.9</v>
      </c>
      <c r="G21" s="14">
        <v>0.9</v>
      </c>
      <c r="H21" s="14">
        <v>0.9</v>
      </c>
      <c r="I21" s="14">
        <v>0.9</v>
      </c>
      <c r="J21" s="14">
        <v>0.9</v>
      </c>
      <c r="K21" s="13" t="s">
        <v>41</v>
      </c>
      <c r="L21" s="13" t="s">
        <v>28</v>
      </c>
      <c r="M21" s="13">
        <v>1</v>
      </c>
      <c r="N21" s="13" t="s">
        <v>42</v>
      </c>
      <c r="O21" s="13" t="s">
        <v>47</v>
      </c>
      <c r="P21" s="13" t="s">
        <v>31</v>
      </c>
      <c r="Q21" s="13" t="s">
        <v>31</v>
      </c>
      <c r="R21" s="13" t="s">
        <v>31</v>
      </c>
      <c r="S21" s="13" t="s">
        <v>31</v>
      </c>
      <c r="T21" s="13" t="s">
        <v>31</v>
      </c>
      <c r="U21" s="13" t="s">
        <v>31</v>
      </c>
      <c r="V21" s="13" t="s">
        <v>31</v>
      </c>
      <c r="W21" s="13" t="s">
        <v>31</v>
      </c>
      <c r="X21" s="13" t="s">
        <v>31</v>
      </c>
      <c r="Y21" s="13" t="s">
        <v>31</v>
      </c>
      <c r="Z21" s="13" t="s">
        <v>31</v>
      </c>
      <c r="AA21" s="13" t="s">
        <v>31</v>
      </c>
      <c r="AB21" s="13"/>
    </row>
    <row r="22" spans="1:28" s="8" customFormat="1" ht="71.25">
      <c r="A22" s="7"/>
      <c r="B22" s="57"/>
      <c r="C22" s="13" t="s">
        <v>48</v>
      </c>
      <c r="D22" s="13" t="s">
        <v>39</v>
      </c>
      <c r="E22" s="13" t="s">
        <v>40</v>
      </c>
      <c r="F22" s="15">
        <v>1</v>
      </c>
      <c r="G22" s="15">
        <v>0</v>
      </c>
      <c r="H22" s="15">
        <v>0</v>
      </c>
      <c r="I22" s="15">
        <v>1</v>
      </c>
      <c r="J22" s="15">
        <v>0</v>
      </c>
      <c r="K22" s="13" t="s">
        <v>41</v>
      </c>
      <c r="L22" s="13" t="s">
        <v>28</v>
      </c>
      <c r="M22" s="13">
        <v>1</v>
      </c>
      <c r="N22" s="13" t="s">
        <v>42</v>
      </c>
      <c r="O22" s="13" t="s">
        <v>47</v>
      </c>
      <c r="P22" s="13" t="s">
        <v>31</v>
      </c>
      <c r="Q22" s="13" t="s">
        <v>31</v>
      </c>
      <c r="R22" s="13" t="s">
        <v>31</v>
      </c>
      <c r="S22" s="13" t="s">
        <v>31</v>
      </c>
      <c r="T22" s="13" t="s">
        <v>31</v>
      </c>
      <c r="U22" s="13" t="s">
        <v>31</v>
      </c>
      <c r="V22" s="13" t="s">
        <v>31</v>
      </c>
      <c r="W22" s="13" t="s">
        <v>31</v>
      </c>
      <c r="X22" s="13" t="s">
        <v>31</v>
      </c>
      <c r="Y22" s="13" t="s">
        <v>31</v>
      </c>
      <c r="Z22" s="13" t="s">
        <v>31</v>
      </c>
      <c r="AA22" s="13" t="s">
        <v>31</v>
      </c>
      <c r="AB22" s="13"/>
    </row>
    <row r="23" spans="1:28" s="16" customFormat="1" ht="71.25">
      <c r="A23" s="7"/>
      <c r="B23" s="57"/>
      <c r="C23" s="13" t="s">
        <v>49</v>
      </c>
      <c r="D23" s="13" t="s">
        <v>39</v>
      </c>
      <c r="E23" s="13" t="s">
        <v>40</v>
      </c>
      <c r="F23" s="14">
        <v>1</v>
      </c>
      <c r="G23" s="14">
        <v>1</v>
      </c>
      <c r="H23" s="14">
        <v>1</v>
      </c>
      <c r="I23" s="14">
        <v>1</v>
      </c>
      <c r="J23" s="14">
        <v>1</v>
      </c>
      <c r="K23" s="13" t="s">
        <v>41</v>
      </c>
      <c r="L23" s="13" t="s">
        <v>28</v>
      </c>
      <c r="M23" s="13">
        <v>1</v>
      </c>
      <c r="N23" s="13" t="s">
        <v>42</v>
      </c>
      <c r="O23" s="13" t="s">
        <v>47</v>
      </c>
      <c r="P23" s="13" t="s">
        <v>31</v>
      </c>
      <c r="Q23" s="13" t="s">
        <v>31</v>
      </c>
      <c r="R23" s="13" t="s">
        <v>31</v>
      </c>
      <c r="S23" s="13" t="s">
        <v>31</v>
      </c>
      <c r="T23" s="13" t="s">
        <v>31</v>
      </c>
      <c r="U23" s="13" t="s">
        <v>31</v>
      </c>
      <c r="V23" s="13" t="s">
        <v>31</v>
      </c>
      <c r="W23" s="13" t="s">
        <v>31</v>
      </c>
      <c r="X23" s="13" t="s">
        <v>31</v>
      </c>
      <c r="Y23" s="13" t="s">
        <v>31</v>
      </c>
      <c r="Z23" s="13" t="s">
        <v>31</v>
      </c>
      <c r="AA23" s="13" t="s">
        <v>31</v>
      </c>
      <c r="AB23" s="13"/>
    </row>
    <row r="24" spans="1:28" s="8" customFormat="1" ht="71.25">
      <c r="A24" s="7"/>
      <c r="B24" s="57"/>
      <c r="C24" s="13" t="s">
        <v>50</v>
      </c>
      <c r="D24" s="13" t="s">
        <v>39</v>
      </c>
      <c r="E24" s="13" t="s">
        <v>40</v>
      </c>
      <c r="F24" s="14">
        <v>1</v>
      </c>
      <c r="G24" s="14">
        <v>1</v>
      </c>
      <c r="H24" s="14">
        <v>1</v>
      </c>
      <c r="I24" s="14">
        <v>1</v>
      </c>
      <c r="J24" s="14">
        <v>1</v>
      </c>
      <c r="K24" s="13" t="s">
        <v>41</v>
      </c>
      <c r="L24" s="13" t="s">
        <v>28</v>
      </c>
      <c r="M24" s="13">
        <v>1</v>
      </c>
      <c r="N24" s="13" t="s">
        <v>42</v>
      </c>
      <c r="O24" s="13" t="s">
        <v>51</v>
      </c>
      <c r="P24" s="13" t="s">
        <v>31</v>
      </c>
      <c r="Q24" s="13" t="s">
        <v>31</v>
      </c>
      <c r="R24" s="13" t="s">
        <v>31</v>
      </c>
      <c r="S24" s="13" t="s">
        <v>31</v>
      </c>
      <c r="T24" s="13" t="s">
        <v>31</v>
      </c>
      <c r="U24" s="13" t="s">
        <v>31</v>
      </c>
      <c r="V24" s="13" t="s">
        <v>31</v>
      </c>
      <c r="W24" s="13" t="s">
        <v>31</v>
      </c>
      <c r="X24" s="13" t="s">
        <v>31</v>
      </c>
      <c r="Y24" s="13" t="s">
        <v>31</v>
      </c>
      <c r="Z24" s="13" t="s">
        <v>31</v>
      </c>
      <c r="AA24" s="13" t="s">
        <v>31</v>
      </c>
      <c r="AB24" s="13"/>
    </row>
    <row r="25" spans="1:28" s="8" customFormat="1" ht="71.25">
      <c r="A25" s="7"/>
      <c r="B25" s="57"/>
      <c r="C25" s="13" t="s">
        <v>52</v>
      </c>
      <c r="D25" s="13" t="s">
        <v>39</v>
      </c>
      <c r="E25" s="13" t="s">
        <v>40</v>
      </c>
      <c r="F25" s="14">
        <v>1</v>
      </c>
      <c r="G25" s="14">
        <v>1</v>
      </c>
      <c r="H25" s="14">
        <v>1</v>
      </c>
      <c r="I25" s="14">
        <v>1</v>
      </c>
      <c r="J25" s="14">
        <v>1</v>
      </c>
      <c r="K25" s="13" t="s">
        <v>41</v>
      </c>
      <c r="L25" s="13" t="s">
        <v>28</v>
      </c>
      <c r="M25" s="13">
        <v>1</v>
      </c>
      <c r="N25" s="13" t="s">
        <v>42</v>
      </c>
      <c r="O25" s="13" t="s">
        <v>51</v>
      </c>
      <c r="P25" s="13" t="s">
        <v>31</v>
      </c>
      <c r="Q25" s="13" t="s">
        <v>31</v>
      </c>
      <c r="R25" s="13" t="s">
        <v>31</v>
      </c>
      <c r="S25" s="13" t="s">
        <v>31</v>
      </c>
      <c r="T25" s="13" t="s">
        <v>31</v>
      </c>
      <c r="U25" s="13" t="s">
        <v>31</v>
      </c>
      <c r="V25" s="13" t="s">
        <v>31</v>
      </c>
      <c r="W25" s="13" t="s">
        <v>31</v>
      </c>
      <c r="X25" s="13" t="s">
        <v>31</v>
      </c>
      <c r="Y25" s="13" t="s">
        <v>31</v>
      </c>
      <c r="Z25" s="13" t="s">
        <v>31</v>
      </c>
      <c r="AA25" s="13" t="s">
        <v>31</v>
      </c>
      <c r="AB25" s="13"/>
    </row>
    <row r="26" spans="1:28" s="8" customFormat="1" ht="71.25">
      <c r="A26" s="7"/>
      <c r="B26" s="57"/>
      <c r="C26" s="13" t="s">
        <v>53</v>
      </c>
      <c r="D26" s="13" t="s">
        <v>39</v>
      </c>
      <c r="E26" s="13" t="s">
        <v>40</v>
      </c>
      <c r="F26" s="14">
        <v>1</v>
      </c>
      <c r="G26" s="14">
        <v>1</v>
      </c>
      <c r="H26" s="14">
        <v>1</v>
      </c>
      <c r="I26" s="14">
        <v>1</v>
      </c>
      <c r="J26" s="14">
        <v>1</v>
      </c>
      <c r="K26" s="13" t="s">
        <v>41</v>
      </c>
      <c r="L26" s="13" t="s">
        <v>28</v>
      </c>
      <c r="M26" s="13">
        <v>1</v>
      </c>
      <c r="N26" s="13" t="s">
        <v>42</v>
      </c>
      <c r="O26" s="13" t="s">
        <v>54</v>
      </c>
      <c r="P26" s="13" t="s">
        <v>31</v>
      </c>
      <c r="Q26" s="13" t="s">
        <v>31</v>
      </c>
      <c r="R26" s="13" t="s">
        <v>31</v>
      </c>
      <c r="S26" s="13" t="s">
        <v>31</v>
      </c>
      <c r="T26" s="13" t="s">
        <v>31</v>
      </c>
      <c r="U26" s="13" t="s">
        <v>31</v>
      </c>
      <c r="V26" s="13" t="s">
        <v>31</v>
      </c>
      <c r="W26" s="13" t="s">
        <v>31</v>
      </c>
      <c r="X26" s="13" t="s">
        <v>31</v>
      </c>
      <c r="Y26" s="13" t="s">
        <v>31</v>
      </c>
      <c r="Z26" s="13" t="s">
        <v>31</v>
      </c>
      <c r="AA26" s="13" t="s">
        <v>31</v>
      </c>
      <c r="AB26" s="13"/>
    </row>
    <row r="27" spans="1:28" s="8" customFormat="1" ht="85.5">
      <c r="A27" s="7"/>
      <c r="B27" s="57"/>
      <c r="C27" s="13" t="s">
        <v>55</v>
      </c>
      <c r="D27" s="13" t="s">
        <v>39</v>
      </c>
      <c r="E27" s="13" t="s">
        <v>40</v>
      </c>
      <c r="F27" s="14">
        <v>1</v>
      </c>
      <c r="G27" s="14">
        <v>1</v>
      </c>
      <c r="H27" s="14">
        <v>1</v>
      </c>
      <c r="I27" s="14">
        <v>1</v>
      </c>
      <c r="J27" s="14">
        <v>1</v>
      </c>
      <c r="K27" s="13" t="s">
        <v>41</v>
      </c>
      <c r="L27" s="13" t="s">
        <v>28</v>
      </c>
      <c r="M27" s="13">
        <v>1</v>
      </c>
      <c r="N27" s="13" t="s">
        <v>42</v>
      </c>
      <c r="O27" s="13" t="s">
        <v>56</v>
      </c>
      <c r="P27" s="13" t="s">
        <v>31</v>
      </c>
      <c r="Q27" s="13" t="s">
        <v>31</v>
      </c>
      <c r="R27" s="13" t="s">
        <v>31</v>
      </c>
      <c r="S27" s="13" t="s">
        <v>31</v>
      </c>
      <c r="T27" s="13" t="s">
        <v>31</v>
      </c>
      <c r="U27" s="13" t="s">
        <v>31</v>
      </c>
      <c r="V27" s="13" t="s">
        <v>31</v>
      </c>
      <c r="W27" s="13" t="s">
        <v>31</v>
      </c>
      <c r="X27" s="13" t="s">
        <v>31</v>
      </c>
      <c r="Y27" s="13" t="s">
        <v>31</v>
      </c>
      <c r="Z27" s="13" t="s">
        <v>31</v>
      </c>
      <c r="AA27" s="13" t="s">
        <v>31</v>
      </c>
      <c r="AB27" s="13"/>
    </row>
    <row r="28" spans="1:28" s="8" customFormat="1" ht="71.25">
      <c r="A28" s="7"/>
      <c r="B28" s="57"/>
      <c r="C28" s="13" t="s">
        <v>57</v>
      </c>
      <c r="D28" s="13" t="s">
        <v>39</v>
      </c>
      <c r="E28" s="13" t="s">
        <v>40</v>
      </c>
      <c r="F28" s="14">
        <v>1</v>
      </c>
      <c r="G28" s="14">
        <v>1</v>
      </c>
      <c r="H28" s="14">
        <v>1</v>
      </c>
      <c r="I28" s="14">
        <v>1</v>
      </c>
      <c r="J28" s="14">
        <v>1</v>
      </c>
      <c r="K28" s="13" t="s">
        <v>41</v>
      </c>
      <c r="L28" s="13" t="s">
        <v>28</v>
      </c>
      <c r="M28" s="13">
        <v>1</v>
      </c>
      <c r="N28" s="13" t="s">
        <v>42</v>
      </c>
      <c r="O28" s="13" t="s">
        <v>56</v>
      </c>
      <c r="P28" s="13" t="s">
        <v>31</v>
      </c>
      <c r="Q28" s="13" t="s">
        <v>31</v>
      </c>
      <c r="R28" s="13" t="s">
        <v>31</v>
      </c>
      <c r="S28" s="13" t="s">
        <v>31</v>
      </c>
      <c r="T28" s="13" t="s">
        <v>31</v>
      </c>
      <c r="U28" s="13" t="s">
        <v>31</v>
      </c>
      <c r="V28" s="13" t="s">
        <v>31</v>
      </c>
      <c r="W28" s="13" t="s">
        <v>31</v>
      </c>
      <c r="X28" s="13" t="s">
        <v>31</v>
      </c>
      <c r="Y28" s="13" t="s">
        <v>31</v>
      </c>
      <c r="Z28" s="13" t="s">
        <v>31</v>
      </c>
      <c r="AA28" s="13" t="s">
        <v>31</v>
      </c>
      <c r="AB28" s="13"/>
    </row>
    <row r="29" spans="1:28" s="8" customFormat="1" ht="71.25">
      <c r="A29" s="7"/>
      <c r="B29" s="57"/>
      <c r="C29" s="13" t="s">
        <v>460</v>
      </c>
      <c r="D29" s="13" t="s">
        <v>39</v>
      </c>
      <c r="E29" s="13" t="s">
        <v>40</v>
      </c>
      <c r="F29" s="14">
        <v>1</v>
      </c>
      <c r="G29" s="14">
        <v>1</v>
      </c>
      <c r="H29" s="14">
        <v>1</v>
      </c>
      <c r="I29" s="14">
        <v>1</v>
      </c>
      <c r="J29" s="14">
        <v>1</v>
      </c>
      <c r="K29" s="13" t="s">
        <v>41</v>
      </c>
      <c r="L29" s="13" t="s">
        <v>28</v>
      </c>
      <c r="M29" s="13">
        <v>1</v>
      </c>
      <c r="N29" s="13" t="s">
        <v>462</v>
      </c>
      <c r="O29" s="13" t="s">
        <v>461</v>
      </c>
      <c r="P29" s="13" t="s">
        <v>31</v>
      </c>
      <c r="Q29" s="13" t="s">
        <v>31</v>
      </c>
      <c r="R29" s="13" t="s">
        <v>31</v>
      </c>
      <c r="S29" s="13" t="s">
        <v>31</v>
      </c>
      <c r="T29" s="13" t="s">
        <v>31</v>
      </c>
      <c r="U29" s="13" t="s">
        <v>31</v>
      </c>
      <c r="V29" s="13" t="s">
        <v>31</v>
      </c>
      <c r="W29" s="13" t="s">
        <v>31</v>
      </c>
      <c r="X29" s="13" t="s">
        <v>31</v>
      </c>
      <c r="Y29" s="13" t="s">
        <v>31</v>
      </c>
      <c r="Z29" s="13" t="s">
        <v>31</v>
      </c>
      <c r="AA29" s="13" t="s">
        <v>31</v>
      </c>
      <c r="AB29" s="13"/>
    </row>
    <row r="30" spans="1:28" s="8" customFormat="1" ht="28.5" customHeight="1">
      <c r="A30" s="7"/>
      <c r="B30" s="53" t="s">
        <v>6</v>
      </c>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s="9" customFormat="1" ht="19.5" customHeight="1">
      <c r="B31" s="10">
        <v>1</v>
      </c>
      <c r="C31" s="10">
        <v>2</v>
      </c>
      <c r="D31" s="10">
        <v>3</v>
      </c>
      <c r="E31" s="10">
        <v>4</v>
      </c>
      <c r="F31" s="10">
        <v>5</v>
      </c>
      <c r="G31" s="54">
        <v>6</v>
      </c>
      <c r="H31" s="54"/>
      <c r="I31" s="54"/>
      <c r="J31" s="54"/>
      <c r="K31" s="10">
        <v>7</v>
      </c>
      <c r="L31" s="10">
        <v>8</v>
      </c>
      <c r="M31" s="54">
        <v>9</v>
      </c>
      <c r="N31" s="54"/>
      <c r="O31" s="10">
        <v>10</v>
      </c>
      <c r="P31" s="54">
        <v>11</v>
      </c>
      <c r="Q31" s="54"/>
      <c r="R31" s="54"/>
      <c r="S31" s="54"/>
      <c r="T31" s="54"/>
      <c r="U31" s="54"/>
      <c r="V31" s="54"/>
      <c r="W31" s="54"/>
      <c r="X31" s="54"/>
      <c r="Y31" s="54"/>
      <c r="Z31" s="54"/>
      <c r="AA31" s="54"/>
      <c r="AB31" s="10">
        <v>12</v>
      </c>
    </row>
    <row r="32" spans="1:28" s="12" customFormat="1" ht="28.5" customHeight="1">
      <c r="A32" s="9"/>
      <c r="B32" s="55" t="s">
        <v>7</v>
      </c>
      <c r="C32" s="55" t="s">
        <v>8</v>
      </c>
      <c r="D32" s="55" t="s">
        <v>9</v>
      </c>
      <c r="E32" s="55" t="s">
        <v>10</v>
      </c>
      <c r="F32" s="55" t="s">
        <v>11</v>
      </c>
      <c r="G32" s="56" t="s">
        <v>12</v>
      </c>
      <c r="H32" s="56"/>
      <c r="I32" s="56"/>
      <c r="J32" s="56"/>
      <c r="K32" s="55" t="s">
        <v>13</v>
      </c>
      <c r="L32" s="55" t="s">
        <v>14</v>
      </c>
      <c r="M32" s="55" t="s">
        <v>15</v>
      </c>
      <c r="N32" s="55" t="s">
        <v>16</v>
      </c>
      <c r="O32" s="55" t="s">
        <v>17</v>
      </c>
      <c r="P32" s="55" t="s">
        <v>18</v>
      </c>
      <c r="Q32" s="55"/>
      <c r="R32" s="55"/>
      <c r="S32" s="55"/>
      <c r="T32" s="55"/>
      <c r="U32" s="55"/>
      <c r="V32" s="55"/>
      <c r="W32" s="55"/>
      <c r="X32" s="55"/>
      <c r="Y32" s="55"/>
      <c r="Z32" s="55"/>
      <c r="AA32" s="55"/>
      <c r="AB32" s="55" t="s">
        <v>19</v>
      </c>
    </row>
    <row r="33" spans="1:28" s="12" customFormat="1" ht="28.5" customHeight="1">
      <c r="A33" s="9"/>
      <c r="B33" s="55"/>
      <c r="C33" s="55"/>
      <c r="D33" s="55"/>
      <c r="E33" s="55"/>
      <c r="F33" s="55"/>
      <c r="G33" s="55" t="s">
        <v>20</v>
      </c>
      <c r="H33" s="55" t="s">
        <v>21</v>
      </c>
      <c r="I33" s="55" t="s">
        <v>22</v>
      </c>
      <c r="J33" s="55" t="s">
        <v>23</v>
      </c>
      <c r="K33" s="55"/>
      <c r="L33" s="55"/>
      <c r="M33" s="55"/>
      <c r="N33" s="55"/>
      <c r="O33" s="55"/>
      <c r="P33" s="55" t="s">
        <v>20</v>
      </c>
      <c r="Q33" s="55"/>
      <c r="R33" s="55"/>
      <c r="S33" s="55" t="s">
        <v>21</v>
      </c>
      <c r="T33" s="55"/>
      <c r="U33" s="55"/>
      <c r="V33" s="55" t="s">
        <v>22</v>
      </c>
      <c r="W33" s="55"/>
      <c r="X33" s="55"/>
      <c r="Y33" s="55" t="s">
        <v>23</v>
      </c>
      <c r="Z33" s="55"/>
      <c r="AA33" s="55"/>
      <c r="AB33" s="55"/>
    </row>
    <row r="34" spans="1:28" s="8" customFormat="1" ht="28.5" customHeight="1">
      <c r="A34" s="7"/>
      <c r="B34" s="55"/>
      <c r="C34" s="55"/>
      <c r="D34" s="55"/>
      <c r="E34" s="55"/>
      <c r="F34" s="55"/>
      <c r="G34" s="55"/>
      <c r="H34" s="55"/>
      <c r="I34" s="55"/>
      <c r="J34" s="55"/>
      <c r="K34" s="55"/>
      <c r="L34" s="55"/>
      <c r="M34" s="55"/>
      <c r="N34" s="55"/>
      <c r="O34" s="55"/>
      <c r="P34" s="11">
        <v>1</v>
      </c>
      <c r="Q34" s="11">
        <v>2</v>
      </c>
      <c r="R34" s="11">
        <v>3</v>
      </c>
      <c r="S34" s="11">
        <v>4</v>
      </c>
      <c r="T34" s="11">
        <v>5</v>
      </c>
      <c r="U34" s="11">
        <v>6</v>
      </c>
      <c r="V34" s="11">
        <v>7</v>
      </c>
      <c r="W34" s="11">
        <v>8</v>
      </c>
      <c r="X34" s="11">
        <v>9</v>
      </c>
      <c r="Y34" s="11">
        <v>10</v>
      </c>
      <c r="Z34" s="11">
        <v>11</v>
      </c>
      <c r="AA34" s="11">
        <v>12</v>
      </c>
      <c r="AB34" s="55"/>
    </row>
    <row r="35" spans="1:28" s="8" customFormat="1" ht="13.9" customHeight="1">
      <c r="A35" s="7"/>
      <c r="B35" s="57" t="s">
        <v>58</v>
      </c>
      <c r="C35" s="57" t="s">
        <v>59</v>
      </c>
      <c r="D35" s="57" t="s">
        <v>60</v>
      </c>
      <c r="E35" s="57" t="s">
        <v>61</v>
      </c>
      <c r="F35" s="58">
        <v>0.9</v>
      </c>
      <c r="G35" s="58">
        <v>0.22</v>
      </c>
      <c r="H35" s="58">
        <v>0.45</v>
      </c>
      <c r="I35" s="58">
        <v>0.77</v>
      </c>
      <c r="J35" s="58">
        <v>0.9</v>
      </c>
      <c r="K35" s="57" t="s">
        <v>62</v>
      </c>
      <c r="L35" s="57" t="s">
        <v>28</v>
      </c>
      <c r="M35" s="13">
        <v>1</v>
      </c>
      <c r="N35" s="13" t="s">
        <v>63</v>
      </c>
      <c r="O35" s="57" t="s">
        <v>43</v>
      </c>
      <c r="P35" s="57" t="s">
        <v>31</v>
      </c>
      <c r="Q35" s="57" t="s">
        <v>31</v>
      </c>
      <c r="R35" s="57" t="s">
        <v>31</v>
      </c>
      <c r="S35" s="57" t="s">
        <v>31</v>
      </c>
      <c r="T35" s="57" t="s">
        <v>31</v>
      </c>
      <c r="U35" s="57" t="s">
        <v>31</v>
      </c>
      <c r="V35" s="57" t="s">
        <v>31</v>
      </c>
      <c r="W35" s="57" t="s">
        <v>31</v>
      </c>
      <c r="X35" s="57" t="s">
        <v>31</v>
      </c>
      <c r="Y35" s="57" t="s">
        <v>31</v>
      </c>
      <c r="Z35" s="57" t="s">
        <v>31</v>
      </c>
      <c r="AA35" s="57" t="s">
        <v>31</v>
      </c>
      <c r="AB35" s="57"/>
    </row>
    <row r="36" spans="1:28" s="8" customFormat="1" ht="28.5">
      <c r="A36" s="7"/>
      <c r="B36" s="57"/>
      <c r="C36" s="57"/>
      <c r="D36" s="57"/>
      <c r="E36" s="57"/>
      <c r="F36" s="58"/>
      <c r="G36" s="58"/>
      <c r="H36" s="58"/>
      <c r="I36" s="58"/>
      <c r="J36" s="58"/>
      <c r="K36" s="57"/>
      <c r="L36" s="57"/>
      <c r="M36" s="13">
        <v>2</v>
      </c>
      <c r="N36" s="13" t="s">
        <v>64</v>
      </c>
      <c r="O36" s="57"/>
      <c r="P36" s="57"/>
      <c r="Q36" s="57" t="s">
        <v>31</v>
      </c>
      <c r="R36" s="57" t="s">
        <v>31</v>
      </c>
      <c r="S36" s="57" t="s">
        <v>31</v>
      </c>
      <c r="T36" s="57" t="s">
        <v>31</v>
      </c>
      <c r="U36" s="57" t="s">
        <v>31</v>
      </c>
      <c r="V36" s="57" t="s">
        <v>31</v>
      </c>
      <c r="W36" s="57"/>
      <c r="X36" s="57"/>
      <c r="Y36" s="57"/>
      <c r="Z36" s="57"/>
      <c r="AA36" s="57"/>
      <c r="AB36" s="57"/>
    </row>
    <row r="37" spans="1:28" s="8" customFormat="1" ht="28.5">
      <c r="A37" s="7"/>
      <c r="B37" s="57"/>
      <c r="C37" s="57"/>
      <c r="D37" s="57"/>
      <c r="E37" s="57"/>
      <c r="F37" s="58"/>
      <c r="G37" s="58"/>
      <c r="H37" s="58"/>
      <c r="I37" s="58"/>
      <c r="J37" s="58"/>
      <c r="K37" s="57"/>
      <c r="L37" s="57"/>
      <c r="M37" s="13">
        <v>3</v>
      </c>
      <c r="N37" s="13" t="s">
        <v>65</v>
      </c>
      <c r="O37" s="57"/>
      <c r="P37" s="57"/>
      <c r="Q37" s="57"/>
      <c r="R37" s="57"/>
      <c r="S37" s="57" t="s">
        <v>31</v>
      </c>
      <c r="T37" s="57" t="s">
        <v>31</v>
      </c>
      <c r="U37" s="57" t="s">
        <v>31</v>
      </c>
      <c r="V37" s="57" t="s">
        <v>31</v>
      </c>
      <c r="W37" s="57" t="s">
        <v>31</v>
      </c>
      <c r="X37" s="57" t="s">
        <v>31</v>
      </c>
      <c r="Y37" s="57"/>
      <c r="Z37" s="57"/>
      <c r="AA37" s="57"/>
      <c r="AB37" s="57"/>
    </row>
    <row r="38" spans="1:28" s="8" customFormat="1" ht="14.25">
      <c r="A38" s="7"/>
      <c r="B38" s="57"/>
      <c r="C38" s="57"/>
      <c r="D38" s="57"/>
      <c r="E38" s="57"/>
      <c r="F38" s="58"/>
      <c r="G38" s="58"/>
      <c r="H38" s="58"/>
      <c r="I38" s="58"/>
      <c r="J38" s="58"/>
      <c r="K38" s="57"/>
      <c r="L38" s="57"/>
      <c r="M38" s="13">
        <v>4</v>
      </c>
      <c r="N38" s="13" t="s">
        <v>66</v>
      </c>
      <c r="O38" s="57"/>
      <c r="P38" s="57"/>
      <c r="Q38" s="57"/>
      <c r="R38" s="57"/>
      <c r="S38" s="57" t="s">
        <v>31</v>
      </c>
      <c r="T38" s="57" t="s">
        <v>31</v>
      </c>
      <c r="U38" s="57" t="s">
        <v>31</v>
      </c>
      <c r="V38" s="57" t="s">
        <v>31</v>
      </c>
      <c r="W38" s="57" t="s">
        <v>31</v>
      </c>
      <c r="X38" s="57" t="s">
        <v>31</v>
      </c>
      <c r="Y38" s="57" t="s">
        <v>31</v>
      </c>
      <c r="Z38" s="57" t="s">
        <v>31</v>
      </c>
      <c r="AA38" s="57"/>
      <c r="AB38" s="57"/>
    </row>
    <row r="39" spans="1:28" s="8" customFormat="1" ht="28.5">
      <c r="A39" s="7"/>
      <c r="B39" s="57"/>
      <c r="C39" s="57"/>
      <c r="D39" s="57"/>
      <c r="E39" s="57"/>
      <c r="F39" s="58"/>
      <c r="G39" s="58"/>
      <c r="H39" s="58"/>
      <c r="I39" s="58"/>
      <c r="J39" s="58"/>
      <c r="K39" s="57"/>
      <c r="L39" s="57"/>
      <c r="M39" s="13">
        <v>5</v>
      </c>
      <c r="N39" s="13" t="s">
        <v>67</v>
      </c>
      <c r="O39" s="57"/>
      <c r="P39" s="57"/>
      <c r="Q39" s="57"/>
      <c r="R39" s="57"/>
      <c r="S39" s="57"/>
      <c r="T39" s="57"/>
      <c r="U39" s="57"/>
      <c r="V39" s="57"/>
      <c r="W39" s="57"/>
      <c r="X39" s="57"/>
      <c r="Y39" s="57"/>
      <c r="Z39" s="57" t="s">
        <v>31</v>
      </c>
      <c r="AA39" s="57"/>
      <c r="AB39" s="57"/>
    </row>
    <row r="40" spans="1:28" s="8" customFormat="1" ht="13.9" customHeight="1">
      <c r="A40" s="7"/>
      <c r="B40" s="57"/>
      <c r="C40" s="57" t="s">
        <v>68</v>
      </c>
      <c r="D40" s="57" t="s">
        <v>60</v>
      </c>
      <c r="E40" s="57" t="s">
        <v>61</v>
      </c>
      <c r="F40" s="58">
        <v>0.9</v>
      </c>
      <c r="G40" s="58">
        <v>0.22</v>
      </c>
      <c r="H40" s="58">
        <v>0.45</v>
      </c>
      <c r="I40" s="58">
        <v>0.77</v>
      </c>
      <c r="J40" s="58">
        <v>0.9</v>
      </c>
      <c r="K40" s="57" t="s">
        <v>62</v>
      </c>
      <c r="L40" s="57" t="s">
        <v>28</v>
      </c>
      <c r="M40" s="13">
        <v>1</v>
      </c>
      <c r="N40" s="13" t="s">
        <v>63</v>
      </c>
      <c r="O40" s="57" t="s">
        <v>45</v>
      </c>
      <c r="P40" s="57" t="s">
        <v>31</v>
      </c>
      <c r="Q40" s="57" t="s">
        <v>31</v>
      </c>
      <c r="R40" s="57" t="s">
        <v>31</v>
      </c>
      <c r="S40" s="57" t="s">
        <v>31</v>
      </c>
      <c r="T40" s="57" t="s">
        <v>31</v>
      </c>
      <c r="U40" s="57" t="s">
        <v>31</v>
      </c>
      <c r="V40" s="57" t="s">
        <v>31</v>
      </c>
      <c r="W40" s="57" t="s">
        <v>31</v>
      </c>
      <c r="X40" s="57" t="s">
        <v>31</v>
      </c>
      <c r="Y40" s="57" t="s">
        <v>31</v>
      </c>
      <c r="Z40" s="57" t="s">
        <v>31</v>
      </c>
      <c r="AA40" s="57" t="s">
        <v>31</v>
      </c>
      <c r="AB40" s="57"/>
    </row>
    <row r="41" spans="1:28" s="8" customFormat="1" ht="28.5">
      <c r="A41" s="7"/>
      <c r="B41" s="57"/>
      <c r="C41" s="57"/>
      <c r="D41" s="57"/>
      <c r="E41" s="57"/>
      <c r="F41" s="58"/>
      <c r="G41" s="58"/>
      <c r="H41" s="58"/>
      <c r="I41" s="58"/>
      <c r="J41" s="58"/>
      <c r="K41" s="57"/>
      <c r="L41" s="57"/>
      <c r="M41" s="13">
        <v>2</v>
      </c>
      <c r="N41" s="13" t="s">
        <v>64</v>
      </c>
      <c r="O41" s="57"/>
      <c r="P41" s="57"/>
      <c r="Q41" s="57" t="s">
        <v>31</v>
      </c>
      <c r="R41" s="57" t="s">
        <v>31</v>
      </c>
      <c r="S41" s="57" t="s">
        <v>31</v>
      </c>
      <c r="T41" s="57" t="s">
        <v>31</v>
      </c>
      <c r="U41" s="57" t="s">
        <v>31</v>
      </c>
      <c r="V41" s="57" t="s">
        <v>31</v>
      </c>
      <c r="W41" s="57"/>
      <c r="X41" s="57"/>
      <c r="Y41" s="57"/>
      <c r="Z41" s="57"/>
      <c r="AA41" s="57"/>
      <c r="AB41" s="57"/>
    </row>
    <row r="42" spans="1:28" s="8" customFormat="1" ht="28.5">
      <c r="A42" s="7"/>
      <c r="B42" s="57"/>
      <c r="C42" s="57"/>
      <c r="D42" s="57"/>
      <c r="E42" s="57"/>
      <c r="F42" s="58"/>
      <c r="G42" s="58"/>
      <c r="H42" s="58"/>
      <c r="I42" s="58"/>
      <c r="J42" s="58"/>
      <c r="K42" s="57"/>
      <c r="L42" s="57"/>
      <c r="M42" s="13">
        <v>3</v>
      </c>
      <c r="N42" s="13" t="s">
        <v>65</v>
      </c>
      <c r="O42" s="57"/>
      <c r="P42" s="57"/>
      <c r="Q42" s="57"/>
      <c r="R42" s="57"/>
      <c r="S42" s="57" t="s">
        <v>31</v>
      </c>
      <c r="T42" s="57" t="s">
        <v>31</v>
      </c>
      <c r="U42" s="57" t="s">
        <v>31</v>
      </c>
      <c r="V42" s="57" t="s">
        <v>31</v>
      </c>
      <c r="W42" s="57" t="s">
        <v>31</v>
      </c>
      <c r="X42" s="57" t="s">
        <v>31</v>
      </c>
      <c r="Y42" s="57"/>
      <c r="Z42" s="57"/>
      <c r="AA42" s="57"/>
      <c r="AB42" s="57"/>
    </row>
    <row r="43" spans="1:28" s="8" customFormat="1" ht="14.25">
      <c r="A43" s="7"/>
      <c r="B43" s="57"/>
      <c r="C43" s="57"/>
      <c r="D43" s="57"/>
      <c r="E43" s="57"/>
      <c r="F43" s="58"/>
      <c r="G43" s="58"/>
      <c r="H43" s="58"/>
      <c r="I43" s="58"/>
      <c r="J43" s="58"/>
      <c r="K43" s="57"/>
      <c r="L43" s="57"/>
      <c r="M43" s="13">
        <v>4</v>
      </c>
      <c r="N43" s="13" t="s">
        <v>66</v>
      </c>
      <c r="O43" s="57"/>
      <c r="P43" s="57"/>
      <c r="Q43" s="57"/>
      <c r="R43" s="57"/>
      <c r="S43" s="57" t="s">
        <v>31</v>
      </c>
      <c r="T43" s="57" t="s">
        <v>31</v>
      </c>
      <c r="U43" s="57" t="s">
        <v>31</v>
      </c>
      <c r="V43" s="57" t="s">
        <v>31</v>
      </c>
      <c r="W43" s="57" t="s">
        <v>31</v>
      </c>
      <c r="X43" s="57" t="s">
        <v>31</v>
      </c>
      <c r="Y43" s="57" t="s">
        <v>31</v>
      </c>
      <c r="Z43" s="57" t="s">
        <v>31</v>
      </c>
      <c r="AA43" s="57"/>
      <c r="AB43" s="57"/>
    </row>
    <row r="44" spans="1:28" s="8" customFormat="1" ht="28.5">
      <c r="A44" s="7"/>
      <c r="B44" s="57"/>
      <c r="C44" s="57"/>
      <c r="D44" s="57"/>
      <c r="E44" s="57"/>
      <c r="F44" s="58"/>
      <c r="G44" s="58"/>
      <c r="H44" s="58"/>
      <c r="I44" s="58"/>
      <c r="J44" s="58"/>
      <c r="K44" s="57"/>
      <c r="L44" s="57"/>
      <c r="M44" s="13">
        <v>5</v>
      </c>
      <c r="N44" s="13" t="s">
        <v>67</v>
      </c>
      <c r="O44" s="57"/>
      <c r="P44" s="57"/>
      <c r="Q44" s="57"/>
      <c r="R44" s="57"/>
      <c r="S44" s="57"/>
      <c r="T44" s="57"/>
      <c r="U44" s="57"/>
      <c r="V44" s="57"/>
      <c r="W44" s="57"/>
      <c r="X44" s="57"/>
      <c r="Y44" s="57"/>
      <c r="Z44" s="57" t="s">
        <v>31</v>
      </c>
      <c r="AA44" s="57"/>
      <c r="AB44" s="57"/>
    </row>
    <row r="45" spans="1:28" s="8" customFormat="1" ht="13.9" customHeight="1">
      <c r="A45" s="7"/>
      <c r="B45" s="57"/>
      <c r="C45" s="57" t="s">
        <v>69</v>
      </c>
      <c r="D45" s="57" t="s">
        <v>60</v>
      </c>
      <c r="E45" s="57" t="s">
        <v>61</v>
      </c>
      <c r="F45" s="58">
        <v>0.9</v>
      </c>
      <c r="G45" s="58">
        <v>0.22</v>
      </c>
      <c r="H45" s="58">
        <v>0.45</v>
      </c>
      <c r="I45" s="58">
        <v>0.77</v>
      </c>
      <c r="J45" s="58">
        <v>0.9</v>
      </c>
      <c r="K45" s="57" t="s">
        <v>62</v>
      </c>
      <c r="L45" s="57" t="s">
        <v>28</v>
      </c>
      <c r="M45" s="13">
        <v>1</v>
      </c>
      <c r="N45" s="13" t="s">
        <v>63</v>
      </c>
      <c r="O45" s="57" t="s">
        <v>47</v>
      </c>
      <c r="P45" s="57" t="s">
        <v>31</v>
      </c>
      <c r="Q45" s="57" t="s">
        <v>31</v>
      </c>
      <c r="R45" s="57" t="s">
        <v>31</v>
      </c>
      <c r="S45" s="57" t="s">
        <v>31</v>
      </c>
      <c r="T45" s="57" t="s">
        <v>31</v>
      </c>
      <c r="U45" s="57" t="s">
        <v>31</v>
      </c>
      <c r="V45" s="57" t="s">
        <v>31</v>
      </c>
      <c r="W45" s="57" t="s">
        <v>31</v>
      </c>
      <c r="X45" s="57" t="s">
        <v>31</v>
      </c>
      <c r="Y45" s="57" t="s">
        <v>31</v>
      </c>
      <c r="Z45" s="57" t="s">
        <v>31</v>
      </c>
      <c r="AA45" s="57" t="s">
        <v>31</v>
      </c>
      <c r="AB45" s="57"/>
    </row>
    <row r="46" spans="1:28" s="8" customFormat="1" ht="28.5">
      <c r="A46" s="7"/>
      <c r="B46" s="57"/>
      <c r="C46" s="57"/>
      <c r="D46" s="57"/>
      <c r="E46" s="57"/>
      <c r="F46" s="58"/>
      <c r="G46" s="58"/>
      <c r="H46" s="58"/>
      <c r="I46" s="58"/>
      <c r="J46" s="58"/>
      <c r="K46" s="57"/>
      <c r="L46" s="57"/>
      <c r="M46" s="13">
        <v>2</v>
      </c>
      <c r="N46" s="13" t="s">
        <v>64</v>
      </c>
      <c r="O46" s="57"/>
      <c r="P46" s="57"/>
      <c r="Q46" s="57" t="s">
        <v>31</v>
      </c>
      <c r="R46" s="57" t="s">
        <v>31</v>
      </c>
      <c r="S46" s="57" t="s">
        <v>31</v>
      </c>
      <c r="T46" s="57" t="s">
        <v>31</v>
      </c>
      <c r="U46" s="57" t="s">
        <v>31</v>
      </c>
      <c r="V46" s="57" t="s">
        <v>31</v>
      </c>
      <c r="W46" s="57"/>
      <c r="X46" s="57"/>
      <c r="Y46" s="57"/>
      <c r="Z46" s="57"/>
      <c r="AA46" s="57"/>
      <c r="AB46" s="57"/>
    </row>
    <row r="47" spans="1:28" s="8" customFormat="1" ht="28.5">
      <c r="A47" s="7"/>
      <c r="B47" s="57"/>
      <c r="C47" s="57"/>
      <c r="D47" s="57"/>
      <c r="E47" s="57"/>
      <c r="F47" s="58"/>
      <c r="G47" s="58"/>
      <c r="H47" s="58"/>
      <c r="I47" s="58"/>
      <c r="J47" s="58"/>
      <c r="K47" s="57"/>
      <c r="L47" s="57"/>
      <c r="M47" s="13">
        <v>3</v>
      </c>
      <c r="N47" s="13" t="s">
        <v>65</v>
      </c>
      <c r="O47" s="57"/>
      <c r="P47" s="57"/>
      <c r="Q47" s="57"/>
      <c r="R47" s="57"/>
      <c r="S47" s="57" t="s">
        <v>31</v>
      </c>
      <c r="T47" s="57" t="s">
        <v>31</v>
      </c>
      <c r="U47" s="57" t="s">
        <v>31</v>
      </c>
      <c r="V47" s="57" t="s">
        <v>31</v>
      </c>
      <c r="W47" s="57" t="s">
        <v>31</v>
      </c>
      <c r="X47" s="57" t="s">
        <v>31</v>
      </c>
      <c r="Y47" s="57"/>
      <c r="Z47" s="57"/>
      <c r="AA47" s="57"/>
      <c r="AB47" s="57"/>
    </row>
    <row r="48" spans="1:28" s="8" customFormat="1" ht="14.25">
      <c r="A48" s="7"/>
      <c r="B48" s="57"/>
      <c r="C48" s="57"/>
      <c r="D48" s="57"/>
      <c r="E48" s="57"/>
      <c r="F48" s="58"/>
      <c r="G48" s="58"/>
      <c r="H48" s="58"/>
      <c r="I48" s="58"/>
      <c r="J48" s="58"/>
      <c r="K48" s="57"/>
      <c r="L48" s="57"/>
      <c r="M48" s="13">
        <v>4</v>
      </c>
      <c r="N48" s="13" t="s">
        <v>66</v>
      </c>
      <c r="O48" s="57"/>
      <c r="P48" s="57"/>
      <c r="Q48" s="57"/>
      <c r="R48" s="57"/>
      <c r="S48" s="57" t="s">
        <v>31</v>
      </c>
      <c r="T48" s="57" t="s">
        <v>31</v>
      </c>
      <c r="U48" s="57" t="s">
        <v>31</v>
      </c>
      <c r="V48" s="57" t="s">
        <v>31</v>
      </c>
      <c r="W48" s="57" t="s">
        <v>31</v>
      </c>
      <c r="X48" s="57" t="s">
        <v>31</v>
      </c>
      <c r="Y48" s="57" t="s">
        <v>31</v>
      </c>
      <c r="Z48" s="57" t="s">
        <v>31</v>
      </c>
      <c r="AA48" s="57"/>
      <c r="AB48" s="57"/>
    </row>
    <row r="49" spans="1:28" s="8" customFormat="1" ht="28.5">
      <c r="A49" s="7"/>
      <c r="B49" s="57"/>
      <c r="C49" s="57"/>
      <c r="D49" s="57"/>
      <c r="E49" s="57"/>
      <c r="F49" s="58"/>
      <c r="G49" s="58"/>
      <c r="H49" s="58"/>
      <c r="I49" s="58"/>
      <c r="J49" s="58"/>
      <c r="K49" s="57"/>
      <c r="L49" s="57"/>
      <c r="M49" s="13">
        <v>5</v>
      </c>
      <c r="N49" s="13" t="s">
        <v>67</v>
      </c>
      <c r="O49" s="57"/>
      <c r="P49" s="57"/>
      <c r="Q49" s="57"/>
      <c r="R49" s="57"/>
      <c r="S49" s="57"/>
      <c r="T49" s="57"/>
      <c r="U49" s="57"/>
      <c r="V49" s="57"/>
      <c r="W49" s="57"/>
      <c r="X49" s="57"/>
      <c r="Y49" s="57"/>
      <c r="Z49" s="57" t="s">
        <v>31</v>
      </c>
      <c r="AA49" s="57"/>
      <c r="AB49" s="57"/>
    </row>
    <row r="50" spans="1:28" s="8" customFormat="1" ht="13.9" customHeight="1">
      <c r="A50" s="7"/>
      <c r="B50" s="57"/>
      <c r="C50" s="57" t="s">
        <v>70</v>
      </c>
      <c r="D50" s="57" t="s">
        <v>60</v>
      </c>
      <c r="E50" s="57" t="s">
        <v>61</v>
      </c>
      <c r="F50" s="58">
        <v>0.9</v>
      </c>
      <c r="G50" s="58">
        <v>0.22</v>
      </c>
      <c r="H50" s="58">
        <v>0.45</v>
      </c>
      <c r="I50" s="58">
        <v>0.77</v>
      </c>
      <c r="J50" s="58">
        <v>0.9</v>
      </c>
      <c r="K50" s="57" t="s">
        <v>62</v>
      </c>
      <c r="L50" s="57" t="s">
        <v>28</v>
      </c>
      <c r="M50" s="13">
        <v>1</v>
      </c>
      <c r="N50" s="13" t="s">
        <v>63</v>
      </c>
      <c r="O50" s="57" t="s">
        <v>51</v>
      </c>
      <c r="P50" s="57" t="s">
        <v>31</v>
      </c>
      <c r="Q50" s="57" t="s">
        <v>31</v>
      </c>
      <c r="R50" s="57" t="s">
        <v>31</v>
      </c>
      <c r="S50" s="57" t="s">
        <v>31</v>
      </c>
      <c r="T50" s="57" t="s">
        <v>31</v>
      </c>
      <c r="U50" s="57" t="s">
        <v>31</v>
      </c>
      <c r="V50" s="57" t="s">
        <v>31</v>
      </c>
      <c r="W50" s="57" t="s">
        <v>31</v>
      </c>
      <c r="X50" s="57" t="s">
        <v>31</v>
      </c>
      <c r="Y50" s="57" t="s">
        <v>31</v>
      </c>
      <c r="Z50" s="57" t="s">
        <v>31</v>
      </c>
      <c r="AA50" s="57" t="s">
        <v>31</v>
      </c>
      <c r="AB50" s="57"/>
    </row>
    <row r="51" spans="1:28" s="8" customFormat="1" ht="28.5">
      <c r="A51" s="7"/>
      <c r="B51" s="57"/>
      <c r="C51" s="57"/>
      <c r="D51" s="57"/>
      <c r="E51" s="57"/>
      <c r="F51" s="58"/>
      <c r="G51" s="58"/>
      <c r="H51" s="58"/>
      <c r="I51" s="58"/>
      <c r="J51" s="58"/>
      <c r="K51" s="57"/>
      <c r="L51" s="57"/>
      <c r="M51" s="13">
        <v>2</v>
      </c>
      <c r="N51" s="13" t="s">
        <v>64</v>
      </c>
      <c r="O51" s="57"/>
      <c r="P51" s="57"/>
      <c r="Q51" s="57" t="s">
        <v>31</v>
      </c>
      <c r="R51" s="57" t="s">
        <v>31</v>
      </c>
      <c r="S51" s="57" t="s">
        <v>31</v>
      </c>
      <c r="T51" s="57" t="s">
        <v>31</v>
      </c>
      <c r="U51" s="57" t="s">
        <v>31</v>
      </c>
      <c r="V51" s="57" t="s">
        <v>31</v>
      </c>
      <c r="W51" s="57"/>
      <c r="X51" s="57"/>
      <c r="Y51" s="57"/>
      <c r="Z51" s="57"/>
      <c r="AA51" s="57"/>
      <c r="AB51" s="57"/>
    </row>
    <row r="52" spans="1:28" s="8" customFormat="1" ht="28.5">
      <c r="A52" s="7"/>
      <c r="B52" s="57"/>
      <c r="C52" s="57"/>
      <c r="D52" s="57"/>
      <c r="E52" s="57"/>
      <c r="F52" s="58"/>
      <c r="G52" s="58"/>
      <c r="H52" s="58"/>
      <c r="I52" s="58"/>
      <c r="J52" s="58"/>
      <c r="K52" s="57"/>
      <c r="L52" s="57"/>
      <c r="M52" s="13">
        <v>3</v>
      </c>
      <c r="N52" s="13" t="s">
        <v>65</v>
      </c>
      <c r="O52" s="57"/>
      <c r="P52" s="57"/>
      <c r="Q52" s="57"/>
      <c r="R52" s="57"/>
      <c r="S52" s="57" t="s">
        <v>31</v>
      </c>
      <c r="T52" s="57" t="s">
        <v>31</v>
      </c>
      <c r="U52" s="57" t="s">
        <v>31</v>
      </c>
      <c r="V52" s="57" t="s">
        <v>31</v>
      </c>
      <c r="W52" s="57" t="s">
        <v>31</v>
      </c>
      <c r="X52" s="57" t="s">
        <v>31</v>
      </c>
      <c r="Y52" s="57"/>
      <c r="Z52" s="57"/>
      <c r="AA52" s="57"/>
      <c r="AB52" s="57"/>
    </row>
    <row r="53" spans="1:28" s="8" customFormat="1" ht="14.25">
      <c r="A53" s="7"/>
      <c r="B53" s="57"/>
      <c r="C53" s="57"/>
      <c r="D53" s="57"/>
      <c r="E53" s="57"/>
      <c r="F53" s="58"/>
      <c r="G53" s="58"/>
      <c r="H53" s="58"/>
      <c r="I53" s="58"/>
      <c r="J53" s="58"/>
      <c r="K53" s="57"/>
      <c r="L53" s="57"/>
      <c r="M53" s="13">
        <v>4</v>
      </c>
      <c r="N53" s="13" t="s">
        <v>66</v>
      </c>
      <c r="O53" s="57"/>
      <c r="P53" s="57"/>
      <c r="Q53" s="57"/>
      <c r="R53" s="57"/>
      <c r="S53" s="57" t="s">
        <v>31</v>
      </c>
      <c r="T53" s="57" t="s">
        <v>31</v>
      </c>
      <c r="U53" s="57" t="s">
        <v>31</v>
      </c>
      <c r="V53" s="57" t="s">
        <v>31</v>
      </c>
      <c r="W53" s="57" t="s">
        <v>31</v>
      </c>
      <c r="X53" s="57" t="s">
        <v>31</v>
      </c>
      <c r="Y53" s="57" t="s">
        <v>31</v>
      </c>
      <c r="Z53" s="57" t="s">
        <v>31</v>
      </c>
      <c r="AA53" s="57"/>
      <c r="AB53" s="57"/>
    </row>
    <row r="54" spans="1:28" s="8" customFormat="1" ht="28.5">
      <c r="A54" s="7"/>
      <c r="B54" s="57"/>
      <c r="C54" s="57"/>
      <c r="D54" s="57"/>
      <c r="E54" s="57"/>
      <c r="F54" s="58"/>
      <c r="G54" s="58"/>
      <c r="H54" s="58"/>
      <c r="I54" s="58"/>
      <c r="J54" s="58"/>
      <c r="K54" s="57"/>
      <c r="L54" s="57"/>
      <c r="M54" s="13">
        <v>5</v>
      </c>
      <c r="N54" s="13" t="s">
        <v>67</v>
      </c>
      <c r="O54" s="57"/>
      <c r="P54" s="57"/>
      <c r="Q54" s="57"/>
      <c r="R54" s="57"/>
      <c r="S54" s="57"/>
      <c r="T54" s="57"/>
      <c r="U54" s="57"/>
      <c r="V54" s="57"/>
      <c r="W54" s="57"/>
      <c r="X54" s="57"/>
      <c r="Y54" s="57"/>
      <c r="Z54" s="57" t="s">
        <v>31</v>
      </c>
      <c r="AA54" s="57"/>
      <c r="AB54" s="57"/>
    </row>
    <row r="55" spans="1:28" s="8" customFormat="1" ht="13.9" customHeight="1">
      <c r="A55" s="7"/>
      <c r="B55" s="57"/>
      <c r="C55" s="57" t="s">
        <v>71</v>
      </c>
      <c r="D55" s="57" t="s">
        <v>60</v>
      </c>
      <c r="E55" s="57" t="s">
        <v>61</v>
      </c>
      <c r="F55" s="58">
        <v>0.9</v>
      </c>
      <c r="G55" s="58">
        <v>0.22</v>
      </c>
      <c r="H55" s="58">
        <v>0.45</v>
      </c>
      <c r="I55" s="58">
        <v>0.77</v>
      </c>
      <c r="J55" s="58">
        <v>0.9</v>
      </c>
      <c r="K55" s="57" t="s">
        <v>62</v>
      </c>
      <c r="L55" s="57" t="s">
        <v>28</v>
      </c>
      <c r="M55" s="13">
        <v>1</v>
      </c>
      <c r="N55" s="13" t="s">
        <v>63</v>
      </c>
      <c r="O55" s="57" t="s">
        <v>54</v>
      </c>
      <c r="P55" s="57" t="s">
        <v>31</v>
      </c>
      <c r="Q55" s="57" t="s">
        <v>31</v>
      </c>
      <c r="R55" s="57" t="s">
        <v>31</v>
      </c>
      <c r="S55" s="57" t="s">
        <v>31</v>
      </c>
      <c r="T55" s="57" t="s">
        <v>31</v>
      </c>
      <c r="U55" s="57" t="s">
        <v>31</v>
      </c>
      <c r="V55" s="57" t="s">
        <v>31</v>
      </c>
      <c r="W55" s="57" t="s">
        <v>31</v>
      </c>
      <c r="X55" s="57" t="s">
        <v>31</v>
      </c>
      <c r="Y55" s="57" t="s">
        <v>31</v>
      </c>
      <c r="Z55" s="57" t="s">
        <v>31</v>
      </c>
      <c r="AA55" s="57" t="s">
        <v>31</v>
      </c>
      <c r="AB55" s="57"/>
    </row>
    <row r="56" spans="1:28" s="8" customFormat="1" ht="28.5">
      <c r="A56" s="7"/>
      <c r="B56" s="57"/>
      <c r="C56" s="57"/>
      <c r="D56" s="57"/>
      <c r="E56" s="57"/>
      <c r="F56" s="58"/>
      <c r="G56" s="58"/>
      <c r="H56" s="58"/>
      <c r="I56" s="58"/>
      <c r="J56" s="58"/>
      <c r="K56" s="57"/>
      <c r="L56" s="57"/>
      <c r="M56" s="13">
        <v>2</v>
      </c>
      <c r="N56" s="13" t="s">
        <v>64</v>
      </c>
      <c r="O56" s="57"/>
      <c r="P56" s="57"/>
      <c r="Q56" s="57" t="s">
        <v>31</v>
      </c>
      <c r="R56" s="57" t="s">
        <v>31</v>
      </c>
      <c r="S56" s="57" t="s">
        <v>31</v>
      </c>
      <c r="T56" s="57" t="s">
        <v>31</v>
      </c>
      <c r="U56" s="57" t="s">
        <v>31</v>
      </c>
      <c r="V56" s="57" t="s">
        <v>31</v>
      </c>
      <c r="W56" s="57"/>
      <c r="X56" s="57"/>
      <c r="Y56" s="57"/>
      <c r="Z56" s="57"/>
      <c r="AA56" s="57"/>
      <c r="AB56" s="57"/>
    </row>
    <row r="57" spans="1:28" s="8" customFormat="1" ht="28.5">
      <c r="A57" s="7"/>
      <c r="B57" s="57"/>
      <c r="C57" s="57"/>
      <c r="D57" s="57"/>
      <c r="E57" s="57"/>
      <c r="F57" s="58"/>
      <c r="G57" s="58"/>
      <c r="H57" s="58"/>
      <c r="I57" s="58"/>
      <c r="J57" s="58"/>
      <c r="K57" s="57"/>
      <c r="L57" s="57"/>
      <c r="M57" s="13">
        <v>3</v>
      </c>
      <c r="N57" s="13" t="s">
        <v>65</v>
      </c>
      <c r="O57" s="57"/>
      <c r="P57" s="57"/>
      <c r="Q57" s="57"/>
      <c r="R57" s="57"/>
      <c r="S57" s="57" t="s">
        <v>31</v>
      </c>
      <c r="T57" s="57" t="s">
        <v>31</v>
      </c>
      <c r="U57" s="57" t="s">
        <v>31</v>
      </c>
      <c r="V57" s="57" t="s">
        <v>31</v>
      </c>
      <c r="W57" s="57" t="s">
        <v>31</v>
      </c>
      <c r="X57" s="57" t="s">
        <v>31</v>
      </c>
      <c r="Y57" s="57"/>
      <c r="Z57" s="57"/>
      <c r="AA57" s="57"/>
      <c r="AB57" s="57"/>
    </row>
    <row r="58" spans="1:28" s="8" customFormat="1" ht="14.25">
      <c r="A58" s="7"/>
      <c r="B58" s="57"/>
      <c r="C58" s="57"/>
      <c r="D58" s="57"/>
      <c r="E58" s="57"/>
      <c r="F58" s="58"/>
      <c r="G58" s="58"/>
      <c r="H58" s="58"/>
      <c r="I58" s="58"/>
      <c r="J58" s="58"/>
      <c r="K58" s="57"/>
      <c r="L58" s="57"/>
      <c r="M58" s="13">
        <v>4</v>
      </c>
      <c r="N58" s="13" t="s">
        <v>66</v>
      </c>
      <c r="O58" s="57"/>
      <c r="P58" s="57"/>
      <c r="Q58" s="57"/>
      <c r="R58" s="57"/>
      <c r="S58" s="57" t="s">
        <v>31</v>
      </c>
      <c r="T58" s="57" t="s">
        <v>31</v>
      </c>
      <c r="U58" s="57" t="s">
        <v>31</v>
      </c>
      <c r="V58" s="57" t="s">
        <v>31</v>
      </c>
      <c r="W58" s="57" t="s">
        <v>31</v>
      </c>
      <c r="X58" s="57" t="s">
        <v>31</v>
      </c>
      <c r="Y58" s="57" t="s">
        <v>31</v>
      </c>
      <c r="Z58" s="57" t="s">
        <v>31</v>
      </c>
      <c r="AA58" s="57"/>
      <c r="AB58" s="57"/>
    </row>
    <row r="59" spans="1:28" s="8" customFormat="1" ht="28.5">
      <c r="A59" s="7"/>
      <c r="B59" s="57"/>
      <c r="C59" s="57"/>
      <c r="D59" s="57"/>
      <c r="E59" s="57"/>
      <c r="F59" s="58"/>
      <c r="G59" s="58"/>
      <c r="H59" s="58"/>
      <c r="I59" s="58"/>
      <c r="J59" s="58"/>
      <c r="K59" s="57"/>
      <c r="L59" s="57"/>
      <c r="M59" s="13">
        <v>5</v>
      </c>
      <c r="N59" s="13" t="s">
        <v>67</v>
      </c>
      <c r="O59" s="57"/>
      <c r="P59" s="57"/>
      <c r="Q59" s="57"/>
      <c r="R59" s="57"/>
      <c r="S59" s="57"/>
      <c r="T59" s="57"/>
      <c r="U59" s="57"/>
      <c r="V59" s="57"/>
      <c r="W59" s="57"/>
      <c r="X59" s="57"/>
      <c r="Y59" s="57"/>
      <c r="Z59" s="57" t="s">
        <v>31</v>
      </c>
      <c r="AA59" s="57"/>
      <c r="AB59" s="57"/>
    </row>
    <row r="60" spans="1:28" s="8" customFormat="1" ht="13.9" customHeight="1">
      <c r="A60" s="7"/>
      <c r="B60" s="57"/>
      <c r="C60" s="57" t="s">
        <v>72</v>
      </c>
      <c r="D60" s="57" t="s">
        <v>60</v>
      </c>
      <c r="E60" s="57" t="s">
        <v>61</v>
      </c>
      <c r="F60" s="58">
        <v>0.9</v>
      </c>
      <c r="G60" s="58">
        <v>0.22</v>
      </c>
      <c r="H60" s="58">
        <v>0.45</v>
      </c>
      <c r="I60" s="58">
        <v>0.77</v>
      </c>
      <c r="J60" s="58">
        <v>0.9</v>
      </c>
      <c r="K60" s="57" t="s">
        <v>62</v>
      </c>
      <c r="L60" s="57" t="s">
        <v>28</v>
      </c>
      <c r="M60" s="13">
        <v>1</v>
      </c>
      <c r="N60" s="13" t="s">
        <v>63</v>
      </c>
      <c r="O60" s="57" t="s">
        <v>56</v>
      </c>
      <c r="P60" s="57" t="s">
        <v>31</v>
      </c>
      <c r="Q60" s="57" t="s">
        <v>31</v>
      </c>
      <c r="R60" s="57" t="s">
        <v>31</v>
      </c>
      <c r="S60" s="57" t="s">
        <v>31</v>
      </c>
      <c r="T60" s="57" t="s">
        <v>31</v>
      </c>
      <c r="U60" s="57" t="s">
        <v>31</v>
      </c>
      <c r="V60" s="57" t="s">
        <v>31</v>
      </c>
      <c r="W60" s="57" t="s">
        <v>31</v>
      </c>
      <c r="X60" s="57" t="s">
        <v>31</v>
      </c>
      <c r="Y60" s="57" t="s">
        <v>31</v>
      </c>
      <c r="Z60" s="57" t="s">
        <v>31</v>
      </c>
      <c r="AA60" s="57" t="s">
        <v>31</v>
      </c>
      <c r="AB60" s="57"/>
    </row>
    <row r="61" spans="1:28" s="8" customFormat="1" ht="28.5">
      <c r="A61" s="7"/>
      <c r="B61" s="57"/>
      <c r="C61" s="57"/>
      <c r="D61" s="57"/>
      <c r="E61" s="57"/>
      <c r="F61" s="58"/>
      <c r="G61" s="58"/>
      <c r="H61" s="58"/>
      <c r="I61" s="58"/>
      <c r="J61" s="58"/>
      <c r="K61" s="57"/>
      <c r="L61" s="57"/>
      <c r="M61" s="13">
        <v>2</v>
      </c>
      <c r="N61" s="13" t="s">
        <v>64</v>
      </c>
      <c r="O61" s="57"/>
      <c r="P61" s="57"/>
      <c r="Q61" s="57" t="s">
        <v>31</v>
      </c>
      <c r="R61" s="57" t="s">
        <v>31</v>
      </c>
      <c r="S61" s="57" t="s">
        <v>31</v>
      </c>
      <c r="T61" s="57" t="s">
        <v>31</v>
      </c>
      <c r="U61" s="57" t="s">
        <v>31</v>
      </c>
      <c r="V61" s="57" t="s">
        <v>31</v>
      </c>
      <c r="W61" s="57"/>
      <c r="X61" s="57"/>
      <c r="Y61" s="57"/>
      <c r="Z61" s="57"/>
      <c r="AA61" s="57"/>
      <c r="AB61" s="57"/>
    </row>
    <row r="62" spans="1:28" s="8" customFormat="1" ht="28.5">
      <c r="A62" s="7"/>
      <c r="B62" s="57"/>
      <c r="C62" s="57"/>
      <c r="D62" s="57"/>
      <c r="E62" s="57"/>
      <c r="F62" s="58"/>
      <c r="G62" s="58"/>
      <c r="H62" s="58"/>
      <c r="I62" s="58"/>
      <c r="J62" s="58"/>
      <c r="K62" s="57"/>
      <c r="L62" s="57"/>
      <c r="M62" s="13">
        <v>3</v>
      </c>
      <c r="N62" s="13" t="s">
        <v>65</v>
      </c>
      <c r="O62" s="57"/>
      <c r="P62" s="57"/>
      <c r="Q62" s="57"/>
      <c r="R62" s="57"/>
      <c r="S62" s="57" t="s">
        <v>31</v>
      </c>
      <c r="T62" s="57" t="s">
        <v>31</v>
      </c>
      <c r="U62" s="57" t="s">
        <v>31</v>
      </c>
      <c r="V62" s="57" t="s">
        <v>31</v>
      </c>
      <c r="W62" s="57" t="s">
        <v>31</v>
      </c>
      <c r="X62" s="57" t="s">
        <v>31</v>
      </c>
      <c r="Y62" s="57"/>
      <c r="Z62" s="57"/>
      <c r="AA62" s="57"/>
      <c r="AB62" s="57"/>
    </row>
    <row r="63" spans="1:28" s="8" customFormat="1" ht="14.25">
      <c r="A63" s="7"/>
      <c r="B63" s="57"/>
      <c r="C63" s="57"/>
      <c r="D63" s="57"/>
      <c r="E63" s="57"/>
      <c r="F63" s="58"/>
      <c r="G63" s="58"/>
      <c r="H63" s="58"/>
      <c r="I63" s="58"/>
      <c r="J63" s="58"/>
      <c r="K63" s="57"/>
      <c r="L63" s="57"/>
      <c r="M63" s="13">
        <v>4</v>
      </c>
      <c r="N63" s="13" t="s">
        <v>66</v>
      </c>
      <c r="O63" s="57"/>
      <c r="P63" s="57"/>
      <c r="Q63" s="57"/>
      <c r="R63" s="57"/>
      <c r="S63" s="57" t="s">
        <v>31</v>
      </c>
      <c r="T63" s="57" t="s">
        <v>31</v>
      </c>
      <c r="U63" s="57" t="s">
        <v>31</v>
      </c>
      <c r="V63" s="57" t="s">
        <v>31</v>
      </c>
      <c r="W63" s="57" t="s">
        <v>31</v>
      </c>
      <c r="X63" s="57" t="s">
        <v>31</v>
      </c>
      <c r="Y63" s="57" t="s">
        <v>31</v>
      </c>
      <c r="Z63" s="57" t="s">
        <v>31</v>
      </c>
      <c r="AA63" s="57"/>
      <c r="AB63" s="57"/>
    </row>
    <row r="64" spans="1:28" s="8" customFormat="1" ht="28.5">
      <c r="A64" s="7"/>
      <c r="B64" s="57"/>
      <c r="C64" s="57"/>
      <c r="D64" s="57"/>
      <c r="E64" s="57"/>
      <c r="F64" s="58"/>
      <c r="G64" s="58"/>
      <c r="H64" s="58"/>
      <c r="I64" s="58"/>
      <c r="J64" s="58"/>
      <c r="K64" s="57"/>
      <c r="L64" s="57"/>
      <c r="M64" s="13">
        <v>5</v>
      </c>
      <c r="N64" s="13" t="s">
        <v>67</v>
      </c>
      <c r="O64" s="57"/>
      <c r="P64" s="57"/>
      <c r="Q64" s="57"/>
      <c r="R64" s="57"/>
      <c r="S64" s="57"/>
      <c r="T64" s="57"/>
      <c r="U64" s="57"/>
      <c r="V64" s="57"/>
      <c r="W64" s="57"/>
      <c r="X64" s="57"/>
      <c r="Y64" s="57"/>
      <c r="Z64" s="57" t="s">
        <v>31</v>
      </c>
      <c r="AA64" s="57"/>
      <c r="AB64" s="57"/>
    </row>
    <row r="65" spans="1:28" s="8" customFormat="1" ht="28.5" customHeight="1">
      <c r="A65" s="7"/>
      <c r="B65" s="53" t="s">
        <v>73</v>
      </c>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s="9" customFormat="1" ht="19.5" customHeight="1">
      <c r="B66" s="10">
        <v>1</v>
      </c>
      <c r="C66" s="10">
        <v>2</v>
      </c>
      <c r="D66" s="10">
        <v>3</v>
      </c>
      <c r="E66" s="10">
        <v>4</v>
      </c>
      <c r="F66" s="10">
        <v>5</v>
      </c>
      <c r="G66" s="54">
        <v>6</v>
      </c>
      <c r="H66" s="54"/>
      <c r="I66" s="54"/>
      <c r="J66" s="54"/>
      <c r="K66" s="10">
        <v>7</v>
      </c>
      <c r="L66" s="10">
        <v>8</v>
      </c>
      <c r="M66" s="54">
        <v>9</v>
      </c>
      <c r="N66" s="54"/>
      <c r="O66" s="10">
        <v>10</v>
      </c>
      <c r="P66" s="54">
        <v>11</v>
      </c>
      <c r="Q66" s="54"/>
      <c r="R66" s="54"/>
      <c r="S66" s="54"/>
      <c r="T66" s="54"/>
      <c r="U66" s="54"/>
      <c r="V66" s="54"/>
      <c r="W66" s="54"/>
      <c r="X66" s="54"/>
      <c r="Y66" s="54"/>
      <c r="Z66" s="54"/>
      <c r="AA66" s="54"/>
      <c r="AB66" s="10">
        <v>12</v>
      </c>
    </row>
    <row r="67" spans="1:28" s="12" customFormat="1" ht="14.1" customHeight="1">
      <c r="A67" s="9"/>
      <c r="B67" s="55" t="s">
        <v>7</v>
      </c>
      <c r="C67" s="55" t="s">
        <v>8</v>
      </c>
      <c r="D67" s="55" t="s">
        <v>9</v>
      </c>
      <c r="E67" s="55" t="s">
        <v>10</v>
      </c>
      <c r="F67" s="55" t="s">
        <v>11</v>
      </c>
      <c r="G67" s="56" t="s">
        <v>12</v>
      </c>
      <c r="H67" s="56"/>
      <c r="I67" s="56"/>
      <c r="J67" s="56"/>
      <c r="K67" s="55" t="s">
        <v>13</v>
      </c>
      <c r="L67" s="55" t="s">
        <v>14</v>
      </c>
      <c r="M67" s="55" t="s">
        <v>15</v>
      </c>
      <c r="N67" s="55" t="s">
        <v>16</v>
      </c>
      <c r="O67" s="55" t="s">
        <v>17</v>
      </c>
      <c r="P67" s="55" t="s">
        <v>18</v>
      </c>
      <c r="Q67" s="55"/>
      <c r="R67" s="55"/>
      <c r="S67" s="55"/>
      <c r="T67" s="55"/>
      <c r="U67" s="55"/>
      <c r="V67" s="55"/>
      <c r="W67" s="55"/>
      <c r="X67" s="55"/>
      <c r="Y67" s="55"/>
      <c r="Z67" s="55"/>
      <c r="AA67" s="55"/>
      <c r="AB67" s="55" t="s">
        <v>19</v>
      </c>
    </row>
    <row r="68" spans="1:28" s="12" customFormat="1" ht="32.25" customHeight="1">
      <c r="A68" s="9"/>
      <c r="B68" s="55"/>
      <c r="C68" s="55"/>
      <c r="D68" s="55"/>
      <c r="E68" s="55"/>
      <c r="F68" s="55"/>
      <c r="G68" s="55" t="s">
        <v>20</v>
      </c>
      <c r="H68" s="55" t="s">
        <v>21</v>
      </c>
      <c r="I68" s="55" t="s">
        <v>22</v>
      </c>
      <c r="J68" s="55" t="s">
        <v>23</v>
      </c>
      <c r="K68" s="55"/>
      <c r="L68" s="55"/>
      <c r="M68" s="55"/>
      <c r="N68" s="55"/>
      <c r="O68" s="55"/>
      <c r="P68" s="55" t="s">
        <v>20</v>
      </c>
      <c r="Q68" s="55"/>
      <c r="R68" s="55"/>
      <c r="S68" s="55" t="s">
        <v>21</v>
      </c>
      <c r="T68" s="55"/>
      <c r="U68" s="55"/>
      <c r="V68" s="55" t="s">
        <v>22</v>
      </c>
      <c r="W68" s="55"/>
      <c r="X68" s="55"/>
      <c r="Y68" s="55" t="s">
        <v>23</v>
      </c>
      <c r="Z68" s="55"/>
      <c r="AA68" s="55"/>
      <c r="AB68" s="55"/>
    </row>
    <row r="69" spans="1:28" s="8" customFormat="1" ht="15">
      <c r="A69" s="7"/>
      <c r="B69" s="55"/>
      <c r="C69" s="55"/>
      <c r="D69" s="55"/>
      <c r="E69" s="55"/>
      <c r="F69" s="55"/>
      <c r="G69" s="55"/>
      <c r="H69" s="55"/>
      <c r="I69" s="55"/>
      <c r="J69" s="55"/>
      <c r="K69" s="55"/>
      <c r="L69" s="55"/>
      <c r="M69" s="55"/>
      <c r="N69" s="55"/>
      <c r="O69" s="55"/>
      <c r="P69" s="11">
        <v>1</v>
      </c>
      <c r="Q69" s="11">
        <v>2</v>
      </c>
      <c r="R69" s="11">
        <v>3</v>
      </c>
      <c r="S69" s="11">
        <v>4</v>
      </c>
      <c r="T69" s="11">
        <v>5</v>
      </c>
      <c r="U69" s="11">
        <v>6</v>
      </c>
      <c r="V69" s="11">
        <v>7</v>
      </c>
      <c r="W69" s="11">
        <v>8</v>
      </c>
      <c r="X69" s="11">
        <v>9</v>
      </c>
      <c r="Y69" s="11">
        <v>10</v>
      </c>
      <c r="Z69" s="11">
        <v>11</v>
      </c>
      <c r="AA69" s="11">
        <v>12</v>
      </c>
      <c r="AB69" s="55"/>
    </row>
    <row r="70" spans="1:28" s="8" customFormat="1" ht="42.75" customHeight="1">
      <c r="A70" s="7"/>
      <c r="B70" s="51" t="s">
        <v>74</v>
      </c>
      <c r="C70" s="57" t="s">
        <v>75</v>
      </c>
      <c r="D70" s="57" t="s">
        <v>76</v>
      </c>
      <c r="E70" s="58" t="s">
        <v>77</v>
      </c>
      <c r="F70" s="59" t="s">
        <v>78</v>
      </c>
      <c r="G70" s="57">
        <v>20</v>
      </c>
      <c r="H70" s="57">
        <v>20</v>
      </c>
      <c r="I70" s="57">
        <v>15</v>
      </c>
      <c r="J70" s="57">
        <v>10</v>
      </c>
      <c r="K70" s="57" t="s">
        <v>79</v>
      </c>
      <c r="L70" s="57" t="s">
        <v>80</v>
      </c>
      <c r="M70" s="13">
        <v>1</v>
      </c>
      <c r="N70" s="13" t="s">
        <v>81</v>
      </c>
      <c r="O70" s="13" t="s">
        <v>82</v>
      </c>
      <c r="P70" s="57" t="s">
        <v>31</v>
      </c>
      <c r="Q70" s="57" t="s">
        <v>31</v>
      </c>
      <c r="R70" s="57" t="s">
        <v>31</v>
      </c>
      <c r="S70" s="57" t="s">
        <v>31</v>
      </c>
      <c r="T70" s="57" t="s">
        <v>31</v>
      </c>
      <c r="U70" s="57" t="s">
        <v>31</v>
      </c>
      <c r="V70" s="57" t="s">
        <v>31</v>
      </c>
      <c r="W70" s="57" t="s">
        <v>31</v>
      </c>
      <c r="X70" s="57" t="s">
        <v>31</v>
      </c>
      <c r="Y70" s="57" t="s">
        <v>31</v>
      </c>
      <c r="Z70" s="57" t="s">
        <v>31</v>
      </c>
      <c r="AA70" s="57" t="s">
        <v>31</v>
      </c>
      <c r="AB70" s="57" t="s">
        <v>83</v>
      </c>
    </row>
    <row r="71" spans="1:28" s="8" customFormat="1" ht="42.75">
      <c r="A71" s="7"/>
      <c r="B71" s="51"/>
      <c r="C71" s="57"/>
      <c r="D71" s="57"/>
      <c r="E71" s="58"/>
      <c r="F71" s="59"/>
      <c r="G71" s="57"/>
      <c r="H71" s="57"/>
      <c r="I71" s="57"/>
      <c r="J71" s="57"/>
      <c r="K71" s="57"/>
      <c r="L71" s="57"/>
      <c r="M71" s="13">
        <v>2</v>
      </c>
      <c r="N71" s="13" t="s">
        <v>84</v>
      </c>
      <c r="O71" s="13" t="s">
        <v>85</v>
      </c>
      <c r="P71" s="57"/>
      <c r="Q71" s="57"/>
      <c r="R71" s="57"/>
      <c r="S71" s="57"/>
      <c r="T71" s="57"/>
      <c r="U71" s="57"/>
      <c r="V71" s="57"/>
      <c r="W71" s="57"/>
      <c r="X71" s="57"/>
      <c r="Y71" s="57"/>
      <c r="Z71" s="57"/>
      <c r="AA71" s="57"/>
      <c r="AB71" s="57"/>
    </row>
    <row r="72" spans="1:28" s="8" customFormat="1" ht="71.25">
      <c r="A72" s="7"/>
      <c r="B72" s="51"/>
      <c r="C72" s="57"/>
      <c r="D72" s="57"/>
      <c r="E72" s="58"/>
      <c r="F72" s="59"/>
      <c r="G72" s="57"/>
      <c r="H72" s="57"/>
      <c r="I72" s="57"/>
      <c r="J72" s="57"/>
      <c r="K72" s="57"/>
      <c r="L72" s="57"/>
      <c r="M72" s="13">
        <v>3</v>
      </c>
      <c r="N72" s="13" t="s">
        <v>86</v>
      </c>
      <c r="O72" s="13" t="s">
        <v>87</v>
      </c>
      <c r="P72" s="57"/>
      <c r="Q72" s="57"/>
      <c r="R72" s="57"/>
      <c r="S72" s="57"/>
      <c r="T72" s="57"/>
      <c r="U72" s="57"/>
      <c r="V72" s="57"/>
      <c r="W72" s="57"/>
      <c r="X72" s="57"/>
      <c r="Y72" s="57"/>
      <c r="Z72" s="57"/>
      <c r="AA72" s="57"/>
      <c r="AB72" s="57"/>
    </row>
    <row r="73" spans="1:28" s="8" customFormat="1" ht="57">
      <c r="A73" s="7"/>
      <c r="B73" s="51"/>
      <c r="C73" s="57"/>
      <c r="D73" s="57"/>
      <c r="E73" s="58"/>
      <c r="F73" s="59"/>
      <c r="G73" s="57"/>
      <c r="H73" s="57"/>
      <c r="I73" s="57"/>
      <c r="J73" s="57"/>
      <c r="K73" s="57"/>
      <c r="L73" s="57"/>
      <c r="M73" s="13">
        <v>4</v>
      </c>
      <c r="N73" s="13" t="s">
        <v>88</v>
      </c>
      <c r="O73" s="13" t="s">
        <v>89</v>
      </c>
      <c r="P73" s="57"/>
      <c r="Q73" s="57"/>
      <c r="R73" s="57"/>
      <c r="S73" s="57"/>
      <c r="T73" s="57"/>
      <c r="U73" s="57"/>
      <c r="V73" s="57"/>
      <c r="W73" s="57"/>
      <c r="X73" s="57"/>
      <c r="Y73" s="57"/>
      <c r="Z73" s="57"/>
      <c r="AA73" s="57"/>
      <c r="AB73" s="57"/>
    </row>
    <row r="74" spans="1:28" s="8" customFormat="1" ht="39.6" customHeight="1">
      <c r="A74" s="7"/>
      <c r="B74" s="51"/>
      <c r="C74" s="57"/>
      <c r="D74" s="57" t="s">
        <v>90</v>
      </c>
      <c r="E74" s="58" t="s">
        <v>91</v>
      </c>
      <c r="F74" s="59">
        <v>0.9</v>
      </c>
      <c r="G74" s="60">
        <v>0.9</v>
      </c>
      <c r="H74" s="60">
        <v>0.9</v>
      </c>
      <c r="I74" s="60">
        <v>0.9</v>
      </c>
      <c r="J74" s="60">
        <v>0.9</v>
      </c>
      <c r="K74" s="57"/>
      <c r="L74" s="57"/>
      <c r="M74" s="13">
        <v>5</v>
      </c>
      <c r="N74" s="13" t="s">
        <v>92</v>
      </c>
      <c r="O74" s="13" t="s">
        <v>82</v>
      </c>
      <c r="P74" s="57"/>
      <c r="Q74" s="57"/>
      <c r="R74" s="57"/>
      <c r="S74" s="57"/>
      <c r="T74" s="57"/>
      <c r="U74" s="57"/>
      <c r="V74" s="57"/>
      <c r="W74" s="57"/>
      <c r="X74" s="57"/>
      <c r="Y74" s="57"/>
      <c r="Z74" s="57"/>
      <c r="AA74" s="57"/>
      <c r="AB74" s="57"/>
    </row>
    <row r="75" spans="1:28" s="8" customFormat="1" ht="42" customHeight="1">
      <c r="A75" s="7"/>
      <c r="B75" s="51"/>
      <c r="C75" s="57"/>
      <c r="D75" s="57"/>
      <c r="E75" s="58"/>
      <c r="F75" s="59"/>
      <c r="G75" s="60"/>
      <c r="H75" s="60"/>
      <c r="I75" s="60"/>
      <c r="J75" s="60"/>
      <c r="K75" s="57"/>
      <c r="L75" s="57"/>
      <c r="M75" s="13">
        <v>6</v>
      </c>
      <c r="N75" s="13" t="s">
        <v>93</v>
      </c>
      <c r="O75" s="13" t="s">
        <v>94</v>
      </c>
      <c r="P75" s="57"/>
      <c r="Q75" s="57"/>
      <c r="R75" s="57"/>
      <c r="S75" s="57"/>
      <c r="T75" s="57"/>
      <c r="U75" s="57"/>
      <c r="V75" s="57"/>
      <c r="W75" s="57"/>
      <c r="X75" s="57"/>
      <c r="Y75" s="57"/>
      <c r="Z75" s="57"/>
      <c r="AA75" s="57"/>
      <c r="AB75" s="57"/>
    </row>
    <row r="76" spans="1:28" s="8" customFormat="1" ht="39.6" customHeight="1">
      <c r="A76" s="7"/>
      <c r="B76" s="51"/>
      <c r="C76" s="57"/>
      <c r="D76" s="61" t="s">
        <v>95</v>
      </c>
      <c r="E76" s="62">
        <v>1</v>
      </c>
      <c r="F76" s="61">
        <v>100</v>
      </c>
      <c r="G76" s="61">
        <v>25</v>
      </c>
      <c r="H76" s="61">
        <v>25</v>
      </c>
      <c r="I76" s="61">
        <v>25</v>
      </c>
      <c r="J76" s="61">
        <v>25</v>
      </c>
      <c r="K76" s="57"/>
      <c r="L76" s="57"/>
      <c r="M76" s="13">
        <v>7</v>
      </c>
      <c r="N76" s="13" t="s">
        <v>96</v>
      </c>
      <c r="O76" s="13" t="s">
        <v>97</v>
      </c>
      <c r="P76" s="57"/>
      <c r="Q76" s="57"/>
      <c r="R76" s="57"/>
      <c r="S76" s="57"/>
      <c r="T76" s="57"/>
      <c r="U76" s="57"/>
      <c r="V76" s="57"/>
      <c r="W76" s="57"/>
      <c r="X76" s="57"/>
      <c r="Y76" s="57"/>
      <c r="Z76" s="57"/>
      <c r="AA76" s="57"/>
      <c r="AB76" s="57"/>
    </row>
    <row r="77" spans="1:28" s="8" customFormat="1" ht="42.75">
      <c r="A77" s="7"/>
      <c r="B77" s="51"/>
      <c r="C77" s="57"/>
      <c r="D77" s="61"/>
      <c r="E77" s="62"/>
      <c r="F77" s="61"/>
      <c r="G77" s="61"/>
      <c r="H77" s="61"/>
      <c r="I77" s="61"/>
      <c r="J77" s="61"/>
      <c r="K77" s="57"/>
      <c r="L77" s="57"/>
      <c r="M77" s="13">
        <v>8</v>
      </c>
      <c r="N77" s="13" t="s">
        <v>98</v>
      </c>
      <c r="O77" s="13" t="s">
        <v>97</v>
      </c>
      <c r="P77" s="57"/>
      <c r="Q77" s="57"/>
      <c r="R77" s="57"/>
      <c r="S77" s="57"/>
      <c r="T77" s="57"/>
      <c r="U77" s="57"/>
      <c r="V77" s="57"/>
      <c r="W77" s="57"/>
      <c r="X77" s="57"/>
      <c r="Y77" s="57"/>
      <c r="Z77" s="57"/>
      <c r="AA77" s="57"/>
      <c r="AB77" s="57"/>
    </row>
    <row r="78" spans="1:28" s="8" customFormat="1" ht="28.5" customHeight="1">
      <c r="A78" s="7"/>
      <c r="B78" s="53" t="s">
        <v>73</v>
      </c>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s="9" customFormat="1" ht="19.5" customHeight="1">
      <c r="B79" s="10">
        <v>1</v>
      </c>
      <c r="C79" s="10">
        <v>2</v>
      </c>
      <c r="D79" s="10">
        <v>3</v>
      </c>
      <c r="E79" s="10">
        <v>4</v>
      </c>
      <c r="F79" s="10">
        <v>5</v>
      </c>
      <c r="G79" s="54">
        <v>6</v>
      </c>
      <c r="H79" s="54"/>
      <c r="I79" s="54"/>
      <c r="J79" s="54"/>
      <c r="K79" s="10">
        <v>7</v>
      </c>
      <c r="L79" s="10">
        <v>8</v>
      </c>
      <c r="M79" s="54">
        <v>9</v>
      </c>
      <c r="N79" s="54"/>
      <c r="O79" s="10">
        <v>10</v>
      </c>
      <c r="P79" s="54">
        <v>11</v>
      </c>
      <c r="Q79" s="54"/>
      <c r="R79" s="54"/>
      <c r="S79" s="54"/>
      <c r="T79" s="54"/>
      <c r="U79" s="54"/>
      <c r="V79" s="54"/>
      <c r="W79" s="54"/>
      <c r="X79" s="54"/>
      <c r="Y79" s="54"/>
      <c r="Z79" s="54"/>
      <c r="AA79" s="54"/>
      <c r="AB79" s="10">
        <v>12</v>
      </c>
    </row>
    <row r="80" spans="1:28" s="12" customFormat="1" ht="14.1" customHeight="1">
      <c r="A80" s="9"/>
      <c r="B80" s="55" t="s">
        <v>7</v>
      </c>
      <c r="C80" s="55" t="s">
        <v>8</v>
      </c>
      <c r="D80" s="55" t="s">
        <v>9</v>
      </c>
      <c r="E80" s="55" t="s">
        <v>10</v>
      </c>
      <c r="F80" s="55" t="s">
        <v>11</v>
      </c>
      <c r="G80" s="56" t="s">
        <v>12</v>
      </c>
      <c r="H80" s="56"/>
      <c r="I80" s="56"/>
      <c r="J80" s="56"/>
      <c r="K80" s="55" t="s">
        <v>13</v>
      </c>
      <c r="L80" s="55" t="s">
        <v>14</v>
      </c>
      <c r="M80" s="55" t="s">
        <v>15</v>
      </c>
      <c r="N80" s="55" t="s">
        <v>16</v>
      </c>
      <c r="O80" s="55" t="s">
        <v>17</v>
      </c>
      <c r="P80" s="55" t="s">
        <v>18</v>
      </c>
      <c r="Q80" s="55"/>
      <c r="R80" s="55"/>
      <c r="S80" s="55"/>
      <c r="T80" s="55"/>
      <c r="U80" s="55"/>
      <c r="V80" s="55"/>
      <c r="W80" s="55"/>
      <c r="X80" s="55"/>
      <c r="Y80" s="55"/>
      <c r="Z80" s="55"/>
      <c r="AA80" s="55"/>
      <c r="AB80" s="55" t="s">
        <v>19</v>
      </c>
    </row>
    <row r="81" spans="1:28" s="12" customFormat="1" ht="28.5" customHeight="1">
      <c r="A81" s="9"/>
      <c r="B81" s="55"/>
      <c r="C81" s="55"/>
      <c r="D81" s="55"/>
      <c r="E81" s="55"/>
      <c r="F81" s="55"/>
      <c r="G81" s="55" t="s">
        <v>20</v>
      </c>
      <c r="H81" s="55" t="s">
        <v>21</v>
      </c>
      <c r="I81" s="55" t="s">
        <v>22</v>
      </c>
      <c r="J81" s="55" t="s">
        <v>23</v>
      </c>
      <c r="K81" s="55"/>
      <c r="L81" s="55"/>
      <c r="M81" s="55"/>
      <c r="N81" s="55"/>
      <c r="O81" s="55"/>
      <c r="P81" s="55" t="s">
        <v>20</v>
      </c>
      <c r="Q81" s="55"/>
      <c r="R81" s="55"/>
      <c r="S81" s="55" t="s">
        <v>21</v>
      </c>
      <c r="T81" s="55"/>
      <c r="U81" s="55"/>
      <c r="V81" s="55" t="s">
        <v>22</v>
      </c>
      <c r="W81" s="55"/>
      <c r="X81" s="55"/>
      <c r="Y81" s="55" t="s">
        <v>23</v>
      </c>
      <c r="Z81" s="55"/>
      <c r="AA81" s="55"/>
      <c r="AB81" s="55"/>
    </row>
    <row r="82" spans="1:28" s="8" customFormat="1" ht="28.5" customHeight="1">
      <c r="A82" s="7"/>
      <c r="B82" s="55"/>
      <c r="C82" s="55"/>
      <c r="D82" s="55"/>
      <c r="E82" s="55"/>
      <c r="F82" s="55"/>
      <c r="G82" s="55"/>
      <c r="H82" s="55"/>
      <c r="I82" s="55"/>
      <c r="J82" s="55"/>
      <c r="K82" s="55"/>
      <c r="L82" s="55"/>
      <c r="M82" s="55"/>
      <c r="N82" s="55"/>
      <c r="O82" s="55"/>
      <c r="P82" s="11">
        <v>1</v>
      </c>
      <c r="Q82" s="11">
        <v>2</v>
      </c>
      <c r="R82" s="11">
        <v>3</v>
      </c>
      <c r="S82" s="11">
        <v>4</v>
      </c>
      <c r="T82" s="11">
        <v>5</v>
      </c>
      <c r="U82" s="11">
        <v>6</v>
      </c>
      <c r="V82" s="11">
        <v>7</v>
      </c>
      <c r="W82" s="11">
        <v>8</v>
      </c>
      <c r="X82" s="11">
        <v>9</v>
      </c>
      <c r="Y82" s="11">
        <v>10</v>
      </c>
      <c r="Z82" s="11">
        <v>11</v>
      </c>
      <c r="AA82" s="11">
        <v>12</v>
      </c>
      <c r="AB82" s="55"/>
    </row>
    <row r="83" spans="1:28" s="8" customFormat="1" ht="52.15" customHeight="1">
      <c r="A83" s="7"/>
      <c r="B83" s="63" t="s">
        <v>74</v>
      </c>
      <c r="C83" s="57" t="s">
        <v>75</v>
      </c>
      <c r="D83" s="61" t="s">
        <v>99</v>
      </c>
      <c r="E83" s="62">
        <v>1</v>
      </c>
      <c r="F83" s="61">
        <v>1250</v>
      </c>
      <c r="G83" s="61">
        <v>310</v>
      </c>
      <c r="H83" s="61">
        <v>315</v>
      </c>
      <c r="I83" s="61">
        <v>315</v>
      </c>
      <c r="J83" s="61">
        <v>310</v>
      </c>
      <c r="K83" s="57" t="s">
        <v>79</v>
      </c>
      <c r="L83" s="57" t="s">
        <v>80</v>
      </c>
      <c r="M83" s="13">
        <v>1</v>
      </c>
      <c r="N83" s="13" t="s">
        <v>100</v>
      </c>
      <c r="O83" s="13" t="s">
        <v>82</v>
      </c>
      <c r="P83" s="57" t="s">
        <v>31</v>
      </c>
      <c r="Q83" s="57" t="s">
        <v>31</v>
      </c>
      <c r="R83" s="57" t="s">
        <v>31</v>
      </c>
      <c r="S83" s="57" t="s">
        <v>31</v>
      </c>
      <c r="T83" s="57" t="s">
        <v>31</v>
      </c>
      <c r="U83" s="57" t="s">
        <v>31</v>
      </c>
      <c r="V83" s="57" t="s">
        <v>31</v>
      </c>
      <c r="W83" s="57" t="s">
        <v>31</v>
      </c>
      <c r="X83" s="57" t="s">
        <v>31</v>
      </c>
      <c r="Y83" s="57" t="s">
        <v>31</v>
      </c>
      <c r="Z83" s="57" t="s">
        <v>31</v>
      </c>
      <c r="AA83" s="57" t="s">
        <v>31</v>
      </c>
      <c r="AB83" s="57" t="s">
        <v>83</v>
      </c>
    </row>
    <row r="84" spans="1:28" s="8" customFormat="1" ht="42.75">
      <c r="A84" s="7"/>
      <c r="B84" s="63"/>
      <c r="C84" s="57"/>
      <c r="D84" s="61"/>
      <c r="E84" s="62"/>
      <c r="F84" s="61"/>
      <c r="G84" s="61"/>
      <c r="H84" s="61"/>
      <c r="I84" s="61"/>
      <c r="J84" s="61"/>
      <c r="K84" s="57"/>
      <c r="L84" s="57"/>
      <c r="M84" s="13">
        <v>2</v>
      </c>
      <c r="N84" s="13" t="s">
        <v>84</v>
      </c>
      <c r="O84" s="13" t="s">
        <v>85</v>
      </c>
      <c r="P84" s="57"/>
      <c r="Q84" s="57"/>
      <c r="R84" s="57"/>
      <c r="S84" s="57"/>
      <c r="T84" s="57"/>
      <c r="U84" s="57"/>
      <c r="V84" s="57"/>
      <c r="W84" s="57"/>
      <c r="X84" s="57"/>
      <c r="Y84" s="57"/>
      <c r="Z84" s="57"/>
      <c r="AA84" s="57"/>
      <c r="AB84" s="57"/>
    </row>
    <row r="85" spans="1:28" s="8" customFormat="1" ht="28.5" customHeight="1">
      <c r="A85" s="7"/>
      <c r="B85" s="63"/>
      <c r="C85" s="57"/>
      <c r="D85" s="61"/>
      <c r="E85" s="62"/>
      <c r="F85" s="61"/>
      <c r="G85" s="61"/>
      <c r="H85" s="61"/>
      <c r="I85" s="61"/>
      <c r="J85" s="61"/>
      <c r="K85" s="57"/>
      <c r="L85" s="57"/>
      <c r="M85" s="13">
        <v>3</v>
      </c>
      <c r="N85" s="13" t="s">
        <v>86</v>
      </c>
      <c r="O85" s="13" t="s">
        <v>87</v>
      </c>
      <c r="P85" s="57"/>
      <c r="Q85" s="57"/>
      <c r="R85" s="57"/>
      <c r="S85" s="57"/>
      <c r="T85" s="57"/>
      <c r="U85" s="57"/>
      <c r="V85" s="57"/>
      <c r="W85" s="57"/>
      <c r="X85" s="57"/>
      <c r="Y85" s="57"/>
      <c r="Z85" s="57"/>
      <c r="AA85" s="57"/>
      <c r="AB85" s="57"/>
    </row>
    <row r="86" spans="1:28" s="8" customFormat="1" ht="28.5" customHeight="1">
      <c r="A86" s="7"/>
      <c r="B86" s="63"/>
      <c r="C86" s="57"/>
      <c r="D86" s="61"/>
      <c r="E86" s="62"/>
      <c r="F86" s="61"/>
      <c r="G86" s="61"/>
      <c r="H86" s="61"/>
      <c r="I86" s="61"/>
      <c r="J86" s="61"/>
      <c r="K86" s="57"/>
      <c r="L86" s="57"/>
      <c r="M86" s="13">
        <v>4</v>
      </c>
      <c r="N86" s="13" t="s">
        <v>88</v>
      </c>
      <c r="O86" s="13" t="s">
        <v>89</v>
      </c>
      <c r="P86" s="57"/>
      <c r="Q86" s="57"/>
      <c r="R86" s="57"/>
      <c r="S86" s="57"/>
      <c r="T86" s="57"/>
      <c r="U86" s="57"/>
      <c r="V86" s="57"/>
      <c r="W86" s="57"/>
      <c r="X86" s="57"/>
      <c r="Y86" s="57"/>
      <c r="Z86" s="57"/>
      <c r="AA86" s="57"/>
      <c r="AB86" s="57"/>
    </row>
    <row r="87" spans="1:28" s="8" customFormat="1" ht="28.5" customHeight="1">
      <c r="A87" s="7"/>
      <c r="B87" s="63"/>
      <c r="C87" s="57"/>
      <c r="D87" s="61"/>
      <c r="E87" s="62"/>
      <c r="F87" s="61"/>
      <c r="G87" s="61"/>
      <c r="H87" s="61"/>
      <c r="I87" s="61"/>
      <c r="J87" s="61"/>
      <c r="K87" s="57"/>
      <c r="L87" s="57"/>
      <c r="M87" s="13">
        <v>5</v>
      </c>
      <c r="N87" s="13" t="s">
        <v>92</v>
      </c>
      <c r="O87" s="13" t="s">
        <v>82</v>
      </c>
      <c r="P87" s="57"/>
      <c r="Q87" s="57"/>
      <c r="R87" s="57"/>
      <c r="S87" s="57"/>
      <c r="T87" s="57"/>
      <c r="U87" s="57"/>
      <c r="V87" s="57"/>
      <c r="W87" s="57"/>
      <c r="X87" s="57"/>
      <c r="Y87" s="57"/>
      <c r="Z87" s="57"/>
      <c r="AA87" s="57"/>
      <c r="AB87" s="57"/>
    </row>
    <row r="88" spans="1:28" s="8" customFormat="1" ht="28.5" customHeight="1">
      <c r="A88" s="7"/>
      <c r="B88" s="63"/>
      <c r="C88" s="57"/>
      <c r="D88" s="61"/>
      <c r="E88" s="62"/>
      <c r="F88" s="61"/>
      <c r="G88" s="61"/>
      <c r="H88" s="61"/>
      <c r="I88" s="61"/>
      <c r="J88" s="61"/>
      <c r="K88" s="57"/>
      <c r="L88" s="57"/>
      <c r="M88" s="13">
        <v>6</v>
      </c>
      <c r="N88" s="13" t="s">
        <v>93</v>
      </c>
      <c r="O88" s="13" t="s">
        <v>94</v>
      </c>
      <c r="P88" s="57"/>
      <c r="Q88" s="57"/>
      <c r="R88" s="57"/>
      <c r="S88" s="57"/>
      <c r="T88" s="57"/>
      <c r="U88" s="57"/>
      <c r="V88" s="57"/>
      <c r="W88" s="57"/>
      <c r="X88" s="57"/>
      <c r="Y88" s="57"/>
      <c r="Z88" s="57"/>
      <c r="AA88" s="57"/>
      <c r="AB88" s="57"/>
    </row>
    <row r="89" spans="1:28" s="8" customFormat="1" ht="28.5" customHeight="1">
      <c r="A89" s="7"/>
      <c r="B89" s="63"/>
      <c r="C89" s="57"/>
      <c r="D89" s="61"/>
      <c r="E89" s="62"/>
      <c r="F89" s="61"/>
      <c r="G89" s="61"/>
      <c r="H89" s="61"/>
      <c r="I89" s="61"/>
      <c r="J89" s="61"/>
      <c r="K89" s="57"/>
      <c r="L89" s="57"/>
      <c r="M89" s="13">
        <v>7</v>
      </c>
      <c r="N89" s="13" t="s">
        <v>96</v>
      </c>
      <c r="O89" s="13" t="s">
        <v>97</v>
      </c>
      <c r="P89" s="57"/>
      <c r="Q89" s="57"/>
      <c r="R89" s="57"/>
      <c r="S89" s="57"/>
      <c r="T89" s="57"/>
      <c r="U89" s="57"/>
      <c r="V89" s="57"/>
      <c r="W89" s="57"/>
      <c r="X89" s="57"/>
      <c r="Y89" s="57"/>
      <c r="Z89" s="57"/>
      <c r="AA89" s="57"/>
      <c r="AB89" s="57"/>
    </row>
    <row r="90" spans="1:28" s="8" customFormat="1" ht="42.75">
      <c r="A90" s="7"/>
      <c r="B90" s="63"/>
      <c r="C90" s="57"/>
      <c r="D90" s="61"/>
      <c r="E90" s="62"/>
      <c r="F90" s="61"/>
      <c r="G90" s="61"/>
      <c r="H90" s="61"/>
      <c r="I90" s="61"/>
      <c r="J90" s="61"/>
      <c r="K90" s="57"/>
      <c r="L90" s="57"/>
      <c r="M90" s="13">
        <v>8</v>
      </c>
      <c r="N90" s="13" t="s">
        <v>98</v>
      </c>
      <c r="O90" s="13" t="s">
        <v>97</v>
      </c>
      <c r="P90" s="57"/>
      <c r="Q90" s="57"/>
      <c r="R90" s="57"/>
      <c r="S90" s="57"/>
      <c r="T90" s="57"/>
      <c r="U90" s="57"/>
      <c r="V90" s="57"/>
      <c r="W90" s="57"/>
      <c r="X90" s="57"/>
      <c r="Y90" s="57"/>
      <c r="Z90" s="57"/>
      <c r="AA90" s="57"/>
      <c r="AB90" s="57"/>
    </row>
    <row r="91" spans="1:28" s="8" customFormat="1" ht="42.75" customHeight="1">
      <c r="A91" s="7"/>
      <c r="B91" s="63"/>
      <c r="C91" s="57" t="s">
        <v>101</v>
      </c>
      <c r="D91" s="57" t="s">
        <v>102</v>
      </c>
      <c r="E91" s="59">
        <v>0.66</v>
      </c>
      <c r="F91" s="57">
        <v>125</v>
      </c>
      <c r="G91" s="57">
        <v>31</v>
      </c>
      <c r="H91" s="57">
        <v>32</v>
      </c>
      <c r="I91" s="57">
        <v>32</v>
      </c>
      <c r="J91" s="57">
        <v>30</v>
      </c>
      <c r="K91" s="57" t="s">
        <v>103</v>
      </c>
      <c r="L91" s="57" t="s">
        <v>80</v>
      </c>
      <c r="M91" s="13">
        <v>1</v>
      </c>
      <c r="N91" s="13" t="s">
        <v>104</v>
      </c>
      <c r="O91" s="13" t="s">
        <v>105</v>
      </c>
      <c r="P91" s="57" t="s">
        <v>31</v>
      </c>
      <c r="Q91" s="57" t="s">
        <v>31</v>
      </c>
      <c r="R91" s="57" t="s">
        <v>31</v>
      </c>
      <c r="S91" s="57" t="s">
        <v>31</v>
      </c>
      <c r="T91" s="57" t="s">
        <v>31</v>
      </c>
      <c r="U91" s="57" t="s">
        <v>31</v>
      </c>
      <c r="V91" s="57" t="s">
        <v>31</v>
      </c>
      <c r="W91" s="57" t="s">
        <v>31</v>
      </c>
      <c r="X91" s="57" t="s">
        <v>31</v>
      </c>
      <c r="Y91" s="57" t="s">
        <v>31</v>
      </c>
      <c r="Z91" s="57" t="s">
        <v>31</v>
      </c>
      <c r="AA91" s="57" t="s">
        <v>31</v>
      </c>
      <c r="AB91" s="57" t="s">
        <v>106</v>
      </c>
    </row>
    <row r="92" spans="1:28" s="8" customFormat="1" ht="42.75">
      <c r="A92" s="7"/>
      <c r="B92" s="63"/>
      <c r="C92" s="57"/>
      <c r="D92" s="57"/>
      <c r="E92" s="59"/>
      <c r="F92" s="57"/>
      <c r="G92" s="57"/>
      <c r="H92" s="57"/>
      <c r="I92" s="57"/>
      <c r="J92" s="57"/>
      <c r="K92" s="57"/>
      <c r="L92" s="57"/>
      <c r="M92" s="13">
        <v>2</v>
      </c>
      <c r="N92" s="13" t="s">
        <v>107</v>
      </c>
      <c r="O92" s="13" t="s">
        <v>82</v>
      </c>
      <c r="P92" s="57"/>
      <c r="Q92" s="57"/>
      <c r="R92" s="57"/>
      <c r="S92" s="57"/>
      <c r="T92" s="57"/>
      <c r="U92" s="57"/>
      <c r="V92" s="57"/>
      <c r="W92" s="57"/>
      <c r="X92" s="57"/>
      <c r="Y92" s="57"/>
      <c r="Z92" s="57"/>
      <c r="AA92" s="57"/>
      <c r="AB92" s="57"/>
    </row>
    <row r="93" spans="1:28" s="8" customFormat="1" ht="42.75">
      <c r="A93" s="7"/>
      <c r="B93" s="63"/>
      <c r="C93" s="57"/>
      <c r="D93" s="57"/>
      <c r="E93" s="59"/>
      <c r="F93" s="57"/>
      <c r="G93" s="57"/>
      <c r="H93" s="57"/>
      <c r="I93" s="57"/>
      <c r="J93" s="57"/>
      <c r="K93" s="57"/>
      <c r="L93" s="57"/>
      <c r="M93" s="13">
        <v>3</v>
      </c>
      <c r="N93" s="13" t="s">
        <v>108</v>
      </c>
      <c r="O93" s="13" t="s">
        <v>82</v>
      </c>
      <c r="P93" s="57"/>
      <c r="Q93" s="57"/>
      <c r="R93" s="57"/>
      <c r="S93" s="57"/>
      <c r="T93" s="57"/>
      <c r="U93" s="57"/>
      <c r="V93" s="57"/>
      <c r="W93" s="57"/>
      <c r="X93" s="57"/>
      <c r="Y93" s="57"/>
      <c r="Z93" s="57"/>
      <c r="AA93" s="57"/>
      <c r="AB93" s="57"/>
    </row>
    <row r="94" spans="1:28" s="8" customFormat="1" ht="71.25">
      <c r="A94" s="7"/>
      <c r="B94" s="63"/>
      <c r="C94" s="57"/>
      <c r="D94" s="57"/>
      <c r="E94" s="59"/>
      <c r="F94" s="57"/>
      <c r="G94" s="57"/>
      <c r="H94" s="57"/>
      <c r="I94" s="57"/>
      <c r="J94" s="57"/>
      <c r="K94" s="57"/>
      <c r="L94" s="57"/>
      <c r="M94" s="13">
        <v>4</v>
      </c>
      <c r="N94" s="13" t="s">
        <v>109</v>
      </c>
      <c r="O94" s="13" t="s">
        <v>110</v>
      </c>
      <c r="P94" s="57"/>
      <c r="Q94" s="57"/>
      <c r="R94" s="57"/>
      <c r="S94" s="57"/>
      <c r="T94" s="57"/>
      <c r="U94" s="57"/>
      <c r="V94" s="57"/>
      <c r="W94" s="57"/>
      <c r="X94" s="57"/>
      <c r="Y94" s="57"/>
      <c r="Z94" s="57"/>
      <c r="AA94" s="57"/>
      <c r="AB94" s="57"/>
    </row>
    <row r="95" spans="1:28" s="8" customFormat="1" ht="52.15" customHeight="1">
      <c r="A95" s="7"/>
      <c r="B95" s="63"/>
      <c r="C95" s="57"/>
      <c r="D95" s="57" t="s">
        <v>111</v>
      </c>
      <c r="E95" s="58">
        <v>0.97</v>
      </c>
      <c r="F95" s="57">
        <v>625</v>
      </c>
      <c r="G95" s="57">
        <v>150</v>
      </c>
      <c r="H95" s="57">
        <v>165</v>
      </c>
      <c r="I95" s="57">
        <v>165</v>
      </c>
      <c r="J95" s="57">
        <v>145</v>
      </c>
      <c r="K95" s="57"/>
      <c r="L95" s="57"/>
      <c r="M95" s="13">
        <v>5</v>
      </c>
      <c r="N95" s="13" t="s">
        <v>112</v>
      </c>
      <c r="O95" s="13" t="s">
        <v>89</v>
      </c>
      <c r="P95" s="57"/>
      <c r="Q95" s="57"/>
      <c r="R95" s="57"/>
      <c r="S95" s="57"/>
      <c r="T95" s="57"/>
      <c r="U95" s="57"/>
      <c r="V95" s="57"/>
      <c r="W95" s="57"/>
      <c r="X95" s="57"/>
      <c r="Y95" s="57"/>
      <c r="Z95" s="57"/>
      <c r="AA95" s="57"/>
      <c r="AB95" s="57"/>
    </row>
    <row r="96" spans="1:28" s="8" customFormat="1" ht="57">
      <c r="A96" s="7"/>
      <c r="B96" s="63"/>
      <c r="C96" s="57"/>
      <c r="D96" s="57"/>
      <c r="E96" s="58"/>
      <c r="F96" s="57"/>
      <c r="G96" s="57"/>
      <c r="H96" s="57"/>
      <c r="I96" s="57"/>
      <c r="J96" s="57"/>
      <c r="K96" s="57"/>
      <c r="L96" s="57"/>
      <c r="M96" s="13">
        <v>6</v>
      </c>
      <c r="N96" s="13" t="s">
        <v>113</v>
      </c>
      <c r="O96" s="13" t="s">
        <v>89</v>
      </c>
      <c r="P96" s="57"/>
      <c r="Q96" s="57"/>
      <c r="R96" s="57"/>
      <c r="S96" s="57"/>
      <c r="T96" s="57"/>
      <c r="U96" s="57"/>
      <c r="V96" s="57"/>
      <c r="W96" s="57"/>
      <c r="X96" s="57"/>
      <c r="Y96" s="57"/>
      <c r="Z96" s="57"/>
      <c r="AA96" s="57"/>
      <c r="AB96" s="57"/>
    </row>
    <row r="97" spans="1:28" s="8" customFormat="1" ht="49.7" customHeight="1">
      <c r="A97" s="7"/>
      <c r="B97" s="63"/>
      <c r="C97" s="57" t="s">
        <v>101</v>
      </c>
      <c r="D97" s="57" t="s">
        <v>114</v>
      </c>
      <c r="E97" s="58" t="s">
        <v>115</v>
      </c>
      <c r="F97" s="59">
        <v>1</v>
      </c>
      <c r="G97" s="59">
        <v>1</v>
      </c>
      <c r="H97" s="59">
        <v>1</v>
      </c>
      <c r="I97" s="59">
        <v>1</v>
      </c>
      <c r="J97" s="59">
        <v>1</v>
      </c>
      <c r="K97" s="57" t="s">
        <v>103</v>
      </c>
      <c r="L97" s="57" t="s">
        <v>80</v>
      </c>
      <c r="M97" s="13">
        <v>7</v>
      </c>
      <c r="N97" s="13" t="s">
        <v>116</v>
      </c>
      <c r="O97" s="13" t="s">
        <v>117</v>
      </c>
      <c r="P97" s="57" t="s">
        <v>31</v>
      </c>
      <c r="Q97" s="57" t="s">
        <v>31</v>
      </c>
      <c r="R97" s="57" t="s">
        <v>31</v>
      </c>
      <c r="S97" s="57" t="s">
        <v>31</v>
      </c>
      <c r="T97" s="57" t="s">
        <v>31</v>
      </c>
      <c r="U97" s="57" t="s">
        <v>31</v>
      </c>
      <c r="V97" s="57" t="s">
        <v>31</v>
      </c>
      <c r="W97" s="57" t="s">
        <v>31</v>
      </c>
      <c r="X97" s="57" t="s">
        <v>31</v>
      </c>
      <c r="Y97" s="57" t="s">
        <v>31</v>
      </c>
      <c r="Z97" s="57" t="s">
        <v>31</v>
      </c>
      <c r="AA97" s="57" t="s">
        <v>31</v>
      </c>
      <c r="AB97" s="57" t="s">
        <v>106</v>
      </c>
    </row>
    <row r="98" spans="1:28" s="8" customFormat="1" ht="57">
      <c r="A98" s="7"/>
      <c r="B98" s="63"/>
      <c r="C98" s="57"/>
      <c r="D98" s="57"/>
      <c r="E98" s="58"/>
      <c r="F98" s="59"/>
      <c r="G98" s="59"/>
      <c r="H98" s="59"/>
      <c r="I98" s="59"/>
      <c r="J98" s="59"/>
      <c r="K98" s="57"/>
      <c r="L98" s="57"/>
      <c r="M98" s="13">
        <v>8</v>
      </c>
      <c r="N98" s="13" t="s">
        <v>88</v>
      </c>
      <c r="O98" s="13" t="s">
        <v>89</v>
      </c>
      <c r="P98" s="57"/>
      <c r="Q98" s="57"/>
      <c r="R98" s="57"/>
      <c r="S98" s="57"/>
      <c r="T98" s="57"/>
      <c r="U98" s="57"/>
      <c r="V98" s="57"/>
      <c r="W98" s="57"/>
      <c r="X98" s="57"/>
      <c r="Y98" s="57"/>
      <c r="Z98" s="57"/>
      <c r="AA98" s="57"/>
      <c r="AB98" s="57"/>
    </row>
    <row r="99" spans="1:28" s="8" customFormat="1" ht="14.25">
      <c r="A99" s="7"/>
      <c r="B99" s="63"/>
      <c r="C99" s="57"/>
      <c r="D99" s="57"/>
      <c r="E99" s="58"/>
      <c r="F99" s="59"/>
      <c r="G99" s="59"/>
      <c r="H99" s="59"/>
      <c r="I99" s="59"/>
      <c r="J99" s="59"/>
      <c r="K99" s="57"/>
      <c r="L99" s="57"/>
      <c r="M99" s="13">
        <v>9</v>
      </c>
      <c r="N99" s="13" t="s">
        <v>93</v>
      </c>
      <c r="O99" s="13" t="s">
        <v>118</v>
      </c>
      <c r="P99" s="57"/>
      <c r="Q99" s="57"/>
      <c r="R99" s="57"/>
      <c r="S99" s="57"/>
      <c r="T99" s="57"/>
      <c r="U99" s="57"/>
      <c r="V99" s="57"/>
      <c r="W99" s="57"/>
      <c r="X99" s="57"/>
      <c r="Y99" s="57"/>
      <c r="Z99" s="57"/>
      <c r="AA99" s="57"/>
      <c r="AB99" s="57"/>
    </row>
    <row r="100" spans="1:28" s="8" customFormat="1" ht="109.5" customHeight="1">
      <c r="A100" s="7"/>
      <c r="B100" s="63"/>
      <c r="C100" s="57" t="s">
        <v>119</v>
      </c>
      <c r="D100" s="13" t="s">
        <v>120</v>
      </c>
      <c r="E100" s="14" t="s">
        <v>61</v>
      </c>
      <c r="F100" s="13">
        <v>12</v>
      </c>
      <c r="G100" s="13">
        <v>3</v>
      </c>
      <c r="H100" s="13">
        <v>3</v>
      </c>
      <c r="I100" s="13">
        <v>3</v>
      </c>
      <c r="J100" s="13">
        <v>3</v>
      </c>
      <c r="K100" s="13" t="s">
        <v>121</v>
      </c>
      <c r="L100" s="57" t="s">
        <v>80</v>
      </c>
      <c r="M100" s="13">
        <v>1</v>
      </c>
      <c r="N100" s="13" t="s">
        <v>122</v>
      </c>
      <c r="O100" s="57" t="s">
        <v>123</v>
      </c>
      <c r="P100" s="13" t="s">
        <v>31</v>
      </c>
      <c r="Q100" s="13" t="s">
        <v>31</v>
      </c>
      <c r="R100" s="13" t="s">
        <v>31</v>
      </c>
      <c r="S100" s="13" t="s">
        <v>31</v>
      </c>
      <c r="T100" s="13" t="s">
        <v>31</v>
      </c>
      <c r="U100" s="13" t="s">
        <v>31</v>
      </c>
      <c r="V100" s="13"/>
      <c r="W100" s="13"/>
      <c r="X100" s="13"/>
      <c r="Y100" s="13"/>
      <c r="Z100" s="13"/>
      <c r="AA100" s="13"/>
      <c r="AB100" s="57" t="s">
        <v>124</v>
      </c>
    </row>
    <row r="101" spans="1:28" s="8" customFormat="1" ht="28.5">
      <c r="A101" s="7"/>
      <c r="B101" s="63"/>
      <c r="C101" s="57"/>
      <c r="D101" s="13" t="s">
        <v>125</v>
      </c>
      <c r="E101" s="18" t="s">
        <v>61</v>
      </c>
      <c r="F101" s="17">
        <v>0.5</v>
      </c>
      <c r="G101" s="14">
        <v>0.5</v>
      </c>
      <c r="H101" s="14">
        <v>0.5</v>
      </c>
      <c r="I101" s="14">
        <v>0.5</v>
      </c>
      <c r="J101" s="14">
        <v>0.5</v>
      </c>
      <c r="K101" s="13" t="s">
        <v>126</v>
      </c>
      <c r="L101" s="57"/>
      <c r="M101" s="13">
        <v>2</v>
      </c>
      <c r="N101" s="13" t="s">
        <v>127</v>
      </c>
      <c r="O101" s="57"/>
      <c r="P101" s="13" t="s">
        <v>31</v>
      </c>
      <c r="Q101" s="13" t="s">
        <v>31</v>
      </c>
      <c r="R101" s="13" t="s">
        <v>31</v>
      </c>
      <c r="S101" s="13" t="s">
        <v>31</v>
      </c>
      <c r="T101" s="13" t="s">
        <v>31</v>
      </c>
      <c r="U101" s="13" t="s">
        <v>31</v>
      </c>
      <c r="V101" s="13" t="s">
        <v>31</v>
      </c>
      <c r="W101" s="13" t="s">
        <v>31</v>
      </c>
      <c r="X101" s="13" t="s">
        <v>31</v>
      </c>
      <c r="Y101" s="13" t="s">
        <v>31</v>
      </c>
      <c r="Z101" s="13" t="s">
        <v>31</v>
      </c>
      <c r="AA101" s="13" t="s">
        <v>31</v>
      </c>
      <c r="AB101" s="57"/>
    </row>
    <row r="102" spans="1:28" s="8" customFormat="1" ht="71.25">
      <c r="A102" s="7"/>
      <c r="B102" s="63"/>
      <c r="C102" s="57"/>
      <c r="D102" s="13" t="s">
        <v>128</v>
      </c>
      <c r="E102" s="20">
        <v>0.1</v>
      </c>
      <c r="F102" s="13">
        <v>1</v>
      </c>
      <c r="G102" s="20">
        <v>0.25</v>
      </c>
      <c r="H102" s="20">
        <v>0.25</v>
      </c>
      <c r="I102" s="20">
        <v>0.25</v>
      </c>
      <c r="J102" s="20">
        <v>0.25</v>
      </c>
      <c r="K102" s="13" t="s">
        <v>129</v>
      </c>
      <c r="L102" s="57"/>
      <c r="M102" s="13">
        <v>3</v>
      </c>
      <c r="N102" s="13" t="s">
        <v>130</v>
      </c>
      <c r="O102" s="57"/>
      <c r="P102" s="13" t="s">
        <v>31</v>
      </c>
      <c r="Q102" s="13" t="s">
        <v>31</v>
      </c>
      <c r="R102" s="13" t="s">
        <v>31</v>
      </c>
      <c r="S102" s="13" t="s">
        <v>31</v>
      </c>
      <c r="T102" s="13" t="s">
        <v>31</v>
      </c>
      <c r="U102" s="13" t="s">
        <v>31</v>
      </c>
      <c r="V102" s="13" t="s">
        <v>31</v>
      </c>
      <c r="W102" s="13" t="s">
        <v>31</v>
      </c>
      <c r="X102" s="13" t="s">
        <v>31</v>
      </c>
      <c r="Y102" s="13" t="s">
        <v>31</v>
      </c>
      <c r="Z102" s="13" t="s">
        <v>31</v>
      </c>
      <c r="AA102" s="13" t="s">
        <v>31</v>
      </c>
      <c r="AB102" s="57"/>
    </row>
    <row r="103" spans="1:28" s="8" customFormat="1" ht="42.75" customHeight="1">
      <c r="A103" s="7"/>
      <c r="B103" s="63"/>
      <c r="C103" s="57" t="s">
        <v>131</v>
      </c>
      <c r="D103" s="57" t="s">
        <v>132</v>
      </c>
      <c r="E103" s="64">
        <v>0.75</v>
      </c>
      <c r="F103" s="59">
        <v>1</v>
      </c>
      <c r="G103" s="59">
        <v>0.25</v>
      </c>
      <c r="H103" s="59">
        <v>0.5</v>
      </c>
      <c r="I103" s="59">
        <v>0.75</v>
      </c>
      <c r="J103" s="59">
        <v>1</v>
      </c>
      <c r="K103" s="57" t="s">
        <v>133</v>
      </c>
      <c r="L103" s="57" t="s">
        <v>80</v>
      </c>
      <c r="M103" s="13">
        <v>1</v>
      </c>
      <c r="N103" s="13" t="s">
        <v>134</v>
      </c>
      <c r="O103" s="57" t="s">
        <v>135</v>
      </c>
      <c r="P103" s="57" t="s">
        <v>31</v>
      </c>
      <c r="Q103" s="57" t="s">
        <v>31</v>
      </c>
      <c r="R103" s="57" t="s">
        <v>31</v>
      </c>
      <c r="S103" s="57" t="s">
        <v>31</v>
      </c>
      <c r="T103" s="57" t="s">
        <v>31</v>
      </c>
      <c r="U103" s="57" t="s">
        <v>31</v>
      </c>
      <c r="V103" s="57" t="s">
        <v>31</v>
      </c>
      <c r="W103" s="57" t="s">
        <v>31</v>
      </c>
      <c r="X103" s="57" t="s">
        <v>31</v>
      </c>
      <c r="Y103" s="57" t="s">
        <v>31</v>
      </c>
      <c r="Z103" s="57" t="s">
        <v>31</v>
      </c>
      <c r="AA103" s="57" t="s">
        <v>31</v>
      </c>
      <c r="AB103" s="57"/>
    </row>
    <row r="104" spans="1:28" s="8" customFormat="1" ht="28.5">
      <c r="A104" s="7"/>
      <c r="B104" s="63"/>
      <c r="C104" s="57"/>
      <c r="D104" s="57"/>
      <c r="E104" s="64"/>
      <c r="F104" s="59"/>
      <c r="G104" s="59"/>
      <c r="H104" s="59"/>
      <c r="I104" s="59"/>
      <c r="J104" s="59"/>
      <c r="K104" s="57"/>
      <c r="L104" s="57"/>
      <c r="M104" s="13">
        <v>2</v>
      </c>
      <c r="N104" s="13" t="s">
        <v>136</v>
      </c>
      <c r="O104" s="57"/>
      <c r="P104" s="57"/>
      <c r="Q104" s="57"/>
      <c r="R104" s="57"/>
      <c r="S104" s="57"/>
      <c r="T104" s="57"/>
      <c r="U104" s="57"/>
      <c r="V104" s="57"/>
      <c r="W104" s="57"/>
      <c r="X104" s="57"/>
      <c r="Y104" s="57"/>
      <c r="Z104" s="57"/>
      <c r="AA104" s="57"/>
      <c r="AB104" s="57"/>
    </row>
    <row r="105" spans="1:28" s="8" customFormat="1" ht="42.75">
      <c r="A105" s="7"/>
      <c r="B105" s="63"/>
      <c r="C105" s="57"/>
      <c r="D105" s="13" t="s">
        <v>137</v>
      </c>
      <c r="E105" s="21">
        <v>0.75</v>
      </c>
      <c r="F105" s="59"/>
      <c r="G105" s="17">
        <v>0.25</v>
      </c>
      <c r="H105" s="17">
        <v>0.5</v>
      </c>
      <c r="I105" s="17">
        <v>0.75</v>
      </c>
      <c r="J105" s="17">
        <v>1</v>
      </c>
      <c r="K105" s="13" t="s">
        <v>138</v>
      </c>
      <c r="L105" s="57"/>
      <c r="M105" s="13">
        <v>3</v>
      </c>
      <c r="N105" s="13" t="s">
        <v>139</v>
      </c>
      <c r="O105" s="13" t="s">
        <v>140</v>
      </c>
      <c r="P105" s="13" t="s">
        <v>31</v>
      </c>
      <c r="Q105" s="13" t="s">
        <v>31</v>
      </c>
      <c r="R105" s="13" t="s">
        <v>31</v>
      </c>
      <c r="S105" s="13" t="s">
        <v>31</v>
      </c>
      <c r="T105" s="13" t="s">
        <v>31</v>
      </c>
      <c r="U105" s="13" t="s">
        <v>31</v>
      </c>
      <c r="V105" s="13" t="s">
        <v>31</v>
      </c>
      <c r="W105" s="13" t="s">
        <v>31</v>
      </c>
      <c r="X105" s="13" t="s">
        <v>31</v>
      </c>
      <c r="Y105" s="13" t="s">
        <v>31</v>
      </c>
      <c r="Z105" s="13" t="s">
        <v>31</v>
      </c>
      <c r="AA105" s="13" t="s">
        <v>31</v>
      </c>
      <c r="AB105" s="57"/>
    </row>
    <row r="106" spans="1:28" s="8" customFormat="1" ht="39.6" customHeight="1">
      <c r="A106" s="7"/>
      <c r="B106" s="63"/>
      <c r="C106" s="65" t="s">
        <v>141</v>
      </c>
      <c r="D106" s="57" t="s">
        <v>142</v>
      </c>
      <c r="E106" s="51" t="s">
        <v>40</v>
      </c>
      <c r="F106" s="51">
        <v>1</v>
      </c>
      <c r="G106" s="66">
        <v>0</v>
      </c>
      <c r="H106" s="66">
        <v>0.25</v>
      </c>
      <c r="I106" s="66">
        <v>0.25</v>
      </c>
      <c r="J106" s="66">
        <v>0.5</v>
      </c>
      <c r="K106" s="51" t="s">
        <v>143</v>
      </c>
      <c r="L106" s="51" t="s">
        <v>144</v>
      </c>
      <c r="M106" s="13">
        <v>1</v>
      </c>
      <c r="N106" s="13" t="s">
        <v>145</v>
      </c>
      <c r="O106" s="51" t="s">
        <v>146</v>
      </c>
      <c r="P106" s="51" t="s">
        <v>31</v>
      </c>
      <c r="Q106" s="51" t="s">
        <v>31</v>
      </c>
      <c r="R106" s="51" t="s">
        <v>31</v>
      </c>
      <c r="S106" s="51" t="s">
        <v>31</v>
      </c>
      <c r="T106" s="51" t="s">
        <v>31</v>
      </c>
      <c r="U106" s="51" t="s">
        <v>31</v>
      </c>
      <c r="V106" s="51" t="s">
        <v>31</v>
      </c>
      <c r="W106" s="51" t="s">
        <v>31</v>
      </c>
      <c r="X106" s="51" t="s">
        <v>31</v>
      </c>
      <c r="Y106" s="51" t="s">
        <v>31</v>
      </c>
      <c r="Z106" s="51" t="s">
        <v>31</v>
      </c>
      <c r="AA106" s="51" t="s">
        <v>31</v>
      </c>
      <c r="AB106" s="67" t="s">
        <v>147</v>
      </c>
    </row>
    <row r="107" spans="1:28" s="8" customFormat="1" ht="66" customHeight="1">
      <c r="A107" s="7"/>
      <c r="B107" s="63"/>
      <c r="C107" s="65"/>
      <c r="D107" s="57"/>
      <c r="E107" s="51"/>
      <c r="F107" s="51"/>
      <c r="G107" s="66"/>
      <c r="H107" s="66"/>
      <c r="I107" s="66"/>
      <c r="J107" s="66"/>
      <c r="K107" s="51"/>
      <c r="L107" s="51"/>
      <c r="M107" s="13">
        <v>2</v>
      </c>
      <c r="N107" s="13" t="s">
        <v>148</v>
      </c>
      <c r="O107" s="51"/>
      <c r="P107" s="51"/>
      <c r="Q107" s="51"/>
      <c r="R107" s="51"/>
      <c r="S107" s="51"/>
      <c r="T107" s="51"/>
      <c r="U107" s="51"/>
      <c r="V107" s="51"/>
      <c r="W107" s="51"/>
      <c r="X107" s="51"/>
      <c r="Y107" s="51"/>
      <c r="Z107" s="51"/>
      <c r="AA107" s="51"/>
      <c r="AB107" s="67"/>
    </row>
    <row r="108" spans="1:28" s="8" customFormat="1" ht="57">
      <c r="A108" s="7"/>
      <c r="B108" s="63"/>
      <c r="C108" s="65"/>
      <c r="D108" s="57"/>
      <c r="E108" s="51"/>
      <c r="F108" s="51"/>
      <c r="G108" s="66"/>
      <c r="H108" s="66"/>
      <c r="I108" s="66"/>
      <c r="J108" s="66"/>
      <c r="K108" s="51"/>
      <c r="L108" s="51"/>
      <c r="M108" s="13">
        <v>3</v>
      </c>
      <c r="N108" s="13" t="s">
        <v>149</v>
      </c>
      <c r="O108" s="51"/>
      <c r="P108" s="51"/>
      <c r="Q108" s="51"/>
      <c r="R108" s="51"/>
      <c r="S108" s="51"/>
      <c r="T108" s="51"/>
      <c r="U108" s="51"/>
      <c r="V108" s="51"/>
      <c r="W108" s="51"/>
      <c r="X108" s="51"/>
      <c r="Y108" s="51"/>
      <c r="Z108" s="51"/>
      <c r="AA108" s="51"/>
      <c r="AB108" s="67"/>
    </row>
    <row r="109" spans="1:28" s="12" customFormat="1" ht="28.5" customHeight="1">
      <c r="A109" s="9"/>
      <c r="B109" s="68" t="s">
        <v>150</v>
      </c>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spans="1:28" s="9" customFormat="1" ht="19.5" customHeight="1">
      <c r="B110" s="10">
        <v>1</v>
      </c>
      <c r="C110" s="10">
        <v>2</v>
      </c>
      <c r="D110" s="10">
        <v>3</v>
      </c>
      <c r="E110" s="10">
        <v>4</v>
      </c>
      <c r="F110" s="10">
        <v>5</v>
      </c>
      <c r="G110" s="54">
        <v>6</v>
      </c>
      <c r="H110" s="54"/>
      <c r="I110" s="54"/>
      <c r="J110" s="54"/>
      <c r="K110" s="10">
        <v>7</v>
      </c>
      <c r="L110" s="10">
        <v>8</v>
      </c>
      <c r="M110" s="54">
        <v>9</v>
      </c>
      <c r="N110" s="54"/>
      <c r="O110" s="10">
        <v>10</v>
      </c>
      <c r="P110" s="54">
        <v>11</v>
      </c>
      <c r="Q110" s="54"/>
      <c r="R110" s="54"/>
      <c r="S110" s="54"/>
      <c r="T110" s="54"/>
      <c r="U110" s="54"/>
      <c r="V110" s="54"/>
      <c r="W110" s="54"/>
      <c r="X110" s="54"/>
      <c r="Y110" s="54"/>
      <c r="Z110" s="54"/>
      <c r="AA110" s="54"/>
      <c r="AB110" s="10">
        <v>12</v>
      </c>
    </row>
    <row r="111" spans="1:28" s="12" customFormat="1" ht="28.5" customHeight="1">
      <c r="A111" s="9"/>
      <c r="B111" s="55" t="s">
        <v>7</v>
      </c>
      <c r="C111" s="55" t="s">
        <v>8</v>
      </c>
      <c r="D111" s="55" t="s">
        <v>9</v>
      </c>
      <c r="E111" s="55" t="s">
        <v>10</v>
      </c>
      <c r="F111" s="55" t="s">
        <v>11</v>
      </c>
      <c r="G111" s="56" t="s">
        <v>12</v>
      </c>
      <c r="H111" s="56"/>
      <c r="I111" s="56"/>
      <c r="J111" s="56"/>
      <c r="K111" s="55" t="s">
        <v>13</v>
      </c>
      <c r="L111" s="55" t="s">
        <v>14</v>
      </c>
      <c r="M111" s="55" t="s">
        <v>15</v>
      </c>
      <c r="N111" s="55" t="s">
        <v>16</v>
      </c>
      <c r="O111" s="55" t="s">
        <v>17</v>
      </c>
      <c r="P111" s="55" t="s">
        <v>18</v>
      </c>
      <c r="Q111" s="55"/>
      <c r="R111" s="55"/>
      <c r="S111" s="55"/>
      <c r="T111" s="55"/>
      <c r="U111" s="55"/>
      <c r="V111" s="55"/>
      <c r="W111" s="55"/>
      <c r="X111" s="55"/>
      <c r="Y111" s="55"/>
      <c r="Z111" s="55"/>
      <c r="AA111" s="55"/>
      <c r="AB111" s="55" t="s">
        <v>19</v>
      </c>
    </row>
    <row r="112" spans="1:28" s="12" customFormat="1" ht="28.5" customHeight="1">
      <c r="A112" s="9"/>
      <c r="B112" s="55"/>
      <c r="C112" s="55"/>
      <c r="D112" s="55"/>
      <c r="E112" s="55"/>
      <c r="F112" s="55"/>
      <c r="G112" s="55" t="s">
        <v>20</v>
      </c>
      <c r="H112" s="55" t="s">
        <v>21</v>
      </c>
      <c r="I112" s="55" t="s">
        <v>22</v>
      </c>
      <c r="J112" s="55" t="s">
        <v>23</v>
      </c>
      <c r="K112" s="55"/>
      <c r="L112" s="55"/>
      <c r="M112" s="55"/>
      <c r="N112" s="55"/>
      <c r="O112" s="55"/>
      <c r="P112" s="55" t="s">
        <v>20</v>
      </c>
      <c r="Q112" s="55"/>
      <c r="R112" s="55"/>
      <c r="S112" s="55" t="s">
        <v>21</v>
      </c>
      <c r="T112" s="55"/>
      <c r="U112" s="55"/>
      <c r="V112" s="55" t="s">
        <v>22</v>
      </c>
      <c r="W112" s="55"/>
      <c r="X112" s="55"/>
      <c r="Y112" s="55" t="s">
        <v>23</v>
      </c>
      <c r="Z112" s="55"/>
      <c r="AA112" s="55"/>
      <c r="AB112" s="55"/>
    </row>
    <row r="113" spans="1:28" s="8" customFormat="1" ht="28.5" customHeight="1">
      <c r="A113" s="7"/>
      <c r="B113" s="55"/>
      <c r="C113" s="55"/>
      <c r="D113" s="55"/>
      <c r="E113" s="55"/>
      <c r="F113" s="55"/>
      <c r="G113" s="55"/>
      <c r="H113" s="55"/>
      <c r="I113" s="55"/>
      <c r="J113" s="55"/>
      <c r="K113" s="55"/>
      <c r="L113" s="55"/>
      <c r="M113" s="55"/>
      <c r="N113" s="55"/>
      <c r="O113" s="55"/>
      <c r="P113" s="11">
        <v>1</v>
      </c>
      <c r="Q113" s="11">
        <v>2</v>
      </c>
      <c r="R113" s="11">
        <v>3</v>
      </c>
      <c r="S113" s="11">
        <v>4</v>
      </c>
      <c r="T113" s="11">
        <v>5</v>
      </c>
      <c r="U113" s="11">
        <v>6</v>
      </c>
      <c r="V113" s="11">
        <v>7</v>
      </c>
      <c r="W113" s="11">
        <v>8</v>
      </c>
      <c r="X113" s="11">
        <v>9</v>
      </c>
      <c r="Y113" s="11">
        <v>10</v>
      </c>
      <c r="Z113" s="11">
        <v>11</v>
      </c>
      <c r="AA113" s="11">
        <v>12</v>
      </c>
      <c r="AB113" s="55"/>
    </row>
    <row r="114" spans="1:28" s="12" customFormat="1" ht="64.900000000000006" customHeight="1">
      <c r="A114" s="9"/>
      <c r="B114" s="69" t="s">
        <v>24</v>
      </c>
      <c r="C114" s="69" t="s">
        <v>151</v>
      </c>
      <c r="D114" s="61" t="s">
        <v>152</v>
      </c>
      <c r="E114" s="61" t="s">
        <v>40</v>
      </c>
      <c r="F114" s="70">
        <v>1600</v>
      </c>
      <c r="G114" s="61">
        <v>500</v>
      </c>
      <c r="H114" s="61">
        <v>500</v>
      </c>
      <c r="I114" s="61">
        <v>400</v>
      </c>
      <c r="J114" s="61">
        <v>200</v>
      </c>
      <c r="K114" s="61" t="s">
        <v>153</v>
      </c>
      <c r="L114" s="61" t="s">
        <v>154</v>
      </c>
      <c r="M114" s="19">
        <v>1</v>
      </c>
      <c r="N114" s="19" t="s">
        <v>155</v>
      </c>
      <c r="O114" s="61" t="s">
        <v>156</v>
      </c>
      <c r="P114" s="22"/>
      <c r="Q114" s="22"/>
      <c r="R114" s="22"/>
      <c r="S114" s="22"/>
      <c r="T114" s="22"/>
      <c r="U114" s="22"/>
      <c r="V114" s="22"/>
      <c r="W114" s="22"/>
      <c r="X114" s="22"/>
      <c r="Y114" s="22"/>
      <c r="Z114" s="22"/>
      <c r="AA114" s="22"/>
      <c r="AB114" s="61" t="s">
        <v>157</v>
      </c>
    </row>
    <row r="115" spans="1:28" s="12" customFormat="1" ht="57">
      <c r="A115" s="9"/>
      <c r="B115" s="69"/>
      <c r="C115" s="69"/>
      <c r="D115" s="61"/>
      <c r="E115" s="61"/>
      <c r="F115" s="70"/>
      <c r="G115" s="61"/>
      <c r="H115" s="61"/>
      <c r="I115" s="61"/>
      <c r="J115" s="61"/>
      <c r="K115" s="61"/>
      <c r="L115" s="61"/>
      <c r="M115" s="19">
        <v>2</v>
      </c>
      <c r="N115" s="19" t="s">
        <v>158</v>
      </c>
      <c r="O115" s="61"/>
      <c r="P115" s="22"/>
      <c r="Q115" s="22"/>
      <c r="R115" s="22"/>
      <c r="S115" s="22"/>
      <c r="T115" s="22"/>
      <c r="U115" s="22"/>
      <c r="V115" s="22"/>
      <c r="W115" s="22"/>
      <c r="X115" s="22"/>
      <c r="Y115" s="22"/>
      <c r="Z115" s="22"/>
      <c r="AA115" s="22"/>
      <c r="AB115" s="61"/>
    </row>
    <row r="116" spans="1:28" s="12" customFormat="1" ht="71.25">
      <c r="A116" s="9"/>
      <c r="B116" s="69"/>
      <c r="C116" s="69"/>
      <c r="D116" s="61"/>
      <c r="E116" s="61"/>
      <c r="F116" s="70"/>
      <c r="G116" s="61"/>
      <c r="H116" s="61"/>
      <c r="I116" s="61"/>
      <c r="J116" s="61"/>
      <c r="K116" s="61"/>
      <c r="L116" s="61"/>
      <c r="M116" s="19">
        <v>3</v>
      </c>
      <c r="N116" s="19" t="s">
        <v>159</v>
      </c>
      <c r="O116" s="61"/>
      <c r="P116" s="22"/>
      <c r="Q116" s="22"/>
      <c r="R116" s="22"/>
      <c r="S116" s="22"/>
      <c r="T116" s="22"/>
      <c r="U116" s="22"/>
      <c r="V116" s="22"/>
      <c r="W116" s="22"/>
      <c r="X116" s="22"/>
      <c r="Y116" s="22"/>
      <c r="Z116" s="22"/>
      <c r="AA116" s="22"/>
      <c r="AB116" s="61"/>
    </row>
    <row r="117" spans="1:28" s="12" customFormat="1" ht="28.5" customHeight="1">
      <c r="A117" s="9"/>
      <c r="B117" s="69"/>
      <c r="C117" s="69"/>
      <c r="D117" s="19" t="s">
        <v>160</v>
      </c>
      <c r="E117" s="19">
        <v>25</v>
      </c>
      <c r="F117" s="19">
        <v>25</v>
      </c>
      <c r="G117" s="19">
        <v>9</v>
      </c>
      <c r="H117" s="19">
        <v>9</v>
      </c>
      <c r="I117" s="19">
        <v>5</v>
      </c>
      <c r="J117" s="19">
        <v>2</v>
      </c>
      <c r="K117" s="61" t="s">
        <v>161</v>
      </c>
      <c r="L117" s="61" t="s">
        <v>154</v>
      </c>
      <c r="M117" s="19">
        <v>4</v>
      </c>
      <c r="N117" s="61" t="s">
        <v>162</v>
      </c>
      <c r="O117" s="61"/>
      <c r="P117" s="22"/>
      <c r="Q117" s="22"/>
      <c r="R117" s="22"/>
      <c r="S117" s="22"/>
      <c r="T117" s="22"/>
      <c r="U117" s="22"/>
      <c r="V117" s="22"/>
      <c r="W117" s="22"/>
      <c r="X117" s="22"/>
      <c r="Y117" s="22"/>
      <c r="Z117" s="22"/>
      <c r="AA117" s="22"/>
      <c r="AB117" s="61"/>
    </row>
    <row r="118" spans="1:28" s="12" customFormat="1" ht="28.5">
      <c r="A118" s="9"/>
      <c r="B118" s="69"/>
      <c r="C118" s="69"/>
      <c r="D118" s="19" t="s">
        <v>163</v>
      </c>
      <c r="E118" s="19">
        <v>1000</v>
      </c>
      <c r="F118" s="19">
        <v>1000</v>
      </c>
      <c r="G118" s="19">
        <v>300</v>
      </c>
      <c r="H118" s="19">
        <v>350</v>
      </c>
      <c r="I118" s="19">
        <v>200</v>
      </c>
      <c r="J118" s="19">
        <v>150</v>
      </c>
      <c r="K118" s="61"/>
      <c r="L118" s="61"/>
      <c r="M118" s="19">
        <v>5</v>
      </c>
      <c r="N118" s="61"/>
      <c r="O118" s="61"/>
      <c r="P118" s="22"/>
      <c r="Q118" s="22"/>
      <c r="R118" s="22"/>
      <c r="S118" s="22"/>
      <c r="T118" s="22"/>
      <c r="U118" s="22"/>
      <c r="V118" s="22"/>
      <c r="W118" s="22"/>
      <c r="X118" s="22"/>
      <c r="Y118" s="22"/>
      <c r="Z118" s="22"/>
      <c r="AA118" s="22"/>
      <c r="AB118" s="61"/>
    </row>
    <row r="119" spans="1:28" s="12" customFormat="1" ht="52.15" customHeight="1">
      <c r="A119" s="9"/>
      <c r="B119" s="69"/>
      <c r="C119" s="69" t="s">
        <v>164</v>
      </c>
      <c r="D119" s="19" t="s">
        <v>165</v>
      </c>
      <c r="E119" s="19" t="s">
        <v>166</v>
      </c>
      <c r="F119" s="19">
        <v>20</v>
      </c>
      <c r="G119" s="19">
        <v>5</v>
      </c>
      <c r="H119" s="19">
        <v>5</v>
      </c>
      <c r="I119" s="19">
        <v>5</v>
      </c>
      <c r="J119" s="19">
        <v>8</v>
      </c>
      <c r="K119" s="19" t="s">
        <v>167</v>
      </c>
      <c r="L119" s="19" t="s">
        <v>154</v>
      </c>
      <c r="M119" s="19">
        <v>1</v>
      </c>
      <c r="N119" s="19" t="s">
        <v>168</v>
      </c>
      <c r="O119" s="19" t="s">
        <v>169</v>
      </c>
      <c r="P119" s="22"/>
      <c r="Q119" s="22"/>
      <c r="R119" s="22"/>
      <c r="S119" s="22"/>
      <c r="T119" s="22"/>
      <c r="U119" s="22"/>
      <c r="V119" s="22"/>
      <c r="W119" s="22"/>
      <c r="X119" s="22"/>
      <c r="Y119" s="22"/>
      <c r="Z119" s="22"/>
      <c r="AA119" s="22"/>
      <c r="AB119" s="19" t="s">
        <v>170</v>
      </c>
    </row>
    <row r="120" spans="1:28" s="12" customFormat="1" ht="85.5">
      <c r="A120" s="9"/>
      <c r="B120" s="69"/>
      <c r="C120" s="69"/>
      <c r="D120" s="19" t="s">
        <v>171</v>
      </c>
      <c r="E120" s="19" t="s">
        <v>40</v>
      </c>
      <c r="F120" s="19">
        <v>4</v>
      </c>
      <c r="G120" s="19">
        <v>1</v>
      </c>
      <c r="H120" s="19">
        <v>1</v>
      </c>
      <c r="I120" s="19">
        <v>1</v>
      </c>
      <c r="J120" s="19">
        <v>1</v>
      </c>
      <c r="K120" s="19" t="s">
        <v>40</v>
      </c>
      <c r="L120" s="19" t="s">
        <v>154</v>
      </c>
      <c r="M120" s="19">
        <v>2</v>
      </c>
      <c r="N120" s="19" t="s">
        <v>172</v>
      </c>
      <c r="O120" s="19" t="s">
        <v>173</v>
      </c>
      <c r="P120" s="22"/>
      <c r="Q120" s="22"/>
      <c r="R120" s="22"/>
      <c r="S120" s="22"/>
      <c r="T120" s="22"/>
      <c r="U120" s="22"/>
      <c r="V120" s="22"/>
      <c r="W120" s="22"/>
      <c r="X120" s="22"/>
      <c r="Y120" s="22"/>
      <c r="Z120" s="22"/>
      <c r="AA120" s="22"/>
      <c r="AB120" s="19"/>
    </row>
    <row r="121" spans="1:28" s="12" customFormat="1" ht="28.5" customHeight="1">
      <c r="A121" s="9"/>
      <c r="B121" s="69"/>
      <c r="C121" s="69" t="s">
        <v>174</v>
      </c>
      <c r="D121" s="19" t="s">
        <v>175</v>
      </c>
      <c r="E121" s="19">
        <v>1</v>
      </c>
      <c r="F121" s="19" t="s">
        <v>40</v>
      </c>
      <c r="G121" s="19" t="s">
        <v>40</v>
      </c>
      <c r="H121" s="19" t="s">
        <v>40</v>
      </c>
      <c r="I121" s="19" t="s">
        <v>40</v>
      </c>
      <c r="J121" s="19" t="s">
        <v>40</v>
      </c>
      <c r="K121" s="61" t="s">
        <v>176</v>
      </c>
      <c r="L121" s="61" t="s">
        <v>154</v>
      </c>
      <c r="M121" s="61">
        <v>1</v>
      </c>
      <c r="N121" s="61" t="s">
        <v>177</v>
      </c>
      <c r="O121" s="61" t="s">
        <v>178</v>
      </c>
      <c r="P121" s="22"/>
      <c r="Q121" s="22"/>
      <c r="R121" s="22"/>
      <c r="S121" s="22"/>
      <c r="T121" s="22"/>
      <c r="U121" s="22"/>
      <c r="V121" s="22"/>
      <c r="W121" s="22"/>
      <c r="X121" s="22"/>
      <c r="Y121" s="22"/>
      <c r="Z121" s="22"/>
      <c r="AA121" s="22"/>
      <c r="AB121" s="61" t="s">
        <v>157</v>
      </c>
    </row>
    <row r="122" spans="1:28" s="12" customFormat="1" ht="41.85" customHeight="1">
      <c r="A122" s="9"/>
      <c r="B122" s="69"/>
      <c r="C122" s="69"/>
      <c r="D122" s="19" t="s">
        <v>179</v>
      </c>
      <c r="E122" s="19">
        <v>300</v>
      </c>
      <c r="F122" s="19">
        <v>100</v>
      </c>
      <c r="G122" s="19">
        <v>50</v>
      </c>
      <c r="H122" s="19">
        <v>50</v>
      </c>
      <c r="I122" s="19">
        <v>25</v>
      </c>
      <c r="J122" s="19">
        <v>25</v>
      </c>
      <c r="K122" s="61"/>
      <c r="L122" s="61"/>
      <c r="M122" s="61"/>
      <c r="N122" s="61"/>
      <c r="O122" s="61"/>
      <c r="P122" s="22"/>
      <c r="Q122" s="22"/>
      <c r="R122" s="22"/>
      <c r="S122" s="22"/>
      <c r="T122" s="22"/>
      <c r="U122" s="22"/>
      <c r="V122" s="22"/>
      <c r="W122" s="22"/>
      <c r="X122" s="22"/>
      <c r="Y122" s="22"/>
      <c r="Z122" s="22"/>
      <c r="AA122" s="22"/>
      <c r="AB122" s="61"/>
    </row>
    <row r="123" spans="1:28" s="12" customFormat="1" ht="37.9" customHeight="1">
      <c r="A123" s="9"/>
      <c r="B123" s="69"/>
      <c r="C123" s="69"/>
      <c r="D123" s="19" t="s">
        <v>163</v>
      </c>
      <c r="E123" s="19">
        <v>600</v>
      </c>
      <c r="F123" s="19">
        <v>600</v>
      </c>
      <c r="G123" s="19">
        <v>200</v>
      </c>
      <c r="H123" s="19">
        <v>200</v>
      </c>
      <c r="I123" s="19">
        <v>100</v>
      </c>
      <c r="J123" s="19">
        <v>100</v>
      </c>
      <c r="K123" s="61"/>
      <c r="L123" s="61"/>
      <c r="M123" s="61"/>
      <c r="N123" s="61"/>
      <c r="O123" s="61"/>
      <c r="P123" s="22"/>
      <c r="Q123" s="22"/>
      <c r="R123" s="22"/>
      <c r="S123" s="22"/>
      <c r="T123" s="22"/>
      <c r="U123" s="22"/>
      <c r="V123" s="22"/>
      <c r="W123" s="22"/>
      <c r="X123" s="22"/>
      <c r="Y123" s="22"/>
      <c r="Z123" s="22"/>
      <c r="AA123" s="22"/>
      <c r="AB123" s="61"/>
    </row>
    <row r="124" spans="1:28" s="12" customFormat="1" ht="54.75" customHeight="1">
      <c r="A124" s="9"/>
      <c r="B124" s="69"/>
      <c r="C124" s="69" t="s">
        <v>180</v>
      </c>
      <c r="D124" s="19" t="s">
        <v>181</v>
      </c>
      <c r="E124" s="19">
        <v>1</v>
      </c>
      <c r="F124" s="19" t="s">
        <v>40</v>
      </c>
      <c r="G124" s="19" t="s">
        <v>40</v>
      </c>
      <c r="H124" s="19" t="s">
        <v>40</v>
      </c>
      <c r="I124" s="19" t="s">
        <v>40</v>
      </c>
      <c r="J124" s="19" t="s">
        <v>40</v>
      </c>
      <c r="K124" s="61" t="s">
        <v>176</v>
      </c>
      <c r="L124" s="61" t="s">
        <v>154</v>
      </c>
      <c r="M124" s="61">
        <v>1</v>
      </c>
      <c r="N124" s="61" t="s">
        <v>182</v>
      </c>
      <c r="O124" s="61" t="s">
        <v>178</v>
      </c>
      <c r="P124" s="22"/>
      <c r="Q124" s="22"/>
      <c r="R124" s="22"/>
      <c r="S124" s="22"/>
      <c r="T124" s="22"/>
      <c r="U124" s="22"/>
      <c r="V124" s="22"/>
      <c r="W124" s="22"/>
      <c r="X124" s="22"/>
      <c r="Y124" s="22"/>
      <c r="Z124" s="22"/>
      <c r="AA124" s="22"/>
      <c r="AB124" s="61" t="s">
        <v>124</v>
      </c>
    </row>
    <row r="125" spans="1:28" s="12" customFormat="1" ht="42.75" customHeight="1">
      <c r="A125" s="9"/>
      <c r="B125" s="69"/>
      <c r="C125" s="69"/>
      <c r="D125" s="19" t="s">
        <v>179</v>
      </c>
      <c r="E125" s="19">
        <v>120</v>
      </c>
      <c r="F125" s="19">
        <v>20</v>
      </c>
      <c r="G125" s="19">
        <v>5</v>
      </c>
      <c r="H125" s="19">
        <v>5</v>
      </c>
      <c r="I125" s="19">
        <v>5</v>
      </c>
      <c r="J125" s="19">
        <v>5</v>
      </c>
      <c r="K125" s="61"/>
      <c r="L125" s="61"/>
      <c r="M125" s="61"/>
      <c r="N125" s="61"/>
      <c r="O125" s="61"/>
      <c r="P125" s="22"/>
      <c r="Q125" s="22"/>
      <c r="R125" s="22"/>
      <c r="S125" s="22"/>
      <c r="T125" s="22"/>
      <c r="U125" s="22"/>
      <c r="V125" s="22"/>
      <c r="W125" s="22"/>
      <c r="X125" s="22"/>
      <c r="Y125" s="22"/>
      <c r="Z125" s="22"/>
      <c r="AA125" s="22"/>
      <c r="AB125" s="61"/>
    </row>
    <row r="126" spans="1:28" s="24" customFormat="1" ht="27" customHeight="1">
      <c r="A126" s="23"/>
      <c r="B126" s="68" t="s">
        <v>183</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spans="1:28" s="9" customFormat="1" ht="19.5" customHeight="1">
      <c r="B127" s="10">
        <v>1</v>
      </c>
      <c r="C127" s="10">
        <v>2</v>
      </c>
      <c r="D127" s="10">
        <v>3</v>
      </c>
      <c r="E127" s="10">
        <v>4</v>
      </c>
      <c r="F127" s="10">
        <v>5</v>
      </c>
      <c r="G127" s="54">
        <v>6</v>
      </c>
      <c r="H127" s="54"/>
      <c r="I127" s="54"/>
      <c r="J127" s="54"/>
      <c r="K127" s="10">
        <v>7</v>
      </c>
      <c r="L127" s="10">
        <v>8</v>
      </c>
      <c r="M127" s="54">
        <v>9</v>
      </c>
      <c r="N127" s="54"/>
      <c r="O127" s="10">
        <v>10</v>
      </c>
      <c r="P127" s="54">
        <v>11</v>
      </c>
      <c r="Q127" s="54"/>
      <c r="R127" s="54"/>
      <c r="S127" s="54"/>
      <c r="T127" s="54"/>
      <c r="U127" s="54"/>
      <c r="V127" s="54"/>
      <c r="W127" s="54"/>
      <c r="X127" s="54"/>
      <c r="Y127" s="54"/>
      <c r="Z127" s="54"/>
      <c r="AA127" s="54"/>
      <c r="AB127" s="10">
        <v>12</v>
      </c>
    </row>
    <row r="128" spans="1:28" ht="13.5" customHeight="1">
      <c r="A128" s="6"/>
      <c r="B128" s="55" t="s">
        <v>7</v>
      </c>
      <c r="C128" s="55" t="s">
        <v>8</v>
      </c>
      <c r="D128" s="55" t="s">
        <v>9</v>
      </c>
      <c r="E128" s="55" t="s">
        <v>10</v>
      </c>
      <c r="F128" s="55" t="s">
        <v>11</v>
      </c>
      <c r="G128" s="56" t="s">
        <v>12</v>
      </c>
      <c r="H128" s="56"/>
      <c r="I128" s="56"/>
      <c r="J128" s="56"/>
      <c r="K128" s="55" t="s">
        <v>13</v>
      </c>
      <c r="L128" s="55" t="s">
        <v>14</v>
      </c>
      <c r="M128" s="55" t="s">
        <v>15</v>
      </c>
      <c r="N128" s="55" t="s">
        <v>16</v>
      </c>
      <c r="O128" s="55" t="s">
        <v>17</v>
      </c>
      <c r="P128" s="55" t="s">
        <v>18</v>
      </c>
      <c r="Q128" s="55"/>
      <c r="R128" s="55"/>
      <c r="S128" s="55"/>
      <c r="T128" s="55"/>
      <c r="U128" s="55"/>
      <c r="V128" s="55"/>
      <c r="W128" s="55"/>
      <c r="X128" s="55"/>
      <c r="Y128" s="55"/>
      <c r="Z128" s="55"/>
      <c r="AA128" s="55"/>
      <c r="AB128" s="71" t="s">
        <v>19</v>
      </c>
    </row>
    <row r="129" spans="1:28" ht="13.5" customHeight="1">
      <c r="A129" s="6"/>
      <c r="B129" s="55"/>
      <c r="C129" s="55"/>
      <c r="D129" s="55"/>
      <c r="E129" s="55"/>
      <c r="F129" s="55"/>
      <c r="G129" s="55" t="s">
        <v>20</v>
      </c>
      <c r="H129" s="55" t="s">
        <v>21</v>
      </c>
      <c r="I129" s="55" t="s">
        <v>22</v>
      </c>
      <c r="J129" s="55" t="s">
        <v>23</v>
      </c>
      <c r="K129" s="55"/>
      <c r="L129" s="55"/>
      <c r="M129" s="55"/>
      <c r="N129" s="55"/>
      <c r="O129" s="55"/>
      <c r="P129" s="25" t="s">
        <v>20</v>
      </c>
      <c r="Q129" s="25"/>
      <c r="R129" s="25"/>
      <c r="S129" s="25" t="s">
        <v>21</v>
      </c>
      <c r="T129" s="25"/>
      <c r="U129" s="25"/>
      <c r="V129" s="25" t="s">
        <v>22</v>
      </c>
      <c r="W129" s="25"/>
      <c r="X129" s="25"/>
      <c r="Y129" s="25" t="s">
        <v>23</v>
      </c>
      <c r="Z129" s="25"/>
      <c r="AA129" s="25"/>
      <c r="AB129" s="71"/>
    </row>
    <row r="130" spans="1:28" ht="13.5" customHeight="1">
      <c r="A130" s="6"/>
      <c r="B130" s="55"/>
      <c r="C130" s="55"/>
      <c r="D130" s="55"/>
      <c r="E130" s="55"/>
      <c r="F130" s="55"/>
      <c r="G130" s="55"/>
      <c r="H130" s="55"/>
      <c r="I130" s="55"/>
      <c r="J130" s="55"/>
      <c r="K130" s="55"/>
      <c r="L130" s="55"/>
      <c r="M130" s="55"/>
      <c r="N130" s="55"/>
      <c r="O130" s="55"/>
      <c r="P130" s="25">
        <v>1</v>
      </c>
      <c r="Q130" s="25">
        <v>2</v>
      </c>
      <c r="R130" s="25">
        <v>3</v>
      </c>
      <c r="S130" s="25">
        <v>4</v>
      </c>
      <c r="T130" s="25">
        <v>5</v>
      </c>
      <c r="U130" s="25">
        <v>6</v>
      </c>
      <c r="V130" s="25">
        <v>7</v>
      </c>
      <c r="W130" s="25">
        <v>8</v>
      </c>
      <c r="X130" s="25">
        <v>9</v>
      </c>
      <c r="Y130" s="25">
        <v>10</v>
      </c>
      <c r="Z130" s="25">
        <v>11</v>
      </c>
      <c r="AA130" s="25">
        <v>12</v>
      </c>
      <c r="AB130" s="71"/>
    </row>
    <row r="131" spans="1:28" s="8" customFormat="1" ht="39.6" customHeight="1">
      <c r="A131" s="7"/>
      <c r="B131" s="72" t="s">
        <v>24</v>
      </c>
      <c r="C131" s="61" t="s">
        <v>184</v>
      </c>
      <c r="D131" s="57" t="s">
        <v>185</v>
      </c>
      <c r="E131" s="57">
        <v>1</v>
      </c>
      <c r="F131" s="57">
        <v>1</v>
      </c>
      <c r="G131" s="57">
        <v>0</v>
      </c>
      <c r="H131" s="57">
        <v>0</v>
      </c>
      <c r="I131" s="57">
        <v>0.5</v>
      </c>
      <c r="J131" s="57">
        <v>1</v>
      </c>
      <c r="K131" s="57" t="s">
        <v>186</v>
      </c>
      <c r="L131" s="57" t="s">
        <v>187</v>
      </c>
      <c r="M131" s="13">
        <v>1</v>
      </c>
      <c r="N131" s="13" t="s">
        <v>188</v>
      </c>
      <c r="O131" s="57" t="s">
        <v>189</v>
      </c>
      <c r="P131" s="13" t="s">
        <v>31</v>
      </c>
      <c r="Q131" s="13" t="s">
        <v>31</v>
      </c>
      <c r="R131" s="13" t="s">
        <v>31</v>
      </c>
      <c r="S131" s="13" t="s">
        <v>31</v>
      </c>
      <c r="T131" s="13" t="s">
        <v>31</v>
      </c>
      <c r="U131" s="13" t="s">
        <v>31</v>
      </c>
      <c r="V131" s="13"/>
      <c r="W131" s="13"/>
      <c r="X131" s="13"/>
      <c r="Y131" s="13"/>
      <c r="Z131" s="13"/>
      <c r="AA131" s="13"/>
      <c r="AB131" s="57"/>
    </row>
    <row r="132" spans="1:28" s="8" customFormat="1" ht="14.25" customHeight="1">
      <c r="A132" s="7"/>
      <c r="B132" s="72"/>
      <c r="C132" s="61"/>
      <c r="D132" s="57"/>
      <c r="E132" s="57"/>
      <c r="F132" s="57"/>
      <c r="G132" s="57"/>
      <c r="H132" s="57"/>
      <c r="I132" s="57"/>
      <c r="J132" s="57"/>
      <c r="K132" s="57"/>
      <c r="L132" s="57"/>
      <c r="M132" s="13">
        <v>2</v>
      </c>
      <c r="N132" s="13" t="s">
        <v>190</v>
      </c>
      <c r="O132" s="57"/>
      <c r="P132" s="13"/>
      <c r="Q132" s="13" t="s">
        <v>31</v>
      </c>
      <c r="R132" s="13" t="s">
        <v>31</v>
      </c>
      <c r="S132" s="13" t="s">
        <v>31</v>
      </c>
      <c r="T132" s="13" t="s">
        <v>31</v>
      </c>
      <c r="U132" s="13" t="s">
        <v>31</v>
      </c>
      <c r="V132" s="13" t="s">
        <v>31</v>
      </c>
      <c r="W132" s="13"/>
      <c r="X132" s="13"/>
      <c r="Y132" s="13"/>
      <c r="Z132" s="13"/>
      <c r="AA132" s="13"/>
      <c r="AB132" s="57"/>
    </row>
    <row r="133" spans="1:28" s="8" customFormat="1" ht="14.25">
      <c r="A133" s="7"/>
      <c r="B133" s="72"/>
      <c r="C133" s="61"/>
      <c r="D133" s="57"/>
      <c r="E133" s="57"/>
      <c r="F133" s="57"/>
      <c r="G133" s="57"/>
      <c r="H133" s="57"/>
      <c r="I133" s="57"/>
      <c r="J133" s="57"/>
      <c r="K133" s="57"/>
      <c r="L133" s="57"/>
      <c r="M133" s="13">
        <v>3</v>
      </c>
      <c r="N133" s="13" t="s">
        <v>191</v>
      </c>
      <c r="O133" s="57"/>
      <c r="P133" s="13"/>
      <c r="Q133" s="13"/>
      <c r="R133" s="13"/>
      <c r="S133" s="13" t="s">
        <v>31</v>
      </c>
      <c r="T133" s="13" t="s">
        <v>31</v>
      </c>
      <c r="U133" s="13" t="s">
        <v>31</v>
      </c>
      <c r="V133" s="13" t="s">
        <v>31</v>
      </c>
      <c r="W133" s="13" t="s">
        <v>31</v>
      </c>
      <c r="X133" s="13" t="s">
        <v>31</v>
      </c>
      <c r="Y133" s="13"/>
      <c r="Z133" s="13"/>
      <c r="AA133" s="13"/>
      <c r="AB133" s="57"/>
    </row>
    <row r="134" spans="1:28" s="8" customFormat="1" ht="28.5">
      <c r="A134" s="7"/>
      <c r="B134" s="72"/>
      <c r="C134" s="61"/>
      <c r="D134" s="57"/>
      <c r="E134" s="57"/>
      <c r="F134" s="57"/>
      <c r="G134" s="57"/>
      <c r="H134" s="57"/>
      <c r="I134" s="57"/>
      <c r="J134" s="57"/>
      <c r="K134" s="57"/>
      <c r="L134" s="57"/>
      <c r="M134" s="13">
        <v>4</v>
      </c>
      <c r="N134" s="13" t="s">
        <v>192</v>
      </c>
      <c r="O134" s="57"/>
      <c r="P134" s="13"/>
      <c r="Q134" s="13"/>
      <c r="R134" s="13"/>
      <c r="S134" s="13" t="s">
        <v>31</v>
      </c>
      <c r="T134" s="13" t="s">
        <v>31</v>
      </c>
      <c r="U134" s="13" t="s">
        <v>31</v>
      </c>
      <c r="V134" s="13" t="s">
        <v>31</v>
      </c>
      <c r="W134" s="13" t="s">
        <v>31</v>
      </c>
      <c r="X134" s="13" t="s">
        <v>31</v>
      </c>
      <c r="Y134" s="13" t="s">
        <v>31</v>
      </c>
      <c r="Z134" s="13" t="s">
        <v>31</v>
      </c>
      <c r="AA134" s="13"/>
      <c r="AB134" s="57"/>
    </row>
    <row r="135" spans="1:28" s="8" customFormat="1" ht="14.25" customHeight="1">
      <c r="A135" s="7"/>
      <c r="B135" s="72"/>
      <c r="C135" s="61"/>
      <c r="D135" s="57"/>
      <c r="E135" s="57"/>
      <c r="F135" s="57"/>
      <c r="G135" s="57"/>
      <c r="H135" s="57"/>
      <c r="I135" s="57"/>
      <c r="J135" s="57"/>
      <c r="K135" s="57"/>
      <c r="L135" s="57"/>
      <c r="M135" s="13">
        <v>5</v>
      </c>
      <c r="N135" s="13" t="s">
        <v>193</v>
      </c>
      <c r="O135" s="57"/>
      <c r="P135" s="13"/>
      <c r="Q135" s="13"/>
      <c r="R135" s="13"/>
      <c r="S135" s="13"/>
      <c r="T135" s="13"/>
      <c r="U135" s="13"/>
      <c r="V135" s="13"/>
      <c r="W135" s="13"/>
      <c r="X135" s="13"/>
      <c r="Y135" s="13"/>
      <c r="Z135" s="13" t="s">
        <v>31</v>
      </c>
      <c r="AA135" s="13"/>
      <c r="AB135" s="57"/>
    </row>
    <row r="136" spans="1:28" s="8" customFormat="1" ht="14.25" customHeight="1">
      <c r="A136" s="7"/>
      <c r="B136" s="72"/>
      <c r="C136" s="61"/>
      <c r="D136" s="57"/>
      <c r="E136" s="57"/>
      <c r="F136" s="57"/>
      <c r="G136" s="57"/>
      <c r="H136" s="57"/>
      <c r="I136" s="57"/>
      <c r="J136" s="57"/>
      <c r="K136" s="57"/>
      <c r="L136" s="57"/>
      <c r="M136" s="13">
        <v>6</v>
      </c>
      <c r="N136" s="13" t="s">
        <v>194</v>
      </c>
      <c r="O136" s="57"/>
      <c r="P136" s="13"/>
      <c r="Q136" s="13"/>
      <c r="R136" s="13"/>
      <c r="S136" s="13"/>
      <c r="T136" s="13"/>
      <c r="U136" s="13"/>
      <c r="V136" s="13"/>
      <c r="W136" s="13"/>
      <c r="X136" s="13"/>
      <c r="Y136" s="13"/>
      <c r="Z136" s="13" t="s">
        <v>31</v>
      </c>
      <c r="AA136" s="13"/>
      <c r="AB136" s="57"/>
    </row>
    <row r="137" spans="1:28" ht="28.5" customHeight="1">
      <c r="A137" s="6"/>
      <c r="B137" s="72"/>
      <c r="C137" s="51" t="s">
        <v>195</v>
      </c>
      <c r="D137" s="57" t="s">
        <v>196</v>
      </c>
      <c r="E137" s="58">
        <v>1</v>
      </c>
      <c r="F137" s="57">
        <v>4</v>
      </c>
      <c r="G137" s="57">
        <v>1</v>
      </c>
      <c r="H137" s="57">
        <v>1</v>
      </c>
      <c r="I137" s="57">
        <v>1</v>
      </c>
      <c r="J137" s="57">
        <v>1</v>
      </c>
      <c r="K137" s="57" t="s">
        <v>197</v>
      </c>
      <c r="L137" s="57" t="s">
        <v>187</v>
      </c>
      <c r="M137" s="13">
        <v>1</v>
      </c>
      <c r="N137" s="13" t="s">
        <v>198</v>
      </c>
      <c r="O137" s="13" t="s">
        <v>199</v>
      </c>
      <c r="P137" s="74" t="s">
        <v>31</v>
      </c>
      <c r="Q137" s="74" t="s">
        <v>31</v>
      </c>
      <c r="R137" s="74" t="s">
        <v>31</v>
      </c>
      <c r="S137" s="74" t="s">
        <v>31</v>
      </c>
      <c r="T137" s="74" t="s">
        <v>31</v>
      </c>
      <c r="U137" s="74" t="s">
        <v>31</v>
      </c>
      <c r="V137" s="74" t="s">
        <v>31</v>
      </c>
      <c r="W137" s="74" t="s">
        <v>31</v>
      </c>
      <c r="X137" s="74" t="s">
        <v>31</v>
      </c>
      <c r="Y137" s="74" t="s">
        <v>31</v>
      </c>
      <c r="Z137" s="74" t="s">
        <v>31</v>
      </c>
      <c r="AA137" s="74" t="s">
        <v>31</v>
      </c>
      <c r="AB137" s="73">
        <v>1000000</v>
      </c>
    </row>
    <row r="138" spans="1:28" ht="57">
      <c r="A138" s="6"/>
      <c r="B138" s="72"/>
      <c r="C138" s="51"/>
      <c r="D138" s="57"/>
      <c r="E138" s="58"/>
      <c r="F138" s="57"/>
      <c r="G138" s="57"/>
      <c r="H138" s="57"/>
      <c r="I138" s="57"/>
      <c r="J138" s="57"/>
      <c r="K138" s="57"/>
      <c r="L138" s="57"/>
      <c r="M138" s="13">
        <v>2</v>
      </c>
      <c r="N138" s="13" t="s">
        <v>200</v>
      </c>
      <c r="O138" s="13" t="s">
        <v>201</v>
      </c>
      <c r="P138" s="75"/>
      <c r="Q138" s="75"/>
      <c r="R138" s="75"/>
      <c r="S138" s="75"/>
      <c r="T138" s="75"/>
      <c r="U138" s="75"/>
      <c r="V138" s="75"/>
      <c r="W138" s="75"/>
      <c r="X138" s="75"/>
      <c r="Y138" s="75"/>
      <c r="Z138" s="75"/>
      <c r="AA138" s="75"/>
      <c r="AB138" s="73"/>
    </row>
    <row r="139" spans="1:28" ht="13.5" customHeight="1">
      <c r="A139" s="6"/>
      <c r="B139" s="72"/>
      <c r="C139" s="51"/>
      <c r="D139" s="57"/>
      <c r="E139" s="58"/>
      <c r="F139" s="57"/>
      <c r="G139" s="57"/>
      <c r="H139" s="57"/>
      <c r="I139" s="57"/>
      <c r="J139" s="57"/>
      <c r="K139" s="57"/>
      <c r="L139" s="57"/>
      <c r="M139" s="13">
        <v>3</v>
      </c>
      <c r="N139" s="13" t="s">
        <v>202</v>
      </c>
      <c r="O139" s="57" t="s">
        <v>199</v>
      </c>
      <c r="P139" s="75"/>
      <c r="Q139" s="75"/>
      <c r="R139" s="75"/>
      <c r="S139" s="75"/>
      <c r="T139" s="75"/>
      <c r="U139" s="75"/>
      <c r="V139" s="75"/>
      <c r="W139" s="75"/>
      <c r="X139" s="75"/>
      <c r="Y139" s="75"/>
      <c r="Z139" s="75"/>
      <c r="AA139" s="75"/>
      <c r="AB139" s="73"/>
    </row>
    <row r="140" spans="1:28" ht="13.5" customHeight="1">
      <c r="A140" s="6"/>
      <c r="B140" s="72"/>
      <c r="C140" s="51"/>
      <c r="D140" s="57"/>
      <c r="E140" s="58"/>
      <c r="F140" s="57"/>
      <c r="G140" s="57"/>
      <c r="H140" s="57"/>
      <c r="I140" s="57"/>
      <c r="J140" s="57"/>
      <c r="K140" s="57"/>
      <c r="L140" s="57"/>
      <c r="M140" s="13">
        <v>4</v>
      </c>
      <c r="N140" s="13" t="s">
        <v>203</v>
      </c>
      <c r="O140" s="57"/>
      <c r="P140" s="75"/>
      <c r="Q140" s="75"/>
      <c r="R140" s="75"/>
      <c r="S140" s="75"/>
      <c r="T140" s="75"/>
      <c r="U140" s="75"/>
      <c r="V140" s="75"/>
      <c r="W140" s="75"/>
      <c r="X140" s="75"/>
      <c r="Y140" s="75"/>
      <c r="Z140" s="75"/>
      <c r="AA140" s="75"/>
      <c r="AB140" s="73"/>
    </row>
    <row r="141" spans="1:28" ht="13.5" customHeight="1">
      <c r="A141" s="6"/>
      <c r="B141" s="72"/>
      <c r="C141" s="51"/>
      <c r="D141" s="57"/>
      <c r="E141" s="58"/>
      <c r="F141" s="57"/>
      <c r="G141" s="57"/>
      <c r="H141" s="57"/>
      <c r="I141" s="57"/>
      <c r="J141" s="57"/>
      <c r="K141" s="57"/>
      <c r="L141" s="57"/>
      <c r="M141" s="13">
        <v>5</v>
      </c>
      <c r="N141" s="13" t="s">
        <v>204</v>
      </c>
      <c r="O141" s="57"/>
      <c r="P141" s="75"/>
      <c r="Q141" s="75"/>
      <c r="R141" s="75"/>
      <c r="S141" s="75"/>
      <c r="T141" s="75"/>
      <c r="U141" s="75"/>
      <c r="V141" s="75"/>
      <c r="W141" s="75"/>
      <c r="X141" s="75"/>
      <c r="Y141" s="75"/>
      <c r="Z141" s="75"/>
      <c r="AA141" s="75"/>
      <c r="AB141" s="73"/>
    </row>
    <row r="142" spans="1:28" ht="42.75">
      <c r="A142" s="6"/>
      <c r="B142" s="72"/>
      <c r="C142" s="51"/>
      <c r="D142" s="57"/>
      <c r="E142" s="58"/>
      <c r="F142" s="57"/>
      <c r="G142" s="57"/>
      <c r="H142" s="57"/>
      <c r="I142" s="57"/>
      <c r="J142" s="57"/>
      <c r="K142" s="57"/>
      <c r="L142" s="57"/>
      <c r="M142" s="13">
        <v>6</v>
      </c>
      <c r="N142" s="13" t="s">
        <v>205</v>
      </c>
      <c r="O142" s="13" t="s">
        <v>206</v>
      </c>
      <c r="P142" s="75"/>
      <c r="Q142" s="75"/>
      <c r="R142" s="75"/>
      <c r="S142" s="75"/>
      <c r="T142" s="75"/>
      <c r="U142" s="75"/>
      <c r="V142" s="75"/>
      <c r="W142" s="75"/>
      <c r="X142" s="75"/>
      <c r="Y142" s="75"/>
      <c r="Z142" s="75"/>
      <c r="AA142" s="75"/>
      <c r="AB142" s="73"/>
    </row>
    <row r="143" spans="1:28" ht="14.25" customHeight="1">
      <c r="A143" s="6"/>
      <c r="B143" s="72"/>
      <c r="C143" s="51"/>
      <c r="D143" s="57"/>
      <c r="E143" s="58"/>
      <c r="F143" s="57"/>
      <c r="G143" s="57"/>
      <c r="H143" s="57"/>
      <c r="I143" s="57"/>
      <c r="J143" s="57"/>
      <c r="K143" s="57"/>
      <c r="L143" s="57"/>
      <c r="M143" s="13">
        <v>7</v>
      </c>
      <c r="N143" s="13" t="s">
        <v>207</v>
      </c>
      <c r="O143" s="57" t="s">
        <v>199</v>
      </c>
      <c r="P143" s="75"/>
      <c r="Q143" s="75"/>
      <c r="R143" s="75"/>
      <c r="S143" s="75"/>
      <c r="T143" s="75"/>
      <c r="U143" s="75"/>
      <c r="V143" s="75"/>
      <c r="W143" s="75"/>
      <c r="X143" s="75"/>
      <c r="Y143" s="75"/>
      <c r="Z143" s="75"/>
      <c r="AA143" s="75"/>
      <c r="AB143" s="73"/>
    </row>
    <row r="144" spans="1:28" ht="14.25" customHeight="1">
      <c r="A144" s="6"/>
      <c r="B144" s="72"/>
      <c r="C144" s="51"/>
      <c r="D144" s="57"/>
      <c r="E144" s="58"/>
      <c r="F144" s="57"/>
      <c r="G144" s="57"/>
      <c r="H144" s="57"/>
      <c r="I144" s="57"/>
      <c r="J144" s="57"/>
      <c r="K144" s="57"/>
      <c r="L144" s="57"/>
      <c r="M144" s="13">
        <v>8</v>
      </c>
      <c r="N144" s="13" t="s">
        <v>208</v>
      </c>
      <c r="O144" s="57"/>
      <c r="P144" s="75"/>
      <c r="Q144" s="75"/>
      <c r="R144" s="75"/>
      <c r="S144" s="75"/>
      <c r="T144" s="75"/>
      <c r="U144" s="75"/>
      <c r="V144" s="75"/>
      <c r="W144" s="75"/>
      <c r="X144" s="75"/>
      <c r="Y144" s="75"/>
      <c r="Z144" s="75"/>
      <c r="AA144" s="75"/>
      <c r="AB144" s="73"/>
    </row>
    <row r="145" spans="1:28" ht="14.25" customHeight="1">
      <c r="A145" s="6"/>
      <c r="B145" s="72"/>
      <c r="C145" s="51"/>
      <c r="D145" s="57"/>
      <c r="E145" s="58"/>
      <c r="F145" s="57"/>
      <c r="G145" s="57"/>
      <c r="H145" s="57"/>
      <c r="I145" s="57"/>
      <c r="J145" s="57"/>
      <c r="K145" s="57"/>
      <c r="L145" s="57"/>
      <c r="M145" s="13">
        <v>9</v>
      </c>
      <c r="N145" s="13" t="s">
        <v>209</v>
      </c>
      <c r="O145" s="57"/>
      <c r="P145" s="75"/>
      <c r="Q145" s="75"/>
      <c r="R145" s="75"/>
      <c r="S145" s="75"/>
      <c r="T145" s="75"/>
      <c r="U145" s="75"/>
      <c r="V145" s="75"/>
      <c r="W145" s="75"/>
      <c r="X145" s="75"/>
      <c r="Y145" s="75"/>
      <c r="Z145" s="75"/>
      <c r="AA145" s="75"/>
      <c r="AB145" s="73"/>
    </row>
    <row r="146" spans="1:28" ht="14.25" customHeight="1">
      <c r="A146" s="6"/>
      <c r="B146" s="72"/>
      <c r="C146" s="51"/>
      <c r="D146" s="57"/>
      <c r="E146" s="58"/>
      <c r="F146" s="57"/>
      <c r="G146" s="57"/>
      <c r="H146" s="57"/>
      <c r="I146" s="57"/>
      <c r="J146" s="57"/>
      <c r="K146" s="57"/>
      <c r="L146" s="57"/>
      <c r="M146" s="13">
        <v>10</v>
      </c>
      <c r="N146" s="13" t="s">
        <v>210</v>
      </c>
      <c r="O146" s="57"/>
      <c r="P146" s="75"/>
      <c r="Q146" s="75"/>
      <c r="R146" s="75"/>
      <c r="S146" s="75"/>
      <c r="T146" s="75"/>
      <c r="U146" s="75"/>
      <c r="V146" s="75"/>
      <c r="W146" s="75"/>
      <c r="X146" s="75"/>
      <c r="Y146" s="75"/>
      <c r="Z146" s="75"/>
      <c r="AA146" s="75"/>
      <c r="AB146" s="73"/>
    </row>
    <row r="147" spans="1:28" ht="14.25" customHeight="1">
      <c r="A147" s="6"/>
      <c r="B147" s="72"/>
      <c r="C147" s="51"/>
      <c r="D147" s="57"/>
      <c r="E147" s="58"/>
      <c r="F147" s="57"/>
      <c r="G147" s="57"/>
      <c r="H147" s="57"/>
      <c r="I147" s="57"/>
      <c r="J147" s="57"/>
      <c r="K147" s="57"/>
      <c r="L147" s="57"/>
      <c r="M147" s="57">
        <v>11</v>
      </c>
      <c r="N147" s="57" t="s">
        <v>211</v>
      </c>
      <c r="O147" s="57" t="s">
        <v>212</v>
      </c>
      <c r="P147" s="75"/>
      <c r="Q147" s="75"/>
      <c r="R147" s="75"/>
      <c r="S147" s="75"/>
      <c r="T147" s="75"/>
      <c r="U147" s="75"/>
      <c r="V147" s="75"/>
      <c r="W147" s="75"/>
      <c r="X147" s="75"/>
      <c r="Y147" s="75"/>
      <c r="Z147" s="75"/>
      <c r="AA147" s="75"/>
      <c r="AB147" s="73"/>
    </row>
    <row r="148" spans="1:28" ht="14.25" customHeight="1">
      <c r="A148" s="6"/>
      <c r="B148" s="72"/>
      <c r="C148" s="51"/>
      <c r="D148" s="13" t="s">
        <v>213</v>
      </c>
      <c r="E148" s="14">
        <v>1</v>
      </c>
      <c r="F148" s="13">
        <v>40</v>
      </c>
      <c r="G148" s="13">
        <v>0</v>
      </c>
      <c r="H148" s="13">
        <v>20</v>
      </c>
      <c r="I148" s="13">
        <v>20</v>
      </c>
      <c r="J148" s="13">
        <v>0</v>
      </c>
      <c r="K148" s="57"/>
      <c r="L148" s="57"/>
      <c r="M148" s="57"/>
      <c r="N148" s="57"/>
      <c r="O148" s="57"/>
      <c r="P148" s="75"/>
      <c r="Q148" s="75"/>
      <c r="R148" s="75"/>
      <c r="S148" s="75"/>
      <c r="T148" s="75"/>
      <c r="U148" s="75"/>
      <c r="V148" s="75"/>
      <c r="W148" s="75"/>
      <c r="X148" s="75"/>
      <c r="Y148" s="75"/>
      <c r="Z148" s="75"/>
      <c r="AA148" s="75"/>
      <c r="AB148" s="73"/>
    </row>
    <row r="149" spans="1:28" ht="14.25" customHeight="1">
      <c r="A149" s="6"/>
      <c r="B149" s="72"/>
      <c r="C149" s="51"/>
      <c r="D149" s="13" t="s">
        <v>214</v>
      </c>
      <c r="E149" s="14">
        <v>1</v>
      </c>
      <c r="F149" s="13">
        <v>80</v>
      </c>
      <c r="G149" s="26">
        <v>0</v>
      </c>
      <c r="H149" s="26">
        <v>40</v>
      </c>
      <c r="I149" s="26">
        <v>40</v>
      </c>
      <c r="J149" s="26">
        <v>0</v>
      </c>
      <c r="K149" s="57"/>
      <c r="L149" s="57"/>
      <c r="M149" s="57"/>
      <c r="N149" s="57"/>
      <c r="O149" s="57"/>
      <c r="P149" s="75"/>
      <c r="Q149" s="75"/>
      <c r="R149" s="75"/>
      <c r="S149" s="75"/>
      <c r="T149" s="75"/>
      <c r="U149" s="75"/>
      <c r="V149" s="75"/>
      <c r="W149" s="75"/>
      <c r="X149" s="75"/>
      <c r="Y149" s="75"/>
      <c r="Z149" s="75"/>
      <c r="AA149" s="75"/>
      <c r="AB149" s="73"/>
    </row>
    <row r="150" spans="1:28" ht="28.5">
      <c r="A150" s="6"/>
      <c r="B150" s="72"/>
      <c r="C150" s="51"/>
      <c r="D150" s="13" t="s">
        <v>215</v>
      </c>
      <c r="E150" s="14">
        <v>0.63</v>
      </c>
      <c r="F150" s="17">
        <v>0.6</v>
      </c>
      <c r="G150" s="17">
        <v>0.1</v>
      </c>
      <c r="H150" s="17">
        <v>0.15</v>
      </c>
      <c r="I150" s="17">
        <v>0.15</v>
      </c>
      <c r="J150" s="17">
        <v>0.1</v>
      </c>
      <c r="K150" s="57"/>
      <c r="L150" s="57"/>
      <c r="M150" s="57"/>
      <c r="N150" s="57"/>
      <c r="O150" s="57"/>
      <c r="P150" s="76"/>
      <c r="Q150" s="76"/>
      <c r="R150" s="76"/>
      <c r="S150" s="76"/>
      <c r="T150" s="76"/>
      <c r="U150" s="76"/>
      <c r="V150" s="76"/>
      <c r="W150" s="76"/>
      <c r="X150" s="76"/>
      <c r="Y150" s="76"/>
      <c r="Z150" s="76"/>
      <c r="AA150" s="76"/>
      <c r="AB150" s="73"/>
    </row>
    <row r="151" spans="1:28" ht="14.25" customHeight="1">
      <c r="A151" s="6"/>
      <c r="B151" s="72"/>
      <c r="C151" s="51" t="s">
        <v>216</v>
      </c>
      <c r="D151" s="57" t="s">
        <v>217</v>
      </c>
      <c r="E151" s="58">
        <v>1</v>
      </c>
      <c r="F151" s="57">
        <v>80</v>
      </c>
      <c r="G151" s="57">
        <v>20</v>
      </c>
      <c r="H151" s="57">
        <v>20</v>
      </c>
      <c r="I151" s="57">
        <v>20</v>
      </c>
      <c r="J151" s="57">
        <v>20</v>
      </c>
      <c r="K151" s="57" t="s">
        <v>218</v>
      </c>
      <c r="L151" s="57" t="s">
        <v>219</v>
      </c>
      <c r="M151" s="13">
        <v>1</v>
      </c>
      <c r="N151" s="13" t="s">
        <v>220</v>
      </c>
      <c r="O151" s="57" t="s">
        <v>199</v>
      </c>
      <c r="P151" s="74" t="s">
        <v>31</v>
      </c>
      <c r="Q151" s="74" t="s">
        <v>31</v>
      </c>
      <c r="R151" s="74" t="s">
        <v>31</v>
      </c>
      <c r="S151" s="74" t="s">
        <v>31</v>
      </c>
      <c r="T151" s="74" t="s">
        <v>31</v>
      </c>
      <c r="U151" s="74" t="s">
        <v>31</v>
      </c>
      <c r="V151" s="74" t="s">
        <v>31</v>
      </c>
      <c r="W151" s="74" t="s">
        <v>31</v>
      </c>
      <c r="X151" s="74" t="s">
        <v>31</v>
      </c>
      <c r="Y151" s="74" t="s">
        <v>31</v>
      </c>
      <c r="Z151" s="74" t="s">
        <v>31</v>
      </c>
      <c r="AA151" s="74" t="s">
        <v>31</v>
      </c>
      <c r="AB151" s="73">
        <v>750000</v>
      </c>
    </row>
    <row r="152" spans="1:28" ht="14.25" customHeight="1">
      <c r="A152" s="6"/>
      <c r="B152" s="72"/>
      <c r="C152" s="51"/>
      <c r="D152" s="57"/>
      <c r="E152" s="58"/>
      <c r="F152" s="57"/>
      <c r="G152" s="57"/>
      <c r="H152" s="57"/>
      <c r="I152" s="57"/>
      <c r="J152" s="57"/>
      <c r="K152" s="57"/>
      <c r="L152" s="57"/>
      <c r="M152" s="13">
        <v>2</v>
      </c>
      <c r="N152" s="13" t="s">
        <v>221</v>
      </c>
      <c r="O152" s="57"/>
      <c r="P152" s="75"/>
      <c r="Q152" s="75"/>
      <c r="R152" s="75"/>
      <c r="S152" s="75"/>
      <c r="T152" s="75"/>
      <c r="U152" s="75"/>
      <c r="V152" s="75"/>
      <c r="W152" s="75"/>
      <c r="X152" s="75"/>
      <c r="Y152" s="75"/>
      <c r="Z152" s="75"/>
      <c r="AA152" s="75"/>
      <c r="AB152" s="73"/>
    </row>
    <row r="153" spans="1:28" ht="14.25" customHeight="1">
      <c r="A153" s="6"/>
      <c r="B153" s="72"/>
      <c r="C153" s="51"/>
      <c r="D153" s="57"/>
      <c r="E153" s="58"/>
      <c r="F153" s="57"/>
      <c r="G153" s="57"/>
      <c r="H153" s="57"/>
      <c r="I153" s="57"/>
      <c r="J153" s="57"/>
      <c r="K153" s="57"/>
      <c r="L153" s="57"/>
      <c r="M153" s="13">
        <v>3</v>
      </c>
      <c r="N153" s="13" t="s">
        <v>222</v>
      </c>
      <c r="O153" s="57"/>
      <c r="P153" s="75"/>
      <c r="Q153" s="75"/>
      <c r="R153" s="75"/>
      <c r="S153" s="75"/>
      <c r="T153" s="75"/>
      <c r="U153" s="75"/>
      <c r="V153" s="75"/>
      <c r="W153" s="75"/>
      <c r="X153" s="75"/>
      <c r="Y153" s="75"/>
      <c r="Z153" s="75"/>
      <c r="AA153" s="75"/>
      <c r="AB153" s="73"/>
    </row>
    <row r="154" spans="1:28" ht="14.25" customHeight="1">
      <c r="A154" s="6"/>
      <c r="B154" s="72"/>
      <c r="C154" s="51"/>
      <c r="D154" s="57"/>
      <c r="E154" s="58"/>
      <c r="F154" s="57"/>
      <c r="G154" s="57"/>
      <c r="H154" s="57"/>
      <c r="I154" s="57"/>
      <c r="J154" s="57"/>
      <c r="K154" s="57"/>
      <c r="L154" s="57"/>
      <c r="M154" s="13">
        <v>4</v>
      </c>
      <c r="N154" s="13" t="s">
        <v>223</v>
      </c>
      <c r="O154" s="57"/>
      <c r="P154" s="76"/>
      <c r="Q154" s="76"/>
      <c r="R154" s="76"/>
      <c r="S154" s="76"/>
      <c r="T154" s="76"/>
      <c r="U154" s="76"/>
      <c r="V154" s="76"/>
      <c r="W154" s="76"/>
      <c r="X154" s="76"/>
      <c r="Y154" s="76"/>
      <c r="Z154" s="76"/>
      <c r="AA154" s="76"/>
      <c r="AB154" s="73"/>
    </row>
    <row r="155" spans="1:28" ht="14.25" customHeight="1">
      <c r="A155" s="6"/>
      <c r="B155" s="72"/>
      <c r="C155" s="51"/>
      <c r="D155" s="57" t="s">
        <v>224</v>
      </c>
      <c r="E155" s="58" t="s">
        <v>40</v>
      </c>
      <c r="F155" s="58" t="s">
        <v>225</v>
      </c>
      <c r="G155" s="58" t="s">
        <v>225</v>
      </c>
      <c r="H155" s="58" t="s">
        <v>225</v>
      </c>
      <c r="I155" s="58" t="s">
        <v>225</v>
      </c>
      <c r="J155" s="58" t="s">
        <v>225</v>
      </c>
      <c r="K155" s="57"/>
      <c r="L155" s="57"/>
      <c r="M155" s="13">
        <v>5</v>
      </c>
      <c r="N155" s="13" t="s">
        <v>226</v>
      </c>
      <c r="O155" s="57"/>
      <c r="P155" s="57" t="s">
        <v>31</v>
      </c>
      <c r="Q155" s="57" t="s">
        <v>31</v>
      </c>
      <c r="R155" s="57" t="s">
        <v>31</v>
      </c>
      <c r="S155" s="57" t="s">
        <v>31</v>
      </c>
      <c r="T155" s="57" t="s">
        <v>31</v>
      </c>
      <c r="U155" s="57" t="s">
        <v>31</v>
      </c>
      <c r="V155" s="57" t="s">
        <v>31</v>
      </c>
      <c r="W155" s="57" t="s">
        <v>31</v>
      </c>
      <c r="X155" s="57" t="s">
        <v>31</v>
      </c>
      <c r="Y155" s="57" t="s">
        <v>31</v>
      </c>
      <c r="Z155" s="57" t="s">
        <v>31</v>
      </c>
      <c r="AA155" s="57" t="s">
        <v>31</v>
      </c>
      <c r="AB155" s="73"/>
    </row>
    <row r="156" spans="1:28" ht="28.5">
      <c r="A156" s="6"/>
      <c r="B156" s="72"/>
      <c r="C156" s="51"/>
      <c r="D156" s="57"/>
      <c r="E156" s="58"/>
      <c r="F156" s="58"/>
      <c r="G156" s="58"/>
      <c r="H156" s="58"/>
      <c r="I156" s="58"/>
      <c r="J156" s="58"/>
      <c r="K156" s="57"/>
      <c r="L156" s="57"/>
      <c r="M156" s="13">
        <v>6</v>
      </c>
      <c r="N156" s="13" t="s">
        <v>227</v>
      </c>
      <c r="O156" s="57"/>
      <c r="P156" s="57"/>
      <c r="Q156" s="57"/>
      <c r="R156" s="57"/>
      <c r="S156" s="57"/>
      <c r="T156" s="57"/>
      <c r="U156" s="57"/>
      <c r="V156" s="57"/>
      <c r="W156" s="57"/>
      <c r="X156" s="57"/>
      <c r="Y156" s="57"/>
      <c r="Z156" s="57"/>
      <c r="AA156" s="57"/>
      <c r="AB156" s="73"/>
    </row>
    <row r="157" spans="1:28" ht="42.75">
      <c r="A157" s="6"/>
      <c r="B157" s="72"/>
      <c r="C157" s="51"/>
      <c r="D157" s="57"/>
      <c r="E157" s="58"/>
      <c r="F157" s="58"/>
      <c r="G157" s="58"/>
      <c r="H157" s="58"/>
      <c r="I157" s="58"/>
      <c r="J157" s="58"/>
      <c r="K157" s="57"/>
      <c r="L157" s="57"/>
      <c r="M157" s="13">
        <v>7</v>
      </c>
      <c r="N157" s="13" t="s">
        <v>228</v>
      </c>
      <c r="O157" s="13" t="s">
        <v>97</v>
      </c>
      <c r="P157" s="57"/>
      <c r="Q157" s="57"/>
      <c r="R157" s="57"/>
      <c r="S157" s="57"/>
      <c r="T157" s="57"/>
      <c r="U157" s="57"/>
      <c r="V157" s="57"/>
      <c r="W157" s="57"/>
      <c r="X157" s="57"/>
      <c r="Y157" s="57"/>
      <c r="Z157" s="57"/>
      <c r="AA157" s="57"/>
      <c r="AB157" s="73"/>
    </row>
    <row r="158" spans="1:28" ht="14.25" customHeight="1">
      <c r="A158" s="6"/>
      <c r="B158" s="72"/>
      <c r="C158" s="51" t="s">
        <v>229</v>
      </c>
      <c r="D158" s="57" t="s">
        <v>230</v>
      </c>
      <c r="E158" s="58" t="s">
        <v>40</v>
      </c>
      <c r="F158" s="57">
        <v>170</v>
      </c>
      <c r="G158" s="57">
        <v>0</v>
      </c>
      <c r="H158" s="57">
        <v>85</v>
      </c>
      <c r="I158" s="57">
        <v>85</v>
      </c>
      <c r="J158" s="57">
        <v>0</v>
      </c>
      <c r="K158" s="57" t="s">
        <v>231</v>
      </c>
      <c r="L158" s="57" t="s">
        <v>187</v>
      </c>
      <c r="M158" s="13">
        <v>1</v>
      </c>
      <c r="N158" s="13" t="s">
        <v>232</v>
      </c>
      <c r="O158" s="57" t="s">
        <v>199</v>
      </c>
      <c r="P158" s="74" t="s">
        <v>31</v>
      </c>
      <c r="Q158" s="74" t="s">
        <v>31</v>
      </c>
      <c r="R158" s="74" t="s">
        <v>31</v>
      </c>
      <c r="S158" s="74" t="s">
        <v>31</v>
      </c>
      <c r="T158" s="74" t="s">
        <v>31</v>
      </c>
      <c r="U158" s="74" t="s">
        <v>31</v>
      </c>
      <c r="V158" s="74" t="s">
        <v>31</v>
      </c>
      <c r="W158" s="74" t="s">
        <v>31</v>
      </c>
      <c r="X158" s="74"/>
      <c r="Y158" s="74"/>
      <c r="Z158" s="74"/>
      <c r="AA158" s="74"/>
      <c r="AB158" s="73">
        <v>1000000</v>
      </c>
    </row>
    <row r="159" spans="1:28" ht="14.25" customHeight="1">
      <c r="A159" s="6"/>
      <c r="B159" s="72"/>
      <c r="C159" s="51"/>
      <c r="D159" s="57"/>
      <c r="E159" s="58"/>
      <c r="F159" s="57"/>
      <c r="G159" s="57"/>
      <c r="H159" s="57"/>
      <c r="I159" s="57"/>
      <c r="J159" s="57"/>
      <c r="K159" s="57"/>
      <c r="L159" s="57"/>
      <c r="M159" s="13">
        <v>2</v>
      </c>
      <c r="N159" s="13" t="s">
        <v>233</v>
      </c>
      <c r="O159" s="57"/>
      <c r="P159" s="76"/>
      <c r="Q159" s="76"/>
      <c r="R159" s="76"/>
      <c r="S159" s="76"/>
      <c r="T159" s="76"/>
      <c r="U159" s="76"/>
      <c r="V159" s="76"/>
      <c r="W159" s="76"/>
      <c r="X159" s="76"/>
      <c r="Y159" s="76"/>
      <c r="Z159" s="76"/>
      <c r="AA159" s="76"/>
      <c r="AB159" s="73"/>
    </row>
    <row r="160" spans="1:28" ht="42.75">
      <c r="A160" s="6"/>
      <c r="B160" s="72"/>
      <c r="C160" s="51"/>
      <c r="D160" s="57"/>
      <c r="E160" s="58"/>
      <c r="F160" s="57"/>
      <c r="G160" s="57"/>
      <c r="H160" s="57"/>
      <c r="I160" s="57"/>
      <c r="J160" s="57"/>
      <c r="K160" s="57"/>
      <c r="L160" s="57"/>
      <c r="M160" s="13">
        <v>3</v>
      </c>
      <c r="N160" s="13" t="s">
        <v>234</v>
      </c>
      <c r="O160" s="13" t="s">
        <v>235</v>
      </c>
      <c r="P160" s="37" t="s">
        <v>31</v>
      </c>
      <c r="Q160" s="37" t="s">
        <v>31</v>
      </c>
      <c r="R160" s="37" t="s">
        <v>31</v>
      </c>
      <c r="S160" s="37" t="s">
        <v>31</v>
      </c>
      <c r="T160" s="37" t="s">
        <v>31</v>
      </c>
      <c r="U160" s="37" t="s">
        <v>31</v>
      </c>
      <c r="V160" s="37" t="s">
        <v>31</v>
      </c>
      <c r="W160" s="37" t="s">
        <v>31</v>
      </c>
      <c r="X160" s="37"/>
      <c r="Y160" s="37"/>
      <c r="Z160" s="37"/>
      <c r="AA160" s="37"/>
      <c r="AB160" s="73"/>
    </row>
    <row r="161" spans="1:28" ht="14.25" customHeight="1">
      <c r="A161" s="6"/>
      <c r="B161" s="72"/>
      <c r="C161" s="51"/>
      <c r="D161" s="57"/>
      <c r="E161" s="58"/>
      <c r="F161" s="57"/>
      <c r="G161" s="57"/>
      <c r="H161" s="57"/>
      <c r="I161" s="57"/>
      <c r="J161" s="57"/>
      <c r="K161" s="57"/>
      <c r="L161" s="57"/>
      <c r="M161" s="13">
        <v>4</v>
      </c>
      <c r="N161" s="13" t="s">
        <v>236</v>
      </c>
      <c r="O161" s="57" t="s">
        <v>199</v>
      </c>
      <c r="P161" s="74"/>
      <c r="Q161" s="74" t="s">
        <v>31</v>
      </c>
      <c r="R161" s="74" t="s">
        <v>31</v>
      </c>
      <c r="S161" s="74" t="s">
        <v>31</v>
      </c>
      <c r="T161" s="74" t="s">
        <v>31</v>
      </c>
      <c r="U161" s="74" t="s">
        <v>31</v>
      </c>
      <c r="V161" s="74" t="s">
        <v>31</v>
      </c>
      <c r="W161" s="74" t="s">
        <v>31</v>
      </c>
      <c r="X161" s="74" t="s">
        <v>31</v>
      </c>
      <c r="Y161" s="74"/>
      <c r="Z161" s="74"/>
      <c r="AA161" s="74"/>
      <c r="AB161" s="73"/>
    </row>
    <row r="162" spans="1:28" ht="14.25" customHeight="1">
      <c r="A162" s="6"/>
      <c r="B162" s="72"/>
      <c r="C162" s="51"/>
      <c r="D162" s="57" t="s">
        <v>213</v>
      </c>
      <c r="E162" s="58" t="s">
        <v>40</v>
      </c>
      <c r="F162" s="57">
        <v>70</v>
      </c>
      <c r="G162" s="57">
        <v>0</v>
      </c>
      <c r="H162" s="57">
        <v>35</v>
      </c>
      <c r="I162" s="57">
        <v>35</v>
      </c>
      <c r="J162" s="57">
        <v>0</v>
      </c>
      <c r="K162" s="57"/>
      <c r="L162" s="57"/>
      <c r="M162" s="13">
        <v>5</v>
      </c>
      <c r="N162" s="13" t="s">
        <v>237</v>
      </c>
      <c r="O162" s="57"/>
      <c r="P162" s="75"/>
      <c r="Q162" s="75"/>
      <c r="R162" s="75"/>
      <c r="S162" s="75"/>
      <c r="T162" s="75"/>
      <c r="U162" s="75"/>
      <c r="V162" s="75"/>
      <c r="W162" s="75"/>
      <c r="X162" s="75"/>
      <c r="Y162" s="75"/>
      <c r="Z162" s="75"/>
      <c r="AA162" s="75"/>
      <c r="AB162" s="73"/>
    </row>
    <row r="163" spans="1:28" ht="14.25" customHeight="1">
      <c r="A163" s="6"/>
      <c r="B163" s="72"/>
      <c r="C163" s="51"/>
      <c r="D163" s="57"/>
      <c r="E163" s="58"/>
      <c r="F163" s="57"/>
      <c r="G163" s="57"/>
      <c r="H163" s="57"/>
      <c r="I163" s="57"/>
      <c r="J163" s="57"/>
      <c r="K163" s="57"/>
      <c r="L163" s="57"/>
      <c r="M163" s="13">
        <v>6</v>
      </c>
      <c r="N163" s="13" t="s">
        <v>238</v>
      </c>
      <c r="O163" s="57"/>
      <c r="P163" s="76"/>
      <c r="Q163" s="76"/>
      <c r="R163" s="76"/>
      <c r="S163" s="76"/>
      <c r="T163" s="76"/>
      <c r="U163" s="76"/>
      <c r="V163" s="76"/>
      <c r="W163" s="76"/>
      <c r="X163" s="76"/>
      <c r="Y163" s="76"/>
      <c r="Z163" s="76"/>
      <c r="AA163" s="76"/>
      <c r="AB163" s="73"/>
    </row>
    <row r="164" spans="1:28" ht="71.25">
      <c r="A164" s="6"/>
      <c r="B164" s="72"/>
      <c r="C164" s="51"/>
      <c r="D164" s="57"/>
      <c r="E164" s="58"/>
      <c r="F164" s="57"/>
      <c r="G164" s="57"/>
      <c r="H164" s="57"/>
      <c r="I164" s="57"/>
      <c r="J164" s="57"/>
      <c r="K164" s="57"/>
      <c r="L164" s="57"/>
      <c r="M164" s="13">
        <v>7</v>
      </c>
      <c r="N164" s="13" t="s">
        <v>239</v>
      </c>
      <c r="O164" s="13" t="s">
        <v>240</v>
      </c>
      <c r="P164" s="37"/>
      <c r="Q164" s="37" t="s">
        <v>31</v>
      </c>
      <c r="R164" s="37" t="s">
        <v>31</v>
      </c>
      <c r="S164" s="37" t="s">
        <v>31</v>
      </c>
      <c r="T164" s="37" t="s">
        <v>31</v>
      </c>
      <c r="U164" s="37" t="s">
        <v>31</v>
      </c>
      <c r="V164" s="37" t="s">
        <v>31</v>
      </c>
      <c r="W164" s="37" t="s">
        <v>31</v>
      </c>
      <c r="X164" s="37" t="s">
        <v>31</v>
      </c>
      <c r="Y164" s="37"/>
      <c r="Z164" s="37"/>
      <c r="AA164" s="37"/>
      <c r="AB164" s="73"/>
    </row>
    <row r="165" spans="1:28" ht="14.25" customHeight="1">
      <c r="A165" s="6"/>
      <c r="B165" s="72"/>
      <c r="C165" s="51"/>
      <c r="D165" s="57"/>
      <c r="E165" s="58"/>
      <c r="F165" s="57"/>
      <c r="G165" s="57"/>
      <c r="H165" s="57"/>
      <c r="I165" s="57"/>
      <c r="J165" s="57"/>
      <c r="K165" s="57"/>
      <c r="L165" s="57"/>
      <c r="M165" s="13">
        <v>8</v>
      </c>
      <c r="N165" s="13" t="s">
        <v>241</v>
      </c>
      <c r="O165" s="57" t="s">
        <v>199</v>
      </c>
      <c r="P165" s="74"/>
      <c r="Q165" s="74"/>
      <c r="R165" s="74"/>
      <c r="S165" s="74" t="s">
        <v>31</v>
      </c>
      <c r="T165" s="74" t="s">
        <v>31</v>
      </c>
      <c r="U165" s="74" t="s">
        <v>31</v>
      </c>
      <c r="V165" s="74" t="s">
        <v>31</v>
      </c>
      <c r="W165" s="74" t="s">
        <v>31</v>
      </c>
      <c r="X165" s="74" t="s">
        <v>31</v>
      </c>
      <c r="Y165" s="74"/>
      <c r="Z165" s="74"/>
      <c r="AA165" s="74"/>
      <c r="AB165" s="73"/>
    </row>
    <row r="166" spans="1:28" ht="14.25" customHeight="1">
      <c r="A166" s="6"/>
      <c r="B166" s="72"/>
      <c r="C166" s="51"/>
      <c r="D166" s="57" t="s">
        <v>242</v>
      </c>
      <c r="E166" s="58" t="s">
        <v>40</v>
      </c>
      <c r="F166" s="57">
        <v>5</v>
      </c>
      <c r="G166" s="57">
        <v>0</v>
      </c>
      <c r="H166" s="57">
        <v>2</v>
      </c>
      <c r="I166" s="57">
        <v>3</v>
      </c>
      <c r="J166" s="57">
        <v>0</v>
      </c>
      <c r="K166" s="57"/>
      <c r="L166" s="57"/>
      <c r="M166" s="13">
        <v>9</v>
      </c>
      <c r="N166" s="13" t="s">
        <v>243</v>
      </c>
      <c r="O166" s="57"/>
      <c r="P166" s="75"/>
      <c r="Q166" s="75"/>
      <c r="R166" s="75"/>
      <c r="S166" s="75"/>
      <c r="T166" s="75"/>
      <c r="U166" s="75"/>
      <c r="V166" s="75"/>
      <c r="W166" s="75"/>
      <c r="X166" s="75"/>
      <c r="Y166" s="75"/>
      <c r="Z166" s="75"/>
      <c r="AA166" s="75"/>
      <c r="AB166" s="73"/>
    </row>
    <row r="167" spans="1:28" ht="14.25" customHeight="1">
      <c r="A167" s="6"/>
      <c r="B167" s="72"/>
      <c r="C167" s="51"/>
      <c r="D167" s="57"/>
      <c r="E167" s="58"/>
      <c r="F167" s="57"/>
      <c r="G167" s="57"/>
      <c r="H167" s="57"/>
      <c r="I167" s="57"/>
      <c r="J167" s="57"/>
      <c r="K167" s="57"/>
      <c r="L167" s="57"/>
      <c r="M167" s="13">
        <v>10</v>
      </c>
      <c r="N167" s="13" t="s">
        <v>244</v>
      </c>
      <c r="O167" s="57"/>
      <c r="P167" s="75"/>
      <c r="Q167" s="75"/>
      <c r="R167" s="75"/>
      <c r="S167" s="75"/>
      <c r="T167" s="75"/>
      <c r="U167" s="75"/>
      <c r="V167" s="75"/>
      <c r="W167" s="75"/>
      <c r="X167" s="75"/>
      <c r="Y167" s="75"/>
      <c r="Z167" s="75"/>
      <c r="AA167" s="75"/>
      <c r="AB167" s="73"/>
    </row>
    <row r="168" spans="1:28" ht="14.25" customHeight="1">
      <c r="A168" s="6"/>
      <c r="B168" s="72"/>
      <c r="C168" s="51"/>
      <c r="D168" s="57"/>
      <c r="E168" s="58"/>
      <c r="F168" s="57"/>
      <c r="G168" s="57"/>
      <c r="H168" s="57"/>
      <c r="I168" s="57"/>
      <c r="J168" s="57"/>
      <c r="K168" s="57"/>
      <c r="L168" s="57"/>
      <c r="M168" s="13">
        <v>11</v>
      </c>
      <c r="N168" s="13" t="s">
        <v>245</v>
      </c>
      <c r="O168" s="57"/>
      <c r="P168" s="76"/>
      <c r="Q168" s="76"/>
      <c r="R168" s="76"/>
      <c r="S168" s="76"/>
      <c r="T168" s="76"/>
      <c r="U168" s="76"/>
      <c r="V168" s="76"/>
      <c r="W168" s="76"/>
      <c r="X168" s="76"/>
      <c r="Y168" s="76"/>
      <c r="Z168" s="76"/>
      <c r="AA168" s="76"/>
      <c r="AB168" s="73"/>
    </row>
    <row r="169" spans="1:28" ht="14.25" customHeight="1">
      <c r="A169" s="6"/>
      <c r="B169" s="72"/>
      <c r="C169" s="51" t="s">
        <v>246</v>
      </c>
      <c r="D169" s="57" t="s">
        <v>247</v>
      </c>
      <c r="E169" s="58">
        <v>1</v>
      </c>
      <c r="F169" s="57">
        <v>10</v>
      </c>
      <c r="G169" s="57">
        <v>0</v>
      </c>
      <c r="H169" s="57">
        <v>5</v>
      </c>
      <c r="I169" s="57">
        <v>5</v>
      </c>
      <c r="J169" s="57">
        <v>0</v>
      </c>
      <c r="K169" s="57" t="s">
        <v>248</v>
      </c>
      <c r="L169" s="57" t="s">
        <v>187</v>
      </c>
      <c r="M169" s="13">
        <v>1</v>
      </c>
      <c r="N169" s="13" t="s">
        <v>249</v>
      </c>
      <c r="O169" s="57" t="s">
        <v>199</v>
      </c>
      <c r="P169" s="57"/>
      <c r="Q169" s="57"/>
      <c r="R169" s="57"/>
      <c r="S169" s="57"/>
      <c r="T169" s="57"/>
      <c r="U169" s="57"/>
      <c r="V169" s="57"/>
      <c r="W169" s="57"/>
      <c r="X169" s="57"/>
      <c r="Y169" s="57"/>
      <c r="Z169" s="57"/>
      <c r="AA169" s="57"/>
      <c r="AB169" s="73">
        <v>500000</v>
      </c>
    </row>
    <row r="170" spans="1:28" ht="14.25" customHeight="1">
      <c r="A170" s="6"/>
      <c r="B170" s="72"/>
      <c r="C170" s="51"/>
      <c r="D170" s="57"/>
      <c r="E170" s="58"/>
      <c r="F170" s="57"/>
      <c r="G170" s="57"/>
      <c r="H170" s="57"/>
      <c r="I170" s="57"/>
      <c r="J170" s="57"/>
      <c r="K170" s="57"/>
      <c r="L170" s="57"/>
      <c r="M170" s="13">
        <v>2</v>
      </c>
      <c r="N170" s="13" t="s">
        <v>250</v>
      </c>
      <c r="O170" s="57"/>
      <c r="P170" s="57"/>
      <c r="Q170" s="57"/>
      <c r="R170" s="57"/>
      <c r="S170" s="57"/>
      <c r="T170" s="57"/>
      <c r="U170" s="57"/>
      <c r="V170" s="57"/>
      <c r="W170" s="57"/>
      <c r="X170" s="57"/>
      <c r="Y170" s="57"/>
      <c r="Z170" s="57"/>
      <c r="AA170" s="57"/>
      <c r="AB170" s="73"/>
    </row>
    <row r="171" spans="1:28" ht="14.25" customHeight="1">
      <c r="A171" s="6"/>
      <c r="B171" s="72"/>
      <c r="C171" s="51"/>
      <c r="D171" s="57"/>
      <c r="E171" s="58"/>
      <c r="F171" s="57"/>
      <c r="G171" s="57"/>
      <c r="H171" s="57"/>
      <c r="I171" s="57"/>
      <c r="J171" s="57"/>
      <c r="K171" s="57"/>
      <c r="L171" s="57"/>
      <c r="M171" s="13">
        <v>3</v>
      </c>
      <c r="N171" s="13" t="s">
        <v>251</v>
      </c>
      <c r="O171" s="57"/>
      <c r="P171" s="57"/>
      <c r="Q171" s="57"/>
      <c r="R171" s="57"/>
      <c r="S171" s="57"/>
      <c r="T171" s="57"/>
      <c r="U171" s="57"/>
      <c r="V171" s="57"/>
      <c r="W171" s="57"/>
      <c r="X171" s="57"/>
      <c r="Y171" s="57"/>
      <c r="Z171" s="57"/>
      <c r="AA171" s="57"/>
      <c r="AB171" s="73"/>
    </row>
    <row r="172" spans="1:28" ht="14.25" customHeight="1">
      <c r="A172" s="6"/>
      <c r="B172" s="72"/>
      <c r="C172" s="51"/>
      <c r="D172" s="57"/>
      <c r="E172" s="58"/>
      <c r="F172" s="57"/>
      <c r="G172" s="57"/>
      <c r="H172" s="57"/>
      <c r="I172" s="57"/>
      <c r="J172" s="57"/>
      <c r="K172" s="57"/>
      <c r="L172" s="57"/>
      <c r="M172" s="13">
        <v>4</v>
      </c>
      <c r="N172" s="13" t="s">
        <v>252</v>
      </c>
      <c r="O172" s="57"/>
      <c r="P172" s="57"/>
      <c r="Q172" s="57"/>
      <c r="R172" s="57"/>
      <c r="S172" s="57"/>
      <c r="T172" s="57"/>
      <c r="U172" s="57"/>
      <c r="V172" s="57"/>
      <c r="W172" s="57"/>
      <c r="X172" s="57"/>
      <c r="Y172" s="57"/>
      <c r="Z172" s="57"/>
      <c r="AA172" s="57"/>
      <c r="AB172" s="73"/>
    </row>
    <row r="173" spans="1:28" ht="14.25" customHeight="1">
      <c r="A173" s="6"/>
      <c r="B173" s="72"/>
      <c r="C173" s="51"/>
      <c r="D173" s="57"/>
      <c r="E173" s="58"/>
      <c r="F173" s="57"/>
      <c r="G173" s="57"/>
      <c r="H173" s="57"/>
      <c r="I173" s="57"/>
      <c r="J173" s="57"/>
      <c r="K173" s="57"/>
      <c r="L173" s="57"/>
      <c r="M173" s="13">
        <v>5</v>
      </c>
      <c r="N173" s="13" t="s">
        <v>253</v>
      </c>
      <c r="O173" s="57"/>
      <c r="P173" s="57"/>
      <c r="Q173" s="57"/>
      <c r="R173" s="57"/>
      <c r="S173" s="57"/>
      <c r="T173" s="57"/>
      <c r="U173" s="57"/>
      <c r="V173" s="57"/>
      <c r="W173" s="57"/>
      <c r="X173" s="57"/>
      <c r="Y173" s="57"/>
      <c r="Z173" s="57"/>
      <c r="AA173" s="57"/>
      <c r="AB173" s="73"/>
    </row>
    <row r="174" spans="1:28" ht="14.25" customHeight="1">
      <c r="A174" s="6"/>
      <c r="B174" s="72"/>
      <c r="C174" s="51"/>
      <c r="D174" s="57"/>
      <c r="E174" s="58"/>
      <c r="F174" s="57"/>
      <c r="G174" s="57"/>
      <c r="H174" s="57"/>
      <c r="I174" s="57"/>
      <c r="J174" s="57"/>
      <c r="K174" s="57"/>
      <c r="L174" s="57"/>
      <c r="M174" s="13">
        <v>6</v>
      </c>
      <c r="N174" s="13" t="s">
        <v>254</v>
      </c>
      <c r="O174" s="57"/>
      <c r="P174" s="57"/>
      <c r="Q174" s="57"/>
      <c r="R174" s="57"/>
      <c r="S174" s="57"/>
      <c r="T174" s="57"/>
      <c r="U174" s="57"/>
      <c r="V174" s="57"/>
      <c r="W174" s="57"/>
      <c r="X174" s="57"/>
      <c r="Y174" s="57"/>
      <c r="Z174" s="57"/>
      <c r="AA174" s="57"/>
      <c r="AB174" s="73"/>
    </row>
    <row r="175" spans="1:28" ht="42.75">
      <c r="A175" s="6"/>
      <c r="B175" s="72"/>
      <c r="C175" s="51"/>
      <c r="D175" s="57"/>
      <c r="E175" s="58"/>
      <c r="F175" s="57"/>
      <c r="G175" s="57"/>
      <c r="H175" s="57"/>
      <c r="I175" s="57"/>
      <c r="J175" s="57"/>
      <c r="K175" s="57"/>
      <c r="L175" s="57"/>
      <c r="M175" s="13">
        <v>7</v>
      </c>
      <c r="N175" s="13" t="s">
        <v>255</v>
      </c>
      <c r="O175" s="13" t="s">
        <v>256</v>
      </c>
      <c r="P175" s="57"/>
      <c r="Q175" s="57"/>
      <c r="R175" s="57"/>
      <c r="S175" s="57"/>
      <c r="T175" s="57"/>
      <c r="U175" s="57"/>
      <c r="V175" s="57"/>
      <c r="W175" s="57"/>
      <c r="X175" s="57"/>
      <c r="Y175" s="57"/>
      <c r="Z175" s="57"/>
      <c r="AA175" s="57"/>
      <c r="AB175" s="73"/>
    </row>
    <row r="176" spans="1:28" ht="14.25" customHeight="1">
      <c r="A176" s="6"/>
      <c r="B176" s="72"/>
      <c r="C176" s="51"/>
      <c r="D176" s="57"/>
      <c r="E176" s="58"/>
      <c r="F176" s="57"/>
      <c r="G176" s="57"/>
      <c r="H176" s="57"/>
      <c r="I176" s="57"/>
      <c r="J176" s="57"/>
      <c r="K176" s="57"/>
      <c r="L176" s="57"/>
      <c r="M176" s="13">
        <v>8</v>
      </c>
      <c r="N176" s="13" t="s">
        <v>257</v>
      </c>
      <c r="O176" s="57" t="s">
        <v>199</v>
      </c>
      <c r="P176" s="57"/>
      <c r="Q176" s="57"/>
      <c r="R176" s="57"/>
      <c r="S176" s="57"/>
      <c r="T176" s="57"/>
      <c r="U176" s="57"/>
      <c r="V176" s="57"/>
      <c r="W176" s="57"/>
      <c r="X176" s="57"/>
      <c r="Y176" s="57"/>
      <c r="Z176" s="57"/>
      <c r="AA176" s="57"/>
      <c r="AB176" s="73"/>
    </row>
    <row r="177" spans="1:28" ht="14.25" customHeight="1">
      <c r="A177" s="6"/>
      <c r="B177" s="72"/>
      <c r="C177" s="51"/>
      <c r="D177" s="57"/>
      <c r="E177" s="58"/>
      <c r="F177" s="57"/>
      <c r="G177" s="57"/>
      <c r="H177" s="57"/>
      <c r="I177" s="57"/>
      <c r="J177" s="57"/>
      <c r="K177" s="57"/>
      <c r="L177" s="57"/>
      <c r="M177" s="13">
        <v>9</v>
      </c>
      <c r="N177" s="13" t="s">
        <v>258</v>
      </c>
      <c r="O177" s="57"/>
      <c r="P177" s="57"/>
      <c r="Q177" s="57"/>
      <c r="R177" s="57"/>
      <c r="S177" s="57"/>
      <c r="T177" s="57"/>
      <c r="U177" s="57"/>
      <c r="V177" s="57"/>
      <c r="W177" s="57"/>
      <c r="X177" s="57"/>
      <c r="Y177" s="57"/>
      <c r="Z177" s="57"/>
      <c r="AA177" s="57"/>
      <c r="AB177" s="73"/>
    </row>
    <row r="178" spans="1:28" ht="14.25" customHeight="1">
      <c r="A178" s="6"/>
      <c r="B178" s="72"/>
      <c r="C178" s="51" t="s">
        <v>259</v>
      </c>
      <c r="D178" s="57" t="s">
        <v>260</v>
      </c>
      <c r="E178" s="58" t="s">
        <v>40</v>
      </c>
      <c r="F178" s="57">
        <v>1</v>
      </c>
      <c r="G178" s="57">
        <v>0</v>
      </c>
      <c r="H178" s="57">
        <v>0</v>
      </c>
      <c r="I178" s="57">
        <v>1</v>
      </c>
      <c r="J178" s="57">
        <v>0</v>
      </c>
      <c r="K178" s="57" t="s">
        <v>231</v>
      </c>
      <c r="L178" s="57" t="s">
        <v>187</v>
      </c>
      <c r="M178" s="13">
        <v>1</v>
      </c>
      <c r="N178" s="13" t="s">
        <v>261</v>
      </c>
      <c r="O178" s="57" t="s">
        <v>199</v>
      </c>
      <c r="P178" s="57"/>
      <c r="Q178" s="57"/>
      <c r="R178" s="57"/>
      <c r="S178" s="57"/>
      <c r="T178" s="57"/>
      <c r="U178" s="57"/>
      <c r="V178" s="57"/>
      <c r="W178" s="57"/>
      <c r="X178" s="57"/>
      <c r="Y178" s="57"/>
      <c r="Z178" s="57"/>
      <c r="AA178" s="57"/>
      <c r="AB178" s="73">
        <v>1500000</v>
      </c>
    </row>
    <row r="179" spans="1:28" ht="14.25" customHeight="1">
      <c r="A179" s="6"/>
      <c r="B179" s="72"/>
      <c r="C179" s="51"/>
      <c r="D179" s="57"/>
      <c r="E179" s="58"/>
      <c r="F179" s="57"/>
      <c r="G179" s="57"/>
      <c r="H179" s="57"/>
      <c r="I179" s="57"/>
      <c r="J179" s="57"/>
      <c r="K179" s="57"/>
      <c r="L179" s="57"/>
      <c r="M179" s="13">
        <v>2</v>
      </c>
      <c r="N179" s="13" t="s">
        <v>262</v>
      </c>
      <c r="O179" s="57"/>
      <c r="P179" s="57"/>
      <c r="Q179" s="57"/>
      <c r="R179" s="57"/>
      <c r="S179" s="57"/>
      <c r="T179" s="57"/>
      <c r="U179" s="57"/>
      <c r="V179" s="57"/>
      <c r="W179" s="57"/>
      <c r="X179" s="57"/>
      <c r="Y179" s="57"/>
      <c r="Z179" s="57"/>
      <c r="AA179" s="57"/>
      <c r="AB179" s="73"/>
    </row>
    <row r="180" spans="1:28" ht="14.25" customHeight="1">
      <c r="A180" s="6"/>
      <c r="B180" s="72"/>
      <c r="C180" s="51"/>
      <c r="D180" s="57"/>
      <c r="E180" s="58"/>
      <c r="F180" s="57"/>
      <c r="G180" s="57"/>
      <c r="H180" s="57"/>
      <c r="I180" s="57"/>
      <c r="J180" s="57"/>
      <c r="K180" s="57"/>
      <c r="L180" s="57"/>
      <c r="M180" s="13">
        <v>3</v>
      </c>
      <c r="N180" s="13" t="s">
        <v>263</v>
      </c>
      <c r="O180" s="57"/>
      <c r="P180" s="57"/>
      <c r="Q180" s="57"/>
      <c r="R180" s="57"/>
      <c r="S180" s="57"/>
      <c r="T180" s="57"/>
      <c r="U180" s="57"/>
      <c r="V180" s="57"/>
      <c r="W180" s="57"/>
      <c r="X180" s="57"/>
      <c r="Y180" s="57"/>
      <c r="Z180" s="57"/>
      <c r="AA180" s="57"/>
      <c r="AB180" s="73"/>
    </row>
    <row r="181" spans="1:28" ht="14.25" customHeight="1">
      <c r="A181" s="6"/>
      <c r="B181" s="72"/>
      <c r="C181" s="51"/>
      <c r="D181" s="57"/>
      <c r="E181" s="58"/>
      <c r="F181" s="57"/>
      <c r="G181" s="57"/>
      <c r="H181" s="57"/>
      <c r="I181" s="57"/>
      <c r="J181" s="57"/>
      <c r="K181" s="57"/>
      <c r="L181" s="57"/>
      <c r="M181" s="13">
        <v>4</v>
      </c>
      <c r="N181" s="13" t="s">
        <v>253</v>
      </c>
      <c r="O181" s="57"/>
      <c r="P181" s="57"/>
      <c r="Q181" s="57"/>
      <c r="R181" s="57"/>
      <c r="S181" s="57"/>
      <c r="T181" s="57"/>
      <c r="U181" s="57"/>
      <c r="V181" s="57"/>
      <c r="W181" s="57"/>
      <c r="X181" s="57"/>
      <c r="Y181" s="57"/>
      <c r="Z181" s="57"/>
      <c r="AA181" s="57"/>
      <c r="AB181" s="73"/>
    </row>
    <row r="182" spans="1:28" ht="14.25" customHeight="1">
      <c r="A182" s="6"/>
      <c r="B182" s="72"/>
      <c r="C182" s="51"/>
      <c r="D182" s="57"/>
      <c r="E182" s="58"/>
      <c r="F182" s="57"/>
      <c r="G182" s="57"/>
      <c r="H182" s="57"/>
      <c r="I182" s="57"/>
      <c r="J182" s="57"/>
      <c r="K182" s="57"/>
      <c r="L182" s="57"/>
      <c r="M182" s="13">
        <v>5</v>
      </c>
      <c r="N182" s="13" t="s">
        <v>254</v>
      </c>
      <c r="O182" s="57"/>
      <c r="P182" s="57"/>
      <c r="Q182" s="57"/>
      <c r="R182" s="57"/>
      <c r="S182" s="57"/>
      <c r="T182" s="57"/>
      <c r="U182" s="57"/>
      <c r="V182" s="57"/>
      <c r="W182" s="57"/>
      <c r="X182" s="57"/>
      <c r="Y182" s="57"/>
      <c r="Z182" s="57"/>
      <c r="AA182" s="57"/>
      <c r="AB182" s="73"/>
    </row>
    <row r="183" spans="1:28" ht="42.75">
      <c r="A183" s="6"/>
      <c r="B183" s="72"/>
      <c r="C183" s="51"/>
      <c r="D183" s="57"/>
      <c r="E183" s="58"/>
      <c r="F183" s="57"/>
      <c r="G183" s="57"/>
      <c r="H183" s="57"/>
      <c r="I183" s="57"/>
      <c r="J183" s="57"/>
      <c r="K183" s="57"/>
      <c r="L183" s="57"/>
      <c r="M183" s="13">
        <v>6</v>
      </c>
      <c r="N183" s="13" t="s">
        <v>264</v>
      </c>
      <c r="O183" s="13" t="s">
        <v>265</v>
      </c>
      <c r="P183" s="57"/>
      <c r="Q183" s="57"/>
      <c r="R183" s="57"/>
      <c r="S183" s="57"/>
      <c r="T183" s="57"/>
      <c r="U183" s="57"/>
      <c r="V183" s="57"/>
      <c r="W183" s="57"/>
      <c r="X183" s="57"/>
      <c r="Y183" s="57"/>
      <c r="Z183" s="57"/>
      <c r="AA183" s="57"/>
      <c r="AB183" s="73"/>
    </row>
    <row r="184" spans="1:28" ht="14.25" customHeight="1">
      <c r="A184" s="6"/>
      <c r="B184" s="72"/>
      <c r="C184" s="51"/>
      <c r="D184" s="57"/>
      <c r="E184" s="58"/>
      <c r="F184" s="57"/>
      <c r="G184" s="57"/>
      <c r="H184" s="57"/>
      <c r="I184" s="57"/>
      <c r="J184" s="57"/>
      <c r="K184" s="57"/>
      <c r="L184" s="57"/>
      <c r="M184" s="13">
        <v>7</v>
      </c>
      <c r="N184" s="13" t="s">
        <v>234</v>
      </c>
      <c r="O184" s="57" t="s">
        <v>199</v>
      </c>
      <c r="P184" s="57"/>
      <c r="Q184" s="57"/>
      <c r="R184" s="57"/>
      <c r="S184" s="57"/>
      <c r="T184" s="57"/>
      <c r="U184" s="57"/>
      <c r="V184" s="57"/>
      <c r="W184" s="57"/>
      <c r="X184" s="57"/>
      <c r="Y184" s="57"/>
      <c r="Z184" s="57"/>
      <c r="AA184" s="57"/>
      <c r="AB184" s="73"/>
    </row>
    <row r="185" spans="1:28" ht="14.25" customHeight="1">
      <c r="A185" s="6"/>
      <c r="B185" s="72"/>
      <c r="C185" s="51"/>
      <c r="D185" s="57"/>
      <c r="E185" s="58"/>
      <c r="F185" s="57"/>
      <c r="G185" s="57"/>
      <c r="H185" s="57"/>
      <c r="I185" s="57"/>
      <c r="J185" s="57"/>
      <c r="K185" s="57"/>
      <c r="L185" s="57"/>
      <c r="M185" s="13">
        <v>8</v>
      </c>
      <c r="N185" s="13" t="s">
        <v>266</v>
      </c>
      <c r="O185" s="57"/>
      <c r="P185" s="57"/>
      <c r="Q185" s="57"/>
      <c r="R185" s="57"/>
      <c r="S185" s="57"/>
      <c r="T185" s="57"/>
      <c r="U185" s="57"/>
      <c r="V185" s="57"/>
      <c r="W185" s="57"/>
      <c r="X185" s="57"/>
      <c r="Y185" s="57"/>
      <c r="Z185" s="57"/>
      <c r="AA185" s="57"/>
      <c r="AB185" s="73"/>
    </row>
    <row r="186" spans="1:28" ht="14.25" customHeight="1">
      <c r="A186" s="6"/>
      <c r="B186" s="72"/>
      <c r="C186" s="51"/>
      <c r="D186" s="57"/>
      <c r="E186" s="58"/>
      <c r="F186" s="57"/>
      <c r="G186" s="57"/>
      <c r="H186" s="57"/>
      <c r="I186" s="57"/>
      <c r="J186" s="57"/>
      <c r="K186" s="57"/>
      <c r="L186" s="57"/>
      <c r="M186" s="13">
        <v>9</v>
      </c>
      <c r="N186" s="13" t="s">
        <v>267</v>
      </c>
      <c r="O186" s="57" t="s">
        <v>268</v>
      </c>
      <c r="P186" s="57"/>
      <c r="Q186" s="57"/>
      <c r="R186" s="57"/>
      <c r="S186" s="57"/>
      <c r="T186" s="57"/>
      <c r="U186" s="57"/>
      <c r="V186" s="57"/>
      <c r="W186" s="57"/>
      <c r="X186" s="57"/>
      <c r="Y186" s="57"/>
      <c r="Z186" s="57"/>
      <c r="AA186" s="57"/>
      <c r="AB186" s="73"/>
    </row>
    <row r="187" spans="1:28" ht="14.25" customHeight="1">
      <c r="A187" s="6"/>
      <c r="B187" s="72"/>
      <c r="C187" s="51"/>
      <c r="D187" s="57"/>
      <c r="E187" s="58"/>
      <c r="F187" s="57"/>
      <c r="G187" s="57"/>
      <c r="H187" s="57"/>
      <c r="I187" s="57"/>
      <c r="J187" s="57"/>
      <c r="K187" s="57"/>
      <c r="L187" s="57"/>
      <c r="M187" s="13">
        <v>10</v>
      </c>
      <c r="N187" s="13" t="s">
        <v>269</v>
      </c>
      <c r="O187" s="57"/>
      <c r="P187" s="57"/>
      <c r="Q187" s="57"/>
      <c r="R187" s="57"/>
      <c r="S187" s="57"/>
      <c r="T187" s="57"/>
      <c r="U187" s="57"/>
      <c r="V187" s="57"/>
      <c r="W187" s="57"/>
      <c r="X187" s="57"/>
      <c r="Y187" s="57"/>
      <c r="Z187" s="57"/>
      <c r="AA187" s="57"/>
      <c r="AB187" s="73"/>
    </row>
    <row r="188" spans="1:28" ht="28.5">
      <c r="A188" s="6"/>
      <c r="B188" s="72"/>
      <c r="C188" s="51"/>
      <c r="D188" s="57"/>
      <c r="E188" s="58"/>
      <c r="F188" s="57"/>
      <c r="G188" s="57"/>
      <c r="H188" s="57"/>
      <c r="I188" s="57"/>
      <c r="J188" s="57"/>
      <c r="K188" s="57"/>
      <c r="L188" s="57"/>
      <c r="M188" s="13">
        <v>11</v>
      </c>
      <c r="N188" s="13" t="s">
        <v>245</v>
      </c>
      <c r="O188" s="13" t="s">
        <v>199</v>
      </c>
      <c r="P188" s="57"/>
      <c r="Q188" s="57"/>
      <c r="R188" s="57"/>
      <c r="S188" s="57"/>
      <c r="T188" s="57"/>
      <c r="U188" s="57"/>
      <c r="V188" s="57"/>
      <c r="W188" s="57"/>
      <c r="X188" s="57"/>
      <c r="Y188" s="57"/>
      <c r="Z188" s="57"/>
      <c r="AA188" s="57"/>
      <c r="AB188" s="73"/>
    </row>
    <row r="189" spans="1:28" s="24" customFormat="1" ht="15">
      <c r="A189" s="23"/>
      <c r="B189" s="68" t="s">
        <v>183</v>
      </c>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spans="1:28" s="9" customFormat="1" ht="19.5" customHeight="1">
      <c r="B190" s="10">
        <v>1</v>
      </c>
      <c r="C190" s="10">
        <v>2</v>
      </c>
      <c r="D190" s="10">
        <v>3</v>
      </c>
      <c r="E190" s="10">
        <v>4</v>
      </c>
      <c r="F190" s="10">
        <v>5</v>
      </c>
      <c r="G190" s="54">
        <v>6</v>
      </c>
      <c r="H190" s="54"/>
      <c r="I190" s="54"/>
      <c r="J190" s="54"/>
      <c r="K190" s="10">
        <v>7</v>
      </c>
      <c r="L190" s="10">
        <v>8</v>
      </c>
      <c r="M190" s="54">
        <v>9</v>
      </c>
      <c r="N190" s="54"/>
      <c r="O190" s="10">
        <v>10</v>
      </c>
      <c r="P190" s="54">
        <v>11</v>
      </c>
      <c r="Q190" s="54"/>
      <c r="R190" s="54"/>
      <c r="S190" s="54"/>
      <c r="T190" s="54"/>
      <c r="U190" s="54"/>
      <c r="V190" s="54"/>
      <c r="W190" s="54"/>
      <c r="X190" s="54"/>
      <c r="Y190" s="54"/>
      <c r="Z190" s="54"/>
      <c r="AA190" s="54"/>
      <c r="AB190" s="10">
        <v>12</v>
      </c>
    </row>
    <row r="191" spans="1:28" ht="13.5" customHeight="1">
      <c r="A191" s="6"/>
      <c r="B191" s="55" t="s">
        <v>7</v>
      </c>
      <c r="C191" s="55" t="s">
        <v>8</v>
      </c>
      <c r="D191" s="55" t="s">
        <v>9</v>
      </c>
      <c r="E191" s="55" t="s">
        <v>10</v>
      </c>
      <c r="F191" s="55" t="s">
        <v>11</v>
      </c>
      <c r="G191" s="56" t="s">
        <v>12</v>
      </c>
      <c r="H191" s="56"/>
      <c r="I191" s="56"/>
      <c r="J191" s="56"/>
      <c r="K191" s="55" t="s">
        <v>13</v>
      </c>
      <c r="L191" s="55" t="s">
        <v>14</v>
      </c>
      <c r="M191" s="55" t="s">
        <v>15</v>
      </c>
      <c r="N191" s="55" t="s">
        <v>16</v>
      </c>
      <c r="O191" s="55" t="s">
        <v>17</v>
      </c>
      <c r="P191" s="55" t="s">
        <v>18</v>
      </c>
      <c r="Q191" s="55"/>
      <c r="R191" s="55"/>
      <c r="S191" s="55"/>
      <c r="T191" s="55"/>
      <c r="U191" s="55"/>
      <c r="V191" s="55"/>
      <c r="W191" s="55"/>
      <c r="X191" s="55"/>
      <c r="Y191" s="55"/>
      <c r="Z191" s="55"/>
      <c r="AA191" s="55"/>
      <c r="AB191" s="71" t="s">
        <v>19</v>
      </c>
    </row>
    <row r="192" spans="1:28" ht="13.5" customHeight="1">
      <c r="A192" s="6"/>
      <c r="B192" s="55"/>
      <c r="C192" s="55"/>
      <c r="D192" s="55"/>
      <c r="E192" s="55"/>
      <c r="F192" s="55"/>
      <c r="G192" s="55" t="s">
        <v>20</v>
      </c>
      <c r="H192" s="55" t="s">
        <v>21</v>
      </c>
      <c r="I192" s="55" t="s">
        <v>22</v>
      </c>
      <c r="J192" s="55" t="s">
        <v>23</v>
      </c>
      <c r="K192" s="55"/>
      <c r="L192" s="55"/>
      <c r="M192" s="55"/>
      <c r="N192" s="55"/>
      <c r="O192" s="55"/>
      <c r="P192" s="25" t="s">
        <v>20</v>
      </c>
      <c r="Q192" s="25"/>
      <c r="R192" s="25"/>
      <c r="S192" s="25" t="s">
        <v>21</v>
      </c>
      <c r="T192" s="25"/>
      <c r="U192" s="25"/>
      <c r="V192" s="25" t="s">
        <v>22</v>
      </c>
      <c r="W192" s="25"/>
      <c r="X192" s="25"/>
      <c r="Y192" s="25" t="s">
        <v>23</v>
      </c>
      <c r="Z192" s="25"/>
      <c r="AA192" s="25"/>
      <c r="AB192" s="71"/>
    </row>
    <row r="193" spans="1:28" ht="13.5" customHeight="1">
      <c r="A193" s="6"/>
      <c r="B193" s="55"/>
      <c r="C193" s="55"/>
      <c r="D193" s="55"/>
      <c r="E193" s="55"/>
      <c r="F193" s="55"/>
      <c r="G193" s="55"/>
      <c r="H193" s="55"/>
      <c r="I193" s="55"/>
      <c r="J193" s="55"/>
      <c r="K193" s="55"/>
      <c r="L193" s="55"/>
      <c r="M193" s="55"/>
      <c r="N193" s="55"/>
      <c r="O193" s="55"/>
      <c r="P193" s="25">
        <v>1</v>
      </c>
      <c r="Q193" s="25">
        <v>2</v>
      </c>
      <c r="R193" s="25">
        <v>3</v>
      </c>
      <c r="S193" s="25">
        <v>4</v>
      </c>
      <c r="T193" s="25">
        <v>5</v>
      </c>
      <c r="U193" s="25">
        <v>6</v>
      </c>
      <c r="V193" s="25">
        <v>7</v>
      </c>
      <c r="W193" s="25">
        <v>8</v>
      </c>
      <c r="X193" s="25">
        <v>9</v>
      </c>
      <c r="Y193" s="25">
        <v>10</v>
      </c>
      <c r="Z193" s="25">
        <v>11</v>
      </c>
      <c r="AA193" s="25">
        <v>12</v>
      </c>
      <c r="AB193" s="71"/>
    </row>
    <row r="194" spans="1:28" ht="14.25" customHeight="1">
      <c r="A194" s="6"/>
      <c r="B194" s="77" t="s">
        <v>24</v>
      </c>
      <c r="C194" s="51" t="s">
        <v>270</v>
      </c>
      <c r="D194" s="57" t="s">
        <v>271</v>
      </c>
      <c r="E194" s="57" t="s">
        <v>40</v>
      </c>
      <c r="F194" s="78">
        <v>2</v>
      </c>
      <c r="G194" s="78">
        <v>0</v>
      </c>
      <c r="H194" s="78">
        <v>2</v>
      </c>
      <c r="I194" s="78">
        <v>0</v>
      </c>
      <c r="J194" s="78">
        <v>0</v>
      </c>
      <c r="K194" s="57" t="s">
        <v>272</v>
      </c>
      <c r="L194" s="57" t="s">
        <v>187</v>
      </c>
      <c r="M194" s="27">
        <v>1</v>
      </c>
      <c r="N194" s="13" t="s">
        <v>261</v>
      </c>
      <c r="O194" s="57" t="s">
        <v>199</v>
      </c>
      <c r="P194" s="57"/>
      <c r="Q194" s="57"/>
      <c r="R194" s="57"/>
      <c r="S194" s="57"/>
      <c r="T194" s="57"/>
      <c r="U194" s="57"/>
      <c r="V194" s="57"/>
      <c r="W194" s="57"/>
      <c r="X194" s="57"/>
      <c r="Y194" s="57"/>
      <c r="Z194" s="57"/>
      <c r="AA194" s="57"/>
      <c r="AB194" s="79">
        <v>500000</v>
      </c>
    </row>
    <row r="195" spans="1:28" ht="14.25" customHeight="1">
      <c r="A195" s="6"/>
      <c r="B195" s="77"/>
      <c r="C195" s="51"/>
      <c r="D195" s="57"/>
      <c r="E195" s="57"/>
      <c r="F195" s="78"/>
      <c r="G195" s="78"/>
      <c r="H195" s="78"/>
      <c r="I195" s="78"/>
      <c r="J195" s="78"/>
      <c r="K195" s="57"/>
      <c r="L195" s="57"/>
      <c r="M195" s="27">
        <v>2</v>
      </c>
      <c r="N195" s="13" t="s">
        <v>262</v>
      </c>
      <c r="O195" s="57"/>
      <c r="P195" s="57"/>
      <c r="Q195" s="57"/>
      <c r="R195" s="57"/>
      <c r="S195" s="57"/>
      <c r="T195" s="57"/>
      <c r="U195" s="57"/>
      <c r="V195" s="57"/>
      <c r="W195" s="57"/>
      <c r="X195" s="57"/>
      <c r="Y195" s="57"/>
      <c r="Z195" s="57"/>
      <c r="AA195" s="57"/>
      <c r="AB195" s="79"/>
    </row>
    <row r="196" spans="1:28" ht="14.25" customHeight="1">
      <c r="A196" s="6"/>
      <c r="B196" s="77"/>
      <c r="C196" s="51"/>
      <c r="D196" s="57"/>
      <c r="E196" s="57"/>
      <c r="F196" s="78"/>
      <c r="G196" s="78"/>
      <c r="H196" s="78"/>
      <c r="I196" s="78"/>
      <c r="J196" s="78"/>
      <c r="K196" s="57"/>
      <c r="L196" s="57"/>
      <c r="M196" s="27">
        <v>3</v>
      </c>
      <c r="N196" s="13" t="s">
        <v>263</v>
      </c>
      <c r="O196" s="57"/>
      <c r="P196" s="57"/>
      <c r="Q196" s="57"/>
      <c r="R196" s="57"/>
      <c r="S196" s="57"/>
      <c r="T196" s="57"/>
      <c r="U196" s="57"/>
      <c r="V196" s="57"/>
      <c r="W196" s="57"/>
      <c r="X196" s="57"/>
      <c r="Y196" s="57"/>
      <c r="Z196" s="57"/>
      <c r="AA196" s="57"/>
      <c r="AB196" s="79"/>
    </row>
    <row r="197" spans="1:28" ht="14.25" customHeight="1">
      <c r="A197" s="6"/>
      <c r="B197" s="77"/>
      <c r="C197" s="51"/>
      <c r="D197" s="57"/>
      <c r="E197" s="57"/>
      <c r="F197" s="78"/>
      <c r="G197" s="78"/>
      <c r="H197" s="78"/>
      <c r="I197" s="78"/>
      <c r="J197" s="78"/>
      <c r="K197" s="57"/>
      <c r="L197" s="57"/>
      <c r="M197" s="27">
        <v>4</v>
      </c>
      <c r="N197" s="13" t="s">
        <v>253</v>
      </c>
      <c r="O197" s="57"/>
      <c r="P197" s="57"/>
      <c r="Q197" s="57"/>
      <c r="R197" s="57"/>
      <c r="S197" s="57"/>
      <c r="T197" s="57"/>
      <c r="U197" s="57"/>
      <c r="V197" s="57"/>
      <c r="W197" s="57"/>
      <c r="X197" s="57"/>
      <c r="Y197" s="57"/>
      <c r="Z197" s="57"/>
      <c r="AA197" s="57"/>
      <c r="AB197" s="79"/>
    </row>
    <row r="198" spans="1:28" ht="14.25" customHeight="1">
      <c r="A198" s="6"/>
      <c r="B198" s="77"/>
      <c r="C198" s="51"/>
      <c r="D198" s="57"/>
      <c r="E198" s="57"/>
      <c r="F198" s="78"/>
      <c r="G198" s="78"/>
      <c r="H198" s="78"/>
      <c r="I198" s="78"/>
      <c r="J198" s="78"/>
      <c r="K198" s="57"/>
      <c r="L198" s="57"/>
      <c r="M198" s="27">
        <v>5</v>
      </c>
      <c r="N198" s="13" t="s">
        <v>254</v>
      </c>
      <c r="O198" s="57"/>
      <c r="P198" s="57"/>
      <c r="Q198" s="57"/>
      <c r="R198" s="57"/>
      <c r="S198" s="57"/>
      <c r="T198" s="57"/>
      <c r="U198" s="57"/>
      <c r="V198" s="57"/>
      <c r="W198" s="57"/>
      <c r="X198" s="57"/>
      <c r="Y198" s="57"/>
      <c r="Z198" s="57"/>
      <c r="AA198" s="57"/>
      <c r="AB198" s="79"/>
    </row>
    <row r="199" spans="1:28" ht="42.75">
      <c r="A199" s="6"/>
      <c r="B199" s="77"/>
      <c r="C199" s="51"/>
      <c r="D199" s="57"/>
      <c r="E199" s="57"/>
      <c r="F199" s="78"/>
      <c r="G199" s="78"/>
      <c r="H199" s="78"/>
      <c r="I199" s="78"/>
      <c r="J199" s="78"/>
      <c r="K199" s="57"/>
      <c r="L199" s="57"/>
      <c r="M199" s="27">
        <v>6</v>
      </c>
      <c r="N199" s="13" t="s">
        <v>264</v>
      </c>
      <c r="O199" s="13" t="s">
        <v>265</v>
      </c>
      <c r="P199" s="57"/>
      <c r="Q199" s="57"/>
      <c r="R199" s="57"/>
      <c r="S199" s="57"/>
      <c r="T199" s="57"/>
      <c r="U199" s="57"/>
      <c r="V199" s="57"/>
      <c r="W199" s="57"/>
      <c r="X199" s="57"/>
      <c r="Y199" s="57"/>
      <c r="Z199" s="57"/>
      <c r="AA199" s="57"/>
      <c r="AB199" s="79"/>
    </row>
    <row r="200" spans="1:28" ht="28.5">
      <c r="A200" s="6"/>
      <c r="B200" s="77"/>
      <c r="C200" s="51"/>
      <c r="D200" s="57"/>
      <c r="E200" s="57"/>
      <c r="F200" s="78"/>
      <c r="G200" s="78"/>
      <c r="H200" s="78"/>
      <c r="I200" s="78"/>
      <c r="J200" s="78"/>
      <c r="K200" s="57"/>
      <c r="L200" s="57"/>
      <c r="M200" s="27">
        <v>7</v>
      </c>
      <c r="N200" s="13" t="s">
        <v>234</v>
      </c>
      <c r="O200" s="13" t="s">
        <v>199</v>
      </c>
      <c r="P200" s="57"/>
      <c r="Q200" s="57"/>
      <c r="R200" s="57"/>
      <c r="S200" s="57"/>
      <c r="T200" s="57"/>
      <c r="U200" s="57"/>
      <c r="V200" s="57"/>
      <c r="W200" s="57"/>
      <c r="X200" s="57"/>
      <c r="Y200" s="57"/>
      <c r="Z200" s="57"/>
      <c r="AA200" s="57"/>
      <c r="AB200" s="79"/>
    </row>
    <row r="201" spans="1:28" ht="14.25" customHeight="1">
      <c r="A201" s="6"/>
      <c r="B201" s="77"/>
      <c r="C201" s="51"/>
      <c r="D201" s="57"/>
      <c r="E201" s="57"/>
      <c r="F201" s="78"/>
      <c r="G201" s="78"/>
      <c r="H201" s="78"/>
      <c r="I201" s="78"/>
      <c r="J201" s="78"/>
      <c r="K201" s="57"/>
      <c r="L201" s="57"/>
      <c r="M201" s="27">
        <v>8</v>
      </c>
      <c r="N201" s="13" t="s">
        <v>267</v>
      </c>
      <c r="O201" s="57" t="s">
        <v>273</v>
      </c>
      <c r="P201" s="57"/>
      <c r="Q201" s="57"/>
      <c r="R201" s="57"/>
      <c r="S201" s="57"/>
      <c r="T201" s="57"/>
      <c r="U201" s="57"/>
      <c r="V201" s="57"/>
      <c r="W201" s="57"/>
      <c r="X201" s="57"/>
      <c r="Y201" s="57"/>
      <c r="Z201" s="57"/>
      <c r="AA201" s="57"/>
      <c r="AB201" s="79"/>
    </row>
    <row r="202" spans="1:28" ht="14.25" customHeight="1">
      <c r="A202" s="6"/>
      <c r="B202" s="77"/>
      <c r="C202" s="51"/>
      <c r="D202" s="57"/>
      <c r="E202" s="57"/>
      <c r="F202" s="78"/>
      <c r="G202" s="78"/>
      <c r="H202" s="78"/>
      <c r="I202" s="78"/>
      <c r="J202" s="78"/>
      <c r="K202" s="57"/>
      <c r="L202" s="57"/>
      <c r="M202" s="27">
        <v>9</v>
      </c>
      <c r="N202" s="13" t="s">
        <v>269</v>
      </c>
      <c r="O202" s="57"/>
      <c r="P202" s="57"/>
      <c r="Q202" s="57"/>
      <c r="R202" s="57"/>
      <c r="S202" s="57"/>
      <c r="T202" s="57"/>
      <c r="U202" s="57"/>
      <c r="V202" s="57"/>
      <c r="W202" s="57"/>
      <c r="X202" s="57"/>
      <c r="Y202" s="57"/>
      <c r="Z202" s="57"/>
      <c r="AA202" s="57"/>
      <c r="AB202" s="79"/>
    </row>
    <row r="203" spans="1:28" ht="28.5">
      <c r="A203" s="6"/>
      <c r="B203" s="77"/>
      <c r="C203" s="51"/>
      <c r="D203" s="57"/>
      <c r="E203" s="57"/>
      <c r="F203" s="78"/>
      <c r="G203" s="78"/>
      <c r="H203" s="78"/>
      <c r="I203" s="78"/>
      <c r="J203" s="78"/>
      <c r="K203" s="57"/>
      <c r="L203" s="57"/>
      <c r="M203" s="27">
        <v>10</v>
      </c>
      <c r="N203" s="13" t="s">
        <v>245</v>
      </c>
      <c r="O203" s="13" t="s">
        <v>199</v>
      </c>
      <c r="P203" s="57"/>
      <c r="Q203" s="57"/>
      <c r="R203" s="57"/>
      <c r="S203" s="57"/>
      <c r="T203" s="57"/>
      <c r="U203" s="57"/>
      <c r="V203" s="57"/>
      <c r="W203" s="57"/>
      <c r="X203" s="57"/>
      <c r="Y203" s="57"/>
      <c r="Z203" s="57"/>
      <c r="AA203" s="57"/>
      <c r="AB203" s="79"/>
    </row>
    <row r="204" spans="1:28" ht="14.25" customHeight="1">
      <c r="A204" s="6"/>
      <c r="B204" s="77"/>
      <c r="C204" s="51"/>
      <c r="D204" s="57" t="s">
        <v>274</v>
      </c>
      <c r="E204" s="57" t="s">
        <v>40</v>
      </c>
      <c r="F204" s="57">
        <v>2</v>
      </c>
      <c r="G204" s="78">
        <v>0</v>
      </c>
      <c r="H204" s="78">
        <v>0</v>
      </c>
      <c r="I204" s="78">
        <v>2</v>
      </c>
      <c r="J204" s="78">
        <v>0</v>
      </c>
      <c r="K204" s="57" t="s">
        <v>231</v>
      </c>
      <c r="L204" s="57" t="s">
        <v>187</v>
      </c>
      <c r="M204" s="22">
        <v>1</v>
      </c>
      <c r="N204" s="13" t="s">
        <v>261</v>
      </c>
      <c r="O204" s="57" t="s">
        <v>199</v>
      </c>
      <c r="P204" s="57"/>
      <c r="Q204" s="57"/>
      <c r="R204" s="57"/>
      <c r="S204" s="57"/>
      <c r="T204" s="57"/>
      <c r="U204" s="57"/>
      <c r="V204" s="57"/>
      <c r="W204" s="57"/>
      <c r="X204" s="57"/>
      <c r="Y204" s="57"/>
      <c r="Z204" s="57"/>
      <c r="AA204" s="57"/>
      <c r="AB204" s="79">
        <v>750000</v>
      </c>
    </row>
    <row r="205" spans="1:28" ht="14.25" customHeight="1">
      <c r="A205" s="6"/>
      <c r="B205" s="77"/>
      <c r="C205" s="51"/>
      <c r="D205" s="57"/>
      <c r="E205" s="57"/>
      <c r="F205" s="57"/>
      <c r="G205" s="78"/>
      <c r="H205" s="78"/>
      <c r="I205" s="78"/>
      <c r="J205" s="78"/>
      <c r="K205" s="57"/>
      <c r="L205" s="57"/>
      <c r="M205" s="22">
        <v>2</v>
      </c>
      <c r="N205" s="13" t="s">
        <v>262</v>
      </c>
      <c r="O205" s="57"/>
      <c r="P205" s="57"/>
      <c r="Q205" s="57"/>
      <c r="R205" s="57"/>
      <c r="S205" s="57"/>
      <c r="T205" s="57"/>
      <c r="U205" s="57"/>
      <c r="V205" s="57"/>
      <c r="W205" s="57"/>
      <c r="X205" s="57"/>
      <c r="Y205" s="57"/>
      <c r="Z205" s="57"/>
      <c r="AA205" s="57"/>
      <c r="AB205" s="79"/>
    </row>
    <row r="206" spans="1:28" ht="14.25" customHeight="1">
      <c r="A206" s="6"/>
      <c r="B206" s="77"/>
      <c r="C206" s="51"/>
      <c r="D206" s="57"/>
      <c r="E206" s="57"/>
      <c r="F206" s="57"/>
      <c r="G206" s="78"/>
      <c r="H206" s="78"/>
      <c r="I206" s="78"/>
      <c r="J206" s="78"/>
      <c r="K206" s="57"/>
      <c r="L206" s="57"/>
      <c r="M206" s="22">
        <v>3</v>
      </c>
      <c r="N206" s="13" t="s">
        <v>263</v>
      </c>
      <c r="O206" s="57"/>
      <c r="P206" s="57"/>
      <c r="Q206" s="57"/>
      <c r="R206" s="57"/>
      <c r="S206" s="57"/>
      <c r="T206" s="57"/>
      <c r="U206" s="57"/>
      <c r="V206" s="57"/>
      <c r="W206" s="57"/>
      <c r="X206" s="57"/>
      <c r="Y206" s="57"/>
      <c r="Z206" s="57"/>
      <c r="AA206" s="57"/>
      <c r="AB206" s="79"/>
    </row>
    <row r="207" spans="1:28" ht="14.25" customHeight="1">
      <c r="A207" s="6"/>
      <c r="B207" s="77"/>
      <c r="C207" s="51"/>
      <c r="D207" s="57"/>
      <c r="E207" s="57"/>
      <c r="F207" s="57"/>
      <c r="G207" s="78"/>
      <c r="H207" s="78"/>
      <c r="I207" s="78"/>
      <c r="J207" s="78"/>
      <c r="K207" s="57"/>
      <c r="L207" s="57"/>
      <c r="M207" s="22">
        <v>4</v>
      </c>
      <c r="N207" s="13" t="s">
        <v>253</v>
      </c>
      <c r="O207" s="57"/>
      <c r="P207" s="57"/>
      <c r="Q207" s="57"/>
      <c r="R207" s="57"/>
      <c r="S207" s="57"/>
      <c r="T207" s="57"/>
      <c r="U207" s="57"/>
      <c r="V207" s="57"/>
      <c r="W207" s="57"/>
      <c r="X207" s="57"/>
      <c r="Y207" s="57"/>
      <c r="Z207" s="57"/>
      <c r="AA207" s="57"/>
      <c r="AB207" s="79"/>
    </row>
    <row r="208" spans="1:28" ht="14.25" customHeight="1">
      <c r="A208" s="6"/>
      <c r="B208" s="77"/>
      <c r="C208" s="51"/>
      <c r="D208" s="57"/>
      <c r="E208" s="57"/>
      <c r="F208" s="57"/>
      <c r="G208" s="78"/>
      <c r="H208" s="78"/>
      <c r="I208" s="78"/>
      <c r="J208" s="78"/>
      <c r="K208" s="57"/>
      <c r="L208" s="57"/>
      <c r="M208" s="22">
        <v>5</v>
      </c>
      <c r="N208" s="13" t="s">
        <v>254</v>
      </c>
      <c r="O208" s="57"/>
      <c r="P208" s="57"/>
      <c r="Q208" s="57"/>
      <c r="R208" s="57"/>
      <c r="S208" s="57"/>
      <c r="T208" s="57"/>
      <c r="U208" s="57"/>
      <c r="V208" s="57"/>
      <c r="W208" s="57"/>
      <c r="X208" s="57"/>
      <c r="Y208" s="57"/>
      <c r="Z208" s="57"/>
      <c r="AA208" s="57"/>
      <c r="AB208" s="79"/>
    </row>
    <row r="209" spans="1:28" ht="42.75">
      <c r="A209" s="6"/>
      <c r="B209" s="77"/>
      <c r="C209" s="51"/>
      <c r="D209" s="57"/>
      <c r="E209" s="57"/>
      <c r="F209" s="57"/>
      <c r="G209" s="78"/>
      <c r="H209" s="78"/>
      <c r="I209" s="78"/>
      <c r="J209" s="78"/>
      <c r="K209" s="57"/>
      <c r="L209" s="57"/>
      <c r="M209" s="22">
        <v>6</v>
      </c>
      <c r="N209" s="13" t="s">
        <v>264</v>
      </c>
      <c r="O209" s="13" t="s">
        <v>265</v>
      </c>
      <c r="P209" s="57"/>
      <c r="Q209" s="57"/>
      <c r="R209" s="57"/>
      <c r="S209" s="57"/>
      <c r="T209" s="57"/>
      <c r="U209" s="57"/>
      <c r="V209" s="57"/>
      <c r="W209" s="57"/>
      <c r="X209" s="57"/>
      <c r="Y209" s="57"/>
      <c r="Z209" s="57"/>
      <c r="AA209" s="57"/>
      <c r="AB209" s="79"/>
    </row>
    <row r="210" spans="1:28" ht="28.5">
      <c r="A210" s="6"/>
      <c r="B210" s="77"/>
      <c r="C210" s="51"/>
      <c r="D210" s="57"/>
      <c r="E210" s="57"/>
      <c r="F210" s="57"/>
      <c r="G210" s="78"/>
      <c r="H210" s="78"/>
      <c r="I210" s="78"/>
      <c r="J210" s="78"/>
      <c r="K210" s="57"/>
      <c r="L210" s="57"/>
      <c r="M210" s="22">
        <v>7</v>
      </c>
      <c r="N210" s="13" t="s">
        <v>234</v>
      </c>
      <c r="O210" s="13" t="s">
        <v>199</v>
      </c>
      <c r="P210" s="57"/>
      <c r="Q210" s="57"/>
      <c r="R210" s="57"/>
      <c r="S210" s="57"/>
      <c r="T210" s="57"/>
      <c r="U210" s="57"/>
      <c r="V210" s="57"/>
      <c r="W210" s="57"/>
      <c r="X210" s="57"/>
      <c r="Y210" s="57"/>
      <c r="Z210" s="57"/>
      <c r="AA210" s="57"/>
      <c r="AB210" s="79"/>
    </row>
    <row r="211" spans="1:28" ht="14.25" customHeight="1">
      <c r="A211" s="6"/>
      <c r="B211" s="77"/>
      <c r="C211" s="51"/>
      <c r="D211" s="57"/>
      <c r="E211" s="57"/>
      <c r="F211" s="57"/>
      <c r="G211" s="78"/>
      <c r="H211" s="78"/>
      <c r="I211" s="78"/>
      <c r="J211" s="78"/>
      <c r="K211" s="57"/>
      <c r="L211" s="57"/>
      <c r="M211" s="22">
        <v>8</v>
      </c>
      <c r="N211" s="13" t="s">
        <v>267</v>
      </c>
      <c r="O211" s="57" t="s">
        <v>273</v>
      </c>
      <c r="P211" s="57"/>
      <c r="Q211" s="57"/>
      <c r="R211" s="57"/>
      <c r="S211" s="57"/>
      <c r="T211" s="57"/>
      <c r="U211" s="57"/>
      <c r="V211" s="57"/>
      <c r="W211" s="57"/>
      <c r="X211" s="57"/>
      <c r="Y211" s="57"/>
      <c r="Z211" s="57"/>
      <c r="AA211" s="57"/>
      <c r="AB211" s="79"/>
    </row>
    <row r="212" spans="1:28" ht="14.25" customHeight="1">
      <c r="A212" s="6"/>
      <c r="B212" s="77"/>
      <c r="C212" s="51"/>
      <c r="D212" s="57"/>
      <c r="E212" s="57"/>
      <c r="F212" s="57"/>
      <c r="G212" s="78"/>
      <c r="H212" s="78"/>
      <c r="I212" s="78"/>
      <c r="J212" s="78"/>
      <c r="K212" s="57"/>
      <c r="L212" s="57"/>
      <c r="M212" s="22">
        <v>9</v>
      </c>
      <c r="N212" s="13" t="s">
        <v>269</v>
      </c>
      <c r="O212" s="57"/>
      <c r="P212" s="57"/>
      <c r="Q212" s="57"/>
      <c r="R212" s="57"/>
      <c r="S212" s="57"/>
      <c r="T212" s="57"/>
      <c r="U212" s="57"/>
      <c r="V212" s="57"/>
      <c r="W212" s="57"/>
      <c r="X212" s="57"/>
      <c r="Y212" s="57"/>
      <c r="Z212" s="57"/>
      <c r="AA212" s="57"/>
      <c r="AB212" s="79"/>
    </row>
    <row r="213" spans="1:28" ht="28.5">
      <c r="A213" s="6"/>
      <c r="B213" s="77"/>
      <c r="C213" s="51"/>
      <c r="D213" s="57"/>
      <c r="E213" s="57"/>
      <c r="F213" s="57"/>
      <c r="G213" s="78"/>
      <c r="H213" s="78"/>
      <c r="I213" s="78"/>
      <c r="J213" s="78"/>
      <c r="K213" s="57"/>
      <c r="L213" s="57"/>
      <c r="M213" s="22">
        <v>10</v>
      </c>
      <c r="N213" s="13" t="s">
        <v>245</v>
      </c>
      <c r="O213" s="13" t="s">
        <v>199</v>
      </c>
      <c r="P213" s="57"/>
      <c r="Q213" s="57"/>
      <c r="R213" s="57"/>
      <c r="S213" s="57"/>
      <c r="T213" s="57"/>
      <c r="U213" s="57"/>
      <c r="V213" s="57"/>
      <c r="W213" s="57"/>
      <c r="X213" s="57"/>
      <c r="Y213" s="57"/>
      <c r="Z213" s="57"/>
      <c r="AA213" s="57"/>
      <c r="AB213" s="79"/>
    </row>
    <row r="214" spans="1:28" ht="14.25" customHeight="1">
      <c r="A214" s="6"/>
      <c r="B214" s="77"/>
      <c r="C214" s="51" t="s">
        <v>275</v>
      </c>
      <c r="D214" s="57" t="s">
        <v>276</v>
      </c>
      <c r="E214" s="57" t="s">
        <v>40</v>
      </c>
      <c r="F214" s="78">
        <v>2</v>
      </c>
      <c r="G214" s="78">
        <v>0</v>
      </c>
      <c r="H214" s="78">
        <v>0</v>
      </c>
      <c r="I214" s="78">
        <v>0</v>
      </c>
      <c r="J214" s="78">
        <v>2</v>
      </c>
      <c r="K214" s="57" t="s">
        <v>272</v>
      </c>
      <c r="L214" s="57" t="s">
        <v>187</v>
      </c>
      <c r="M214" s="27">
        <v>1</v>
      </c>
      <c r="N214" s="13" t="s">
        <v>261</v>
      </c>
      <c r="O214" s="57" t="s">
        <v>277</v>
      </c>
      <c r="P214" s="57"/>
      <c r="Q214" s="57"/>
      <c r="R214" s="57"/>
      <c r="S214" s="57"/>
      <c r="T214" s="57"/>
      <c r="U214" s="57"/>
      <c r="V214" s="57"/>
      <c r="W214" s="57"/>
      <c r="X214" s="57"/>
      <c r="Y214" s="57"/>
      <c r="Z214" s="57"/>
      <c r="AA214" s="57"/>
      <c r="AB214" s="79">
        <v>450000</v>
      </c>
    </row>
    <row r="215" spans="1:28" ht="14.25" customHeight="1">
      <c r="A215" s="6"/>
      <c r="B215" s="77"/>
      <c r="C215" s="51"/>
      <c r="D215" s="57"/>
      <c r="E215" s="57"/>
      <c r="F215" s="78"/>
      <c r="G215" s="78"/>
      <c r="H215" s="78"/>
      <c r="I215" s="78"/>
      <c r="J215" s="78"/>
      <c r="K215" s="57"/>
      <c r="L215" s="57"/>
      <c r="M215" s="22">
        <v>2</v>
      </c>
      <c r="N215" s="13" t="s">
        <v>262</v>
      </c>
      <c r="O215" s="57"/>
      <c r="P215" s="57"/>
      <c r="Q215" s="57"/>
      <c r="R215" s="57"/>
      <c r="S215" s="57"/>
      <c r="T215" s="57"/>
      <c r="U215" s="57"/>
      <c r="V215" s="57"/>
      <c r="W215" s="57"/>
      <c r="X215" s="57"/>
      <c r="Y215" s="57"/>
      <c r="Z215" s="57"/>
      <c r="AA215" s="57"/>
      <c r="AB215" s="79"/>
    </row>
    <row r="216" spans="1:28" ht="28.5">
      <c r="A216" s="6"/>
      <c r="B216" s="77"/>
      <c r="C216" s="51"/>
      <c r="D216" s="57"/>
      <c r="E216" s="57"/>
      <c r="F216" s="78"/>
      <c r="G216" s="78"/>
      <c r="H216" s="78"/>
      <c r="I216" s="78"/>
      <c r="J216" s="78"/>
      <c r="K216" s="57"/>
      <c r="L216" s="57"/>
      <c r="M216" s="22">
        <v>3</v>
      </c>
      <c r="N216" s="13" t="s">
        <v>278</v>
      </c>
      <c r="O216" s="57"/>
      <c r="P216" s="57"/>
      <c r="Q216" s="57"/>
      <c r="R216" s="57"/>
      <c r="S216" s="57"/>
      <c r="T216" s="57"/>
      <c r="U216" s="57"/>
      <c r="V216" s="57"/>
      <c r="W216" s="57"/>
      <c r="X216" s="57"/>
      <c r="Y216" s="57"/>
      <c r="Z216" s="57"/>
      <c r="AA216" s="57"/>
      <c r="AB216" s="79"/>
    </row>
    <row r="217" spans="1:28" ht="28.5">
      <c r="A217" s="6"/>
      <c r="B217" s="77"/>
      <c r="C217" s="51"/>
      <c r="D217" s="57"/>
      <c r="E217" s="57"/>
      <c r="F217" s="78"/>
      <c r="G217" s="78"/>
      <c r="H217" s="78"/>
      <c r="I217" s="78"/>
      <c r="J217" s="78"/>
      <c r="K217" s="57"/>
      <c r="L217" s="57"/>
      <c r="M217" s="22">
        <v>4</v>
      </c>
      <c r="N217" s="13" t="s">
        <v>279</v>
      </c>
      <c r="O217" s="57"/>
      <c r="P217" s="57"/>
      <c r="Q217" s="57"/>
      <c r="R217" s="57"/>
      <c r="S217" s="57"/>
      <c r="T217" s="57"/>
      <c r="U217" s="57"/>
      <c r="V217" s="57"/>
      <c r="W217" s="57"/>
      <c r="X217" s="57"/>
      <c r="Y217" s="57"/>
      <c r="Z217" s="57"/>
      <c r="AA217" s="57"/>
      <c r="AB217" s="79"/>
    </row>
    <row r="218" spans="1:28" ht="14.25" customHeight="1">
      <c r="A218" s="6"/>
      <c r="B218" s="77"/>
      <c r="C218" s="51"/>
      <c r="D218" s="57"/>
      <c r="E218" s="57"/>
      <c r="F218" s="78"/>
      <c r="G218" s="78"/>
      <c r="H218" s="78"/>
      <c r="I218" s="78"/>
      <c r="J218" s="78"/>
      <c r="K218" s="57"/>
      <c r="L218" s="57"/>
      <c r="M218" s="27">
        <v>5</v>
      </c>
      <c r="N218" s="13" t="s">
        <v>280</v>
      </c>
      <c r="O218" s="57"/>
      <c r="P218" s="57"/>
      <c r="Q218" s="57"/>
      <c r="R218" s="57"/>
      <c r="S218" s="57"/>
      <c r="T218" s="57"/>
      <c r="U218" s="57"/>
      <c r="V218" s="57"/>
      <c r="W218" s="57"/>
      <c r="X218" s="57"/>
      <c r="Y218" s="57"/>
      <c r="Z218" s="57"/>
      <c r="AA218" s="57"/>
      <c r="AB218" s="79"/>
    </row>
    <row r="219" spans="1:28" ht="26.85" customHeight="1">
      <c r="A219" s="6"/>
      <c r="B219" s="77"/>
      <c r="C219" s="51"/>
      <c r="D219" s="74" t="s">
        <v>281</v>
      </c>
      <c r="E219" s="74" t="s">
        <v>40</v>
      </c>
      <c r="F219" s="74">
        <v>2</v>
      </c>
      <c r="G219" s="74">
        <v>0</v>
      </c>
      <c r="H219" s="74">
        <v>0</v>
      </c>
      <c r="I219" s="74">
        <v>5</v>
      </c>
      <c r="J219" s="74">
        <v>5</v>
      </c>
      <c r="K219" s="57" t="s">
        <v>231</v>
      </c>
      <c r="L219" s="57" t="s">
        <v>187</v>
      </c>
      <c r="M219" s="22">
        <v>6</v>
      </c>
      <c r="N219" s="13" t="s">
        <v>282</v>
      </c>
      <c r="O219" s="57"/>
      <c r="P219" s="57"/>
      <c r="Q219" s="57"/>
      <c r="R219" s="57"/>
      <c r="S219" s="57"/>
      <c r="T219" s="57"/>
      <c r="U219" s="57"/>
      <c r="V219" s="57"/>
      <c r="W219" s="57"/>
      <c r="X219" s="57"/>
      <c r="Y219" s="57"/>
      <c r="Z219" s="57"/>
      <c r="AA219" s="57"/>
      <c r="AB219" s="79"/>
    </row>
    <row r="220" spans="1:28" ht="28.5">
      <c r="A220" s="6"/>
      <c r="B220" s="77"/>
      <c r="C220" s="51"/>
      <c r="D220" s="74"/>
      <c r="E220" s="74"/>
      <c r="F220" s="74"/>
      <c r="G220" s="74"/>
      <c r="H220" s="74"/>
      <c r="I220" s="74"/>
      <c r="J220" s="74"/>
      <c r="K220" s="57"/>
      <c r="L220" s="57"/>
      <c r="M220" s="22">
        <v>7</v>
      </c>
      <c r="N220" s="13" t="s">
        <v>283</v>
      </c>
      <c r="O220" s="57"/>
      <c r="P220" s="57"/>
      <c r="Q220" s="57"/>
      <c r="R220" s="57"/>
      <c r="S220" s="57"/>
      <c r="T220" s="57"/>
      <c r="U220" s="57"/>
      <c r="V220" s="57"/>
      <c r="W220" s="57"/>
      <c r="X220" s="57"/>
      <c r="Y220" s="57"/>
      <c r="Z220" s="57"/>
      <c r="AA220" s="57"/>
      <c r="AB220" s="79"/>
    </row>
    <row r="221" spans="1:28" ht="28.5">
      <c r="A221" s="6"/>
      <c r="B221" s="77"/>
      <c r="C221" s="51"/>
      <c r="D221" s="74"/>
      <c r="E221" s="74"/>
      <c r="F221" s="74"/>
      <c r="G221" s="74"/>
      <c r="H221" s="74"/>
      <c r="I221" s="74"/>
      <c r="J221" s="74"/>
      <c r="K221" s="57"/>
      <c r="L221" s="57"/>
      <c r="M221" s="22">
        <v>8</v>
      </c>
      <c r="N221" s="13" t="s">
        <v>284</v>
      </c>
      <c r="O221" s="57"/>
      <c r="P221" s="57"/>
      <c r="Q221" s="57"/>
      <c r="R221" s="57"/>
      <c r="S221" s="57"/>
      <c r="T221" s="57"/>
      <c r="U221" s="57"/>
      <c r="V221" s="57"/>
      <c r="W221" s="57"/>
      <c r="X221" s="57"/>
      <c r="Y221" s="57"/>
      <c r="Z221" s="57"/>
      <c r="AA221" s="57"/>
      <c r="AB221" s="79"/>
    </row>
    <row r="222" spans="1:28" ht="28.5">
      <c r="A222" s="6"/>
      <c r="B222" s="77"/>
      <c r="C222" s="51"/>
      <c r="D222" s="13" t="s">
        <v>285</v>
      </c>
      <c r="E222" s="13" t="s">
        <v>40</v>
      </c>
      <c r="F222" s="13">
        <v>1</v>
      </c>
      <c r="G222" s="27">
        <v>0</v>
      </c>
      <c r="H222" s="27">
        <v>0</v>
      </c>
      <c r="I222" s="27">
        <v>0</v>
      </c>
      <c r="J222" s="27">
        <v>1</v>
      </c>
      <c r="K222" s="57"/>
      <c r="L222" s="57"/>
      <c r="M222" s="22">
        <v>9</v>
      </c>
      <c r="N222" s="13" t="s">
        <v>286</v>
      </c>
      <c r="O222" s="57"/>
      <c r="P222" s="57"/>
      <c r="Q222" s="57"/>
      <c r="R222" s="57"/>
      <c r="S222" s="57"/>
      <c r="T222" s="57"/>
      <c r="U222" s="57"/>
      <c r="V222" s="57"/>
      <c r="W222" s="57"/>
      <c r="X222" s="57"/>
      <c r="Y222" s="57"/>
      <c r="Z222" s="57"/>
      <c r="AA222" s="57"/>
      <c r="AB222" s="79"/>
    </row>
    <row r="223" spans="1:28" ht="14.25" customHeight="1">
      <c r="A223" s="6"/>
      <c r="B223" s="77"/>
      <c r="C223" s="51" t="s">
        <v>287</v>
      </c>
      <c r="D223" s="61" t="s">
        <v>288</v>
      </c>
      <c r="E223" s="61">
        <v>10</v>
      </c>
      <c r="F223" s="61">
        <v>10</v>
      </c>
      <c r="G223" s="61">
        <v>10</v>
      </c>
      <c r="H223" s="61">
        <v>0</v>
      </c>
      <c r="I223" s="61">
        <v>0</v>
      </c>
      <c r="J223" s="61">
        <v>0</v>
      </c>
      <c r="K223" s="57" t="s">
        <v>231</v>
      </c>
      <c r="L223" s="57" t="s">
        <v>187</v>
      </c>
      <c r="M223" s="27">
        <v>1</v>
      </c>
      <c r="N223" s="13" t="s">
        <v>232</v>
      </c>
      <c r="O223" s="57" t="s">
        <v>289</v>
      </c>
      <c r="P223" s="57"/>
      <c r="Q223" s="57"/>
      <c r="R223" s="57"/>
      <c r="S223" s="57"/>
      <c r="T223" s="57"/>
      <c r="U223" s="57"/>
      <c r="V223" s="57"/>
      <c r="W223" s="57"/>
      <c r="X223" s="57"/>
      <c r="Y223" s="57"/>
      <c r="Z223" s="57"/>
      <c r="AA223" s="57"/>
      <c r="AB223" s="79">
        <v>550000</v>
      </c>
    </row>
    <row r="224" spans="1:28" ht="14.25" customHeight="1">
      <c r="A224" s="6"/>
      <c r="B224" s="77"/>
      <c r="C224" s="51"/>
      <c r="D224" s="61"/>
      <c r="E224" s="61"/>
      <c r="F224" s="61"/>
      <c r="G224" s="61"/>
      <c r="H224" s="61"/>
      <c r="I224" s="61"/>
      <c r="J224" s="61"/>
      <c r="K224" s="57"/>
      <c r="L224" s="57"/>
      <c r="M224" s="27">
        <v>2</v>
      </c>
      <c r="N224" s="13" t="s">
        <v>233</v>
      </c>
      <c r="O224" s="57"/>
      <c r="P224" s="57"/>
      <c r="Q224" s="57"/>
      <c r="R224" s="57"/>
      <c r="S224" s="57"/>
      <c r="T224" s="57"/>
      <c r="U224" s="57"/>
      <c r="V224" s="57"/>
      <c r="W224" s="57"/>
      <c r="X224" s="57"/>
      <c r="Y224" s="57"/>
      <c r="Z224" s="57"/>
      <c r="AA224" s="57"/>
      <c r="AB224" s="79"/>
    </row>
    <row r="225" spans="1:28" ht="14.25">
      <c r="A225" s="6"/>
      <c r="B225" s="77"/>
      <c r="C225" s="51"/>
      <c r="D225" s="61"/>
      <c r="E225" s="61"/>
      <c r="F225" s="61"/>
      <c r="G225" s="61"/>
      <c r="H225" s="61"/>
      <c r="I225" s="61"/>
      <c r="J225" s="61"/>
      <c r="K225" s="57"/>
      <c r="L225" s="57"/>
      <c r="M225" s="27">
        <v>3</v>
      </c>
      <c r="N225" s="13" t="s">
        <v>234</v>
      </c>
      <c r="O225" s="57"/>
      <c r="P225" s="57"/>
      <c r="Q225" s="57"/>
      <c r="R225" s="57"/>
      <c r="S225" s="57"/>
      <c r="T225" s="57"/>
      <c r="U225" s="57"/>
      <c r="V225" s="57"/>
      <c r="W225" s="57"/>
      <c r="X225" s="57"/>
      <c r="Y225" s="57"/>
      <c r="Z225" s="57"/>
      <c r="AA225" s="57"/>
      <c r="AB225" s="79"/>
    </row>
    <row r="226" spans="1:28" ht="14.25" customHeight="1">
      <c r="A226" s="6"/>
      <c r="B226" s="77"/>
      <c r="C226" s="51"/>
      <c r="D226" s="61"/>
      <c r="E226" s="61"/>
      <c r="F226" s="61"/>
      <c r="G226" s="61"/>
      <c r="H226" s="61"/>
      <c r="I226" s="61"/>
      <c r="J226" s="61"/>
      <c r="K226" s="57"/>
      <c r="L226" s="57"/>
      <c r="M226" s="27">
        <v>4</v>
      </c>
      <c r="N226" s="13" t="s">
        <v>236</v>
      </c>
      <c r="O226" s="57"/>
      <c r="P226" s="57"/>
      <c r="Q226" s="57"/>
      <c r="R226" s="57"/>
      <c r="S226" s="57"/>
      <c r="T226" s="57"/>
      <c r="U226" s="57"/>
      <c r="V226" s="57"/>
      <c r="W226" s="57"/>
      <c r="X226" s="57"/>
      <c r="Y226" s="57"/>
      <c r="Z226" s="57"/>
      <c r="AA226" s="57"/>
      <c r="AB226" s="79"/>
    </row>
    <row r="227" spans="1:28" ht="14.25" customHeight="1">
      <c r="A227" s="6"/>
      <c r="B227" s="77"/>
      <c r="C227" s="51"/>
      <c r="D227" s="61"/>
      <c r="E227" s="61"/>
      <c r="F227" s="61"/>
      <c r="G227" s="61"/>
      <c r="H227" s="61"/>
      <c r="I227" s="61"/>
      <c r="J227" s="61"/>
      <c r="K227" s="57"/>
      <c r="L227" s="57"/>
      <c r="M227" s="27">
        <v>5</v>
      </c>
      <c r="N227" s="13" t="s">
        <v>237</v>
      </c>
      <c r="O227" s="57"/>
      <c r="P227" s="57"/>
      <c r="Q227" s="57"/>
      <c r="R227" s="57"/>
      <c r="S227" s="57"/>
      <c r="T227" s="57"/>
      <c r="U227" s="57"/>
      <c r="V227" s="57"/>
      <c r="W227" s="57"/>
      <c r="X227" s="57"/>
      <c r="Y227" s="57"/>
      <c r="Z227" s="57"/>
      <c r="AA227" s="57"/>
      <c r="AB227" s="79"/>
    </row>
    <row r="228" spans="1:28" ht="14.25" customHeight="1">
      <c r="A228" s="6"/>
      <c r="B228" s="77"/>
      <c r="C228" s="51"/>
      <c r="D228" s="61"/>
      <c r="E228" s="61"/>
      <c r="F228" s="61"/>
      <c r="G228" s="61"/>
      <c r="H228" s="61"/>
      <c r="I228" s="61"/>
      <c r="J228" s="61"/>
      <c r="K228" s="57"/>
      <c r="L228" s="57"/>
      <c r="M228" s="27">
        <v>6</v>
      </c>
      <c r="N228" s="13" t="s">
        <v>238</v>
      </c>
      <c r="O228" s="57"/>
      <c r="P228" s="57"/>
      <c r="Q228" s="57"/>
      <c r="R228" s="57"/>
      <c r="S228" s="57"/>
      <c r="T228" s="57"/>
      <c r="U228" s="57"/>
      <c r="V228" s="57"/>
      <c r="W228" s="57"/>
      <c r="X228" s="57"/>
      <c r="Y228" s="57"/>
      <c r="Z228" s="57"/>
      <c r="AA228" s="57"/>
      <c r="AB228" s="79"/>
    </row>
    <row r="229" spans="1:28" ht="14.25">
      <c r="A229" s="6"/>
      <c r="B229" s="77"/>
      <c r="C229" s="51"/>
      <c r="D229" s="61"/>
      <c r="E229" s="61"/>
      <c r="F229" s="61"/>
      <c r="G229" s="61"/>
      <c r="H229" s="61"/>
      <c r="I229" s="61"/>
      <c r="J229" s="61"/>
      <c r="K229" s="57"/>
      <c r="L229" s="57"/>
      <c r="M229" s="27">
        <v>7</v>
      </c>
      <c r="N229" s="13" t="s">
        <v>239</v>
      </c>
      <c r="O229" s="57"/>
      <c r="P229" s="57"/>
      <c r="Q229" s="57"/>
      <c r="R229" s="57"/>
      <c r="S229" s="57"/>
      <c r="T229" s="57"/>
      <c r="U229" s="57"/>
      <c r="V229" s="57"/>
      <c r="W229" s="57"/>
      <c r="X229" s="57"/>
      <c r="Y229" s="57"/>
      <c r="Z229" s="57"/>
      <c r="AA229" s="57"/>
      <c r="AB229" s="79"/>
    </row>
    <row r="230" spans="1:28" ht="14.25" customHeight="1">
      <c r="A230" s="6"/>
      <c r="B230" s="77"/>
      <c r="C230" s="51"/>
      <c r="D230" s="61"/>
      <c r="E230" s="61"/>
      <c r="F230" s="61"/>
      <c r="G230" s="61"/>
      <c r="H230" s="61"/>
      <c r="I230" s="61"/>
      <c r="J230" s="61"/>
      <c r="K230" s="57"/>
      <c r="L230" s="57"/>
      <c r="M230" s="27">
        <v>8</v>
      </c>
      <c r="N230" s="13" t="s">
        <v>241</v>
      </c>
      <c r="O230" s="57"/>
      <c r="P230" s="57"/>
      <c r="Q230" s="57"/>
      <c r="R230" s="57"/>
      <c r="S230" s="57"/>
      <c r="T230" s="57"/>
      <c r="U230" s="57"/>
      <c r="V230" s="57"/>
      <c r="W230" s="57"/>
      <c r="X230" s="57"/>
      <c r="Y230" s="57"/>
      <c r="Z230" s="57"/>
      <c r="AA230" s="57"/>
      <c r="AB230" s="79"/>
    </row>
    <row r="231" spans="1:28" ht="14.25" customHeight="1">
      <c r="A231" s="6"/>
      <c r="B231" s="77"/>
      <c r="C231" s="51"/>
      <c r="D231" s="61"/>
      <c r="E231" s="61"/>
      <c r="F231" s="61"/>
      <c r="G231" s="61"/>
      <c r="H231" s="61"/>
      <c r="I231" s="61"/>
      <c r="J231" s="61"/>
      <c r="K231" s="57"/>
      <c r="L231" s="57"/>
      <c r="M231" s="27">
        <v>9</v>
      </c>
      <c r="N231" s="13" t="s">
        <v>243</v>
      </c>
      <c r="O231" s="57"/>
      <c r="P231" s="57"/>
      <c r="Q231" s="57"/>
      <c r="R231" s="57"/>
      <c r="S231" s="57"/>
      <c r="T231" s="57"/>
      <c r="U231" s="57"/>
      <c r="V231" s="57"/>
      <c r="W231" s="57"/>
      <c r="X231" s="57"/>
      <c r="Y231" s="57"/>
      <c r="Z231" s="57"/>
      <c r="AA231" s="57"/>
      <c r="AB231" s="79"/>
    </row>
    <row r="232" spans="1:28" ht="14.25" customHeight="1">
      <c r="A232" s="6"/>
      <c r="B232" s="77"/>
      <c r="C232" s="51"/>
      <c r="D232" s="61"/>
      <c r="E232" s="61"/>
      <c r="F232" s="61"/>
      <c r="G232" s="61"/>
      <c r="H232" s="61"/>
      <c r="I232" s="61"/>
      <c r="J232" s="61"/>
      <c r="K232" s="57"/>
      <c r="L232" s="57"/>
      <c r="M232" s="27">
        <v>10</v>
      </c>
      <c r="N232" s="13" t="s">
        <v>244</v>
      </c>
      <c r="O232" s="57"/>
      <c r="P232" s="57"/>
      <c r="Q232" s="57"/>
      <c r="R232" s="57"/>
      <c r="S232" s="57"/>
      <c r="T232" s="57"/>
      <c r="U232" s="57"/>
      <c r="V232" s="57"/>
      <c r="W232" s="57"/>
      <c r="X232" s="57"/>
      <c r="Y232" s="57"/>
      <c r="Z232" s="57"/>
      <c r="AA232" s="57"/>
      <c r="AB232" s="79"/>
    </row>
    <row r="233" spans="1:28" ht="14.25" customHeight="1">
      <c r="A233" s="6"/>
      <c r="B233" s="77"/>
      <c r="C233" s="51"/>
      <c r="D233" s="61"/>
      <c r="E233" s="61"/>
      <c r="F233" s="61"/>
      <c r="G233" s="61"/>
      <c r="H233" s="61"/>
      <c r="I233" s="61"/>
      <c r="J233" s="61"/>
      <c r="K233" s="57"/>
      <c r="L233" s="57"/>
      <c r="M233" s="27">
        <v>11</v>
      </c>
      <c r="N233" s="13" t="s">
        <v>245</v>
      </c>
      <c r="O233" s="57"/>
      <c r="P233" s="57"/>
      <c r="Q233" s="57"/>
      <c r="R233" s="57"/>
      <c r="S233" s="57"/>
      <c r="T233" s="57"/>
      <c r="U233" s="57"/>
      <c r="V233" s="57"/>
      <c r="W233" s="57"/>
      <c r="X233" s="57"/>
      <c r="Y233" s="57"/>
      <c r="Z233" s="57"/>
      <c r="AA233" s="57"/>
      <c r="AB233" s="79"/>
    </row>
    <row r="234" spans="1:28" ht="14.25" customHeight="1">
      <c r="A234" s="6"/>
      <c r="B234" s="77"/>
      <c r="C234" s="51"/>
      <c r="D234" s="61" t="s">
        <v>290</v>
      </c>
      <c r="E234" s="61" t="s">
        <v>91</v>
      </c>
      <c r="F234" s="61">
        <v>20</v>
      </c>
      <c r="G234" s="61">
        <v>0</v>
      </c>
      <c r="H234" s="61">
        <v>0</v>
      </c>
      <c r="I234" s="61">
        <v>20</v>
      </c>
      <c r="J234" s="61">
        <v>0</v>
      </c>
      <c r="K234" s="57" t="s">
        <v>231</v>
      </c>
      <c r="L234" s="57" t="s">
        <v>187</v>
      </c>
      <c r="M234" s="27">
        <v>1</v>
      </c>
      <c r="N234" s="13" t="s">
        <v>232</v>
      </c>
      <c r="O234" s="57" t="s">
        <v>199</v>
      </c>
      <c r="P234" s="57"/>
      <c r="Q234" s="57"/>
      <c r="R234" s="57"/>
      <c r="S234" s="57"/>
      <c r="T234" s="57"/>
      <c r="U234" s="57"/>
      <c r="V234" s="57"/>
      <c r="W234" s="57"/>
      <c r="X234" s="57"/>
      <c r="Y234" s="57"/>
      <c r="Z234" s="57"/>
      <c r="AA234" s="57"/>
      <c r="AB234" s="79">
        <v>800000</v>
      </c>
    </row>
    <row r="235" spans="1:28" ht="14.25" customHeight="1">
      <c r="A235" s="6"/>
      <c r="B235" s="77"/>
      <c r="C235" s="51"/>
      <c r="D235" s="61"/>
      <c r="E235" s="61"/>
      <c r="F235" s="61"/>
      <c r="G235" s="61"/>
      <c r="H235" s="61"/>
      <c r="I235" s="61"/>
      <c r="J235" s="61"/>
      <c r="K235" s="57"/>
      <c r="L235" s="57"/>
      <c r="M235" s="27">
        <v>2</v>
      </c>
      <c r="N235" s="13" t="s">
        <v>233</v>
      </c>
      <c r="O235" s="57"/>
      <c r="P235" s="57"/>
      <c r="Q235" s="57"/>
      <c r="R235" s="57"/>
      <c r="S235" s="57"/>
      <c r="T235" s="57"/>
      <c r="U235" s="57"/>
      <c r="V235" s="57"/>
      <c r="W235" s="57"/>
      <c r="X235" s="57"/>
      <c r="Y235" s="57"/>
      <c r="Z235" s="57"/>
      <c r="AA235" s="57"/>
      <c r="AB235" s="79"/>
    </row>
    <row r="236" spans="1:28" ht="42.75">
      <c r="A236" s="6"/>
      <c r="B236" s="77"/>
      <c r="C236" s="51"/>
      <c r="D236" s="61"/>
      <c r="E236" s="61"/>
      <c r="F236" s="61"/>
      <c r="G236" s="61"/>
      <c r="H236" s="61"/>
      <c r="I236" s="61"/>
      <c r="J236" s="61"/>
      <c r="K236" s="57"/>
      <c r="L236" s="57"/>
      <c r="M236" s="27">
        <v>3</v>
      </c>
      <c r="N236" s="13" t="s">
        <v>234</v>
      </c>
      <c r="O236" s="13" t="s">
        <v>235</v>
      </c>
      <c r="P236" s="57"/>
      <c r="Q236" s="57"/>
      <c r="R236" s="57"/>
      <c r="S236" s="57"/>
      <c r="T236" s="57"/>
      <c r="U236" s="57"/>
      <c r="V236" s="57"/>
      <c r="W236" s="57"/>
      <c r="X236" s="57"/>
      <c r="Y236" s="57"/>
      <c r="Z236" s="57"/>
      <c r="AA236" s="57"/>
      <c r="AB236" s="79"/>
    </row>
    <row r="237" spans="1:28" ht="14.25" customHeight="1">
      <c r="A237" s="6"/>
      <c r="B237" s="77"/>
      <c r="C237" s="51"/>
      <c r="D237" s="61"/>
      <c r="E237" s="61"/>
      <c r="F237" s="61"/>
      <c r="G237" s="61"/>
      <c r="H237" s="61"/>
      <c r="I237" s="61"/>
      <c r="J237" s="61"/>
      <c r="K237" s="57"/>
      <c r="L237" s="57"/>
      <c r="M237" s="27">
        <v>4</v>
      </c>
      <c r="N237" s="13" t="s">
        <v>236</v>
      </c>
      <c r="O237" s="57" t="s">
        <v>199</v>
      </c>
      <c r="P237" s="57"/>
      <c r="Q237" s="57"/>
      <c r="R237" s="57"/>
      <c r="S237" s="57"/>
      <c r="T237" s="57"/>
      <c r="U237" s="57"/>
      <c r="V237" s="57"/>
      <c r="W237" s="57"/>
      <c r="X237" s="57"/>
      <c r="Y237" s="57"/>
      <c r="Z237" s="57"/>
      <c r="AA237" s="57"/>
      <c r="AB237" s="79"/>
    </row>
    <row r="238" spans="1:28" ht="14.25" customHeight="1">
      <c r="A238" s="6"/>
      <c r="B238" s="77"/>
      <c r="C238" s="51"/>
      <c r="D238" s="61"/>
      <c r="E238" s="61"/>
      <c r="F238" s="61"/>
      <c r="G238" s="61"/>
      <c r="H238" s="61"/>
      <c r="I238" s="61"/>
      <c r="J238" s="61"/>
      <c r="K238" s="57"/>
      <c r="L238" s="57"/>
      <c r="M238" s="27">
        <v>5</v>
      </c>
      <c r="N238" s="13" t="s">
        <v>237</v>
      </c>
      <c r="O238" s="57"/>
      <c r="P238" s="57"/>
      <c r="Q238" s="57"/>
      <c r="R238" s="57"/>
      <c r="S238" s="57"/>
      <c r="T238" s="57"/>
      <c r="U238" s="57"/>
      <c r="V238" s="57"/>
      <c r="W238" s="57"/>
      <c r="X238" s="57"/>
      <c r="Y238" s="57"/>
      <c r="Z238" s="57"/>
      <c r="AA238" s="57"/>
      <c r="AB238" s="79"/>
    </row>
    <row r="239" spans="1:28" ht="14.25" customHeight="1">
      <c r="A239" s="6"/>
      <c r="B239" s="77"/>
      <c r="C239" s="51"/>
      <c r="D239" s="61"/>
      <c r="E239" s="61"/>
      <c r="F239" s="61"/>
      <c r="G239" s="61"/>
      <c r="H239" s="61"/>
      <c r="I239" s="61"/>
      <c r="J239" s="61"/>
      <c r="K239" s="57"/>
      <c r="L239" s="57"/>
      <c r="M239" s="27">
        <v>6</v>
      </c>
      <c r="N239" s="13" t="s">
        <v>238</v>
      </c>
      <c r="O239" s="57"/>
      <c r="P239" s="57"/>
      <c r="Q239" s="57"/>
      <c r="R239" s="57"/>
      <c r="S239" s="57"/>
      <c r="T239" s="57"/>
      <c r="U239" s="57"/>
      <c r="V239" s="57"/>
      <c r="W239" s="57"/>
      <c r="X239" s="57"/>
      <c r="Y239" s="57"/>
      <c r="Z239" s="57"/>
      <c r="AA239" s="57"/>
      <c r="AB239" s="79"/>
    </row>
    <row r="240" spans="1:28" ht="71.25">
      <c r="A240" s="6"/>
      <c r="B240" s="77"/>
      <c r="C240" s="51"/>
      <c r="D240" s="61"/>
      <c r="E240" s="61"/>
      <c r="F240" s="61"/>
      <c r="G240" s="61"/>
      <c r="H240" s="61"/>
      <c r="I240" s="61"/>
      <c r="J240" s="61"/>
      <c r="K240" s="57"/>
      <c r="L240" s="57"/>
      <c r="M240" s="27">
        <v>7</v>
      </c>
      <c r="N240" s="13" t="s">
        <v>239</v>
      </c>
      <c r="O240" s="13" t="s">
        <v>240</v>
      </c>
      <c r="P240" s="57"/>
      <c r="Q240" s="57"/>
      <c r="R240" s="57"/>
      <c r="S240" s="57"/>
      <c r="T240" s="57"/>
      <c r="U240" s="57"/>
      <c r="V240" s="57"/>
      <c r="W240" s="57"/>
      <c r="X240" s="57"/>
      <c r="Y240" s="57"/>
      <c r="Z240" s="57"/>
      <c r="AA240" s="57"/>
      <c r="AB240" s="79"/>
    </row>
    <row r="241" spans="1:28" ht="14.25" customHeight="1">
      <c r="A241" s="6"/>
      <c r="B241" s="77"/>
      <c r="C241" s="51"/>
      <c r="D241" s="61"/>
      <c r="E241" s="61"/>
      <c r="F241" s="61"/>
      <c r="G241" s="61"/>
      <c r="H241" s="61"/>
      <c r="I241" s="61"/>
      <c r="J241" s="61"/>
      <c r="K241" s="57"/>
      <c r="L241" s="57"/>
      <c r="M241" s="27">
        <v>8</v>
      </c>
      <c r="N241" s="13" t="s">
        <v>241</v>
      </c>
      <c r="O241" s="57" t="s">
        <v>199</v>
      </c>
      <c r="P241" s="57"/>
      <c r="Q241" s="57"/>
      <c r="R241" s="57"/>
      <c r="S241" s="57"/>
      <c r="T241" s="57"/>
      <c r="U241" s="57"/>
      <c r="V241" s="57"/>
      <c r="W241" s="57"/>
      <c r="X241" s="57"/>
      <c r="Y241" s="57"/>
      <c r="Z241" s="57"/>
      <c r="AA241" s="57"/>
      <c r="AB241" s="79"/>
    </row>
    <row r="242" spans="1:28" ht="14.25" customHeight="1">
      <c r="A242" s="6"/>
      <c r="B242" s="77"/>
      <c r="C242" s="51"/>
      <c r="D242" s="61"/>
      <c r="E242" s="61"/>
      <c r="F242" s="61"/>
      <c r="G242" s="61"/>
      <c r="H242" s="61"/>
      <c r="I242" s="61"/>
      <c r="J242" s="61"/>
      <c r="K242" s="57"/>
      <c r="L242" s="57"/>
      <c r="M242" s="27">
        <v>9</v>
      </c>
      <c r="N242" s="13" t="s">
        <v>243</v>
      </c>
      <c r="O242" s="57"/>
      <c r="P242" s="57"/>
      <c r="Q242" s="57"/>
      <c r="R242" s="57"/>
      <c r="S242" s="57"/>
      <c r="T242" s="57"/>
      <c r="U242" s="57"/>
      <c r="V242" s="57"/>
      <c r="W242" s="57"/>
      <c r="X242" s="57"/>
      <c r="Y242" s="57"/>
      <c r="Z242" s="57"/>
      <c r="AA242" s="57"/>
      <c r="AB242" s="79"/>
    </row>
    <row r="243" spans="1:28" ht="14.25" customHeight="1">
      <c r="A243" s="6"/>
      <c r="B243" s="77"/>
      <c r="C243" s="51"/>
      <c r="D243" s="61"/>
      <c r="E243" s="61"/>
      <c r="F243" s="61"/>
      <c r="G243" s="61"/>
      <c r="H243" s="61"/>
      <c r="I243" s="61"/>
      <c r="J243" s="61"/>
      <c r="K243" s="57"/>
      <c r="L243" s="57"/>
      <c r="M243" s="27">
        <v>10</v>
      </c>
      <c r="N243" s="13" t="s">
        <v>244</v>
      </c>
      <c r="O243" s="57"/>
      <c r="P243" s="57"/>
      <c r="Q243" s="57"/>
      <c r="R243" s="57"/>
      <c r="S243" s="57"/>
      <c r="T243" s="57"/>
      <c r="U243" s="57"/>
      <c r="V243" s="57"/>
      <c r="W243" s="57"/>
      <c r="X243" s="57"/>
      <c r="Y243" s="57"/>
      <c r="Z243" s="57"/>
      <c r="AA243" s="57"/>
      <c r="AB243" s="79"/>
    </row>
    <row r="244" spans="1:28" ht="14.25" customHeight="1">
      <c r="A244" s="6"/>
      <c r="B244" s="77"/>
      <c r="C244" s="51"/>
      <c r="D244" s="61"/>
      <c r="E244" s="61"/>
      <c r="F244" s="61"/>
      <c r="G244" s="61"/>
      <c r="H244" s="61"/>
      <c r="I244" s="61"/>
      <c r="J244" s="61"/>
      <c r="K244" s="57"/>
      <c r="L244" s="57"/>
      <c r="M244" s="27">
        <v>11</v>
      </c>
      <c r="N244" s="13" t="s">
        <v>245</v>
      </c>
      <c r="O244" s="57"/>
      <c r="P244" s="57"/>
      <c r="Q244" s="57"/>
      <c r="R244" s="57"/>
      <c r="S244" s="57"/>
      <c r="T244" s="57"/>
      <c r="U244" s="57"/>
      <c r="V244" s="57"/>
      <c r="W244" s="57"/>
      <c r="X244" s="57"/>
      <c r="Y244" s="57"/>
      <c r="Z244" s="57"/>
      <c r="AA244" s="57"/>
      <c r="AB244" s="79"/>
    </row>
    <row r="245" spans="1:28" ht="14.25" customHeight="1">
      <c r="A245" s="6"/>
      <c r="B245" s="68" t="s">
        <v>183</v>
      </c>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row>
    <row r="246" spans="1:28" ht="14.25" customHeight="1">
      <c r="A246" s="6"/>
      <c r="B246" s="10">
        <v>1</v>
      </c>
      <c r="C246" s="10">
        <v>2</v>
      </c>
      <c r="D246" s="10">
        <v>3</v>
      </c>
      <c r="E246" s="10">
        <v>4</v>
      </c>
      <c r="F246" s="10">
        <v>5</v>
      </c>
      <c r="G246" s="54">
        <v>6</v>
      </c>
      <c r="H246" s="54"/>
      <c r="I246" s="54"/>
      <c r="J246" s="54"/>
      <c r="K246" s="10">
        <v>7</v>
      </c>
      <c r="L246" s="10">
        <v>8</v>
      </c>
      <c r="M246" s="54">
        <v>9</v>
      </c>
      <c r="N246" s="54"/>
      <c r="O246" s="10">
        <v>10</v>
      </c>
      <c r="P246" s="54">
        <v>11</v>
      </c>
      <c r="Q246" s="54"/>
      <c r="R246" s="54"/>
      <c r="S246" s="54"/>
      <c r="T246" s="54"/>
      <c r="U246" s="54"/>
      <c r="V246" s="54"/>
      <c r="W246" s="54"/>
      <c r="X246" s="54"/>
      <c r="Y246" s="54"/>
      <c r="Z246" s="54"/>
      <c r="AA246" s="54"/>
      <c r="AB246" s="10">
        <v>12</v>
      </c>
    </row>
    <row r="247" spans="1:28" ht="14.25" customHeight="1">
      <c r="A247" s="6"/>
      <c r="B247" s="55" t="s">
        <v>7</v>
      </c>
      <c r="C247" s="55" t="s">
        <v>8</v>
      </c>
      <c r="D247" s="55" t="s">
        <v>9</v>
      </c>
      <c r="E247" s="55" t="s">
        <v>10</v>
      </c>
      <c r="F247" s="55" t="s">
        <v>11</v>
      </c>
      <c r="G247" s="56" t="s">
        <v>12</v>
      </c>
      <c r="H247" s="56"/>
      <c r="I247" s="56"/>
      <c r="J247" s="56"/>
      <c r="K247" s="55" t="s">
        <v>13</v>
      </c>
      <c r="L247" s="55" t="s">
        <v>14</v>
      </c>
      <c r="M247" s="55" t="s">
        <v>15</v>
      </c>
      <c r="N247" s="55" t="s">
        <v>16</v>
      </c>
      <c r="O247" s="55" t="s">
        <v>17</v>
      </c>
      <c r="P247" s="55" t="s">
        <v>18</v>
      </c>
      <c r="Q247" s="55"/>
      <c r="R247" s="55"/>
      <c r="S247" s="55"/>
      <c r="T247" s="55"/>
      <c r="U247" s="55"/>
      <c r="V247" s="55"/>
      <c r="W247" s="55"/>
      <c r="X247" s="55"/>
      <c r="Y247" s="55"/>
      <c r="Z247" s="55"/>
      <c r="AA247" s="55"/>
      <c r="AB247" s="71" t="s">
        <v>19</v>
      </c>
    </row>
    <row r="248" spans="1:28" ht="14.25" customHeight="1">
      <c r="A248" s="6"/>
      <c r="B248" s="55"/>
      <c r="C248" s="55"/>
      <c r="D248" s="55"/>
      <c r="E248" s="55"/>
      <c r="F248" s="55"/>
      <c r="G248" s="55" t="s">
        <v>20</v>
      </c>
      <c r="H248" s="55" t="s">
        <v>21</v>
      </c>
      <c r="I248" s="55" t="s">
        <v>22</v>
      </c>
      <c r="J248" s="55" t="s">
        <v>23</v>
      </c>
      <c r="K248" s="55"/>
      <c r="L248" s="55"/>
      <c r="M248" s="55"/>
      <c r="N248" s="55"/>
      <c r="O248" s="55"/>
      <c r="P248" s="25" t="s">
        <v>20</v>
      </c>
      <c r="Q248" s="25"/>
      <c r="R248" s="25"/>
      <c r="S248" s="25" t="s">
        <v>21</v>
      </c>
      <c r="T248" s="25"/>
      <c r="U248" s="25"/>
      <c r="V248" s="25" t="s">
        <v>22</v>
      </c>
      <c r="W248" s="25"/>
      <c r="X248" s="25"/>
      <c r="Y248" s="25" t="s">
        <v>23</v>
      </c>
      <c r="Z248" s="25"/>
      <c r="AA248" s="25"/>
      <c r="AB248" s="71"/>
    </row>
    <row r="249" spans="1:28" ht="14.25" customHeight="1">
      <c r="A249" s="6"/>
      <c r="B249" s="55"/>
      <c r="C249" s="55"/>
      <c r="D249" s="55"/>
      <c r="E249" s="55"/>
      <c r="F249" s="55"/>
      <c r="G249" s="55"/>
      <c r="H249" s="55"/>
      <c r="I249" s="55"/>
      <c r="J249" s="55"/>
      <c r="K249" s="55"/>
      <c r="L249" s="55"/>
      <c r="M249" s="55"/>
      <c r="N249" s="55"/>
      <c r="O249" s="55"/>
      <c r="P249" s="25">
        <v>1</v>
      </c>
      <c r="Q249" s="25">
        <v>2</v>
      </c>
      <c r="R249" s="25">
        <v>3</v>
      </c>
      <c r="S249" s="25">
        <v>4</v>
      </c>
      <c r="T249" s="25">
        <v>5</v>
      </c>
      <c r="U249" s="25">
        <v>6</v>
      </c>
      <c r="V249" s="25">
        <v>7</v>
      </c>
      <c r="W249" s="25">
        <v>8</v>
      </c>
      <c r="X249" s="25">
        <v>9</v>
      </c>
      <c r="Y249" s="25">
        <v>10</v>
      </c>
      <c r="Z249" s="25">
        <v>11</v>
      </c>
      <c r="AA249" s="25">
        <v>12</v>
      </c>
      <c r="AB249" s="71"/>
    </row>
    <row r="250" spans="1:28" ht="26.85" customHeight="1">
      <c r="A250" s="6"/>
      <c r="B250" s="51" t="s">
        <v>24</v>
      </c>
      <c r="C250" s="51" t="s">
        <v>291</v>
      </c>
      <c r="D250" s="57" t="s">
        <v>292</v>
      </c>
      <c r="E250" s="78" t="s">
        <v>40</v>
      </c>
      <c r="F250" s="78">
        <v>40</v>
      </c>
      <c r="G250" s="78">
        <v>0</v>
      </c>
      <c r="H250" s="78">
        <v>15</v>
      </c>
      <c r="I250" s="78">
        <v>15</v>
      </c>
      <c r="J250" s="78">
        <v>10</v>
      </c>
      <c r="K250" s="57" t="s">
        <v>293</v>
      </c>
      <c r="L250" s="57" t="s">
        <v>294</v>
      </c>
      <c r="M250" s="27">
        <v>1</v>
      </c>
      <c r="N250" s="27" t="s">
        <v>295</v>
      </c>
      <c r="O250" s="13" t="s">
        <v>199</v>
      </c>
      <c r="P250" s="78"/>
      <c r="Q250" s="78"/>
      <c r="R250" s="78"/>
      <c r="S250" s="78"/>
      <c r="T250" s="78"/>
      <c r="U250" s="78"/>
      <c r="V250" s="78"/>
      <c r="W250" s="78"/>
      <c r="X250" s="78"/>
      <c r="Y250" s="78"/>
      <c r="Z250" s="78"/>
      <c r="AA250" s="78"/>
      <c r="AB250" s="79">
        <v>600000</v>
      </c>
    </row>
    <row r="251" spans="1:28" ht="28.5">
      <c r="A251" s="6"/>
      <c r="B251" s="51"/>
      <c r="C251" s="51"/>
      <c r="D251" s="57"/>
      <c r="E251" s="78"/>
      <c r="F251" s="78"/>
      <c r="G251" s="78"/>
      <c r="H251" s="78"/>
      <c r="I251" s="78"/>
      <c r="J251" s="78"/>
      <c r="K251" s="57"/>
      <c r="L251" s="57"/>
      <c r="M251" s="27">
        <v>2</v>
      </c>
      <c r="N251" s="27" t="s">
        <v>204</v>
      </c>
      <c r="O251" s="13" t="s">
        <v>296</v>
      </c>
      <c r="P251" s="78"/>
      <c r="Q251" s="78"/>
      <c r="R251" s="78"/>
      <c r="S251" s="78"/>
      <c r="T251" s="78"/>
      <c r="U251" s="78"/>
      <c r="V251" s="78"/>
      <c r="W251" s="78"/>
      <c r="X251" s="78"/>
      <c r="Y251" s="78"/>
      <c r="Z251" s="78"/>
      <c r="AA251" s="78"/>
      <c r="AB251" s="79"/>
    </row>
    <row r="252" spans="1:28" ht="28.5">
      <c r="A252" s="6"/>
      <c r="B252" s="51"/>
      <c r="C252" s="51"/>
      <c r="D252" s="57"/>
      <c r="E252" s="78"/>
      <c r="F252" s="78"/>
      <c r="G252" s="78"/>
      <c r="H252" s="78"/>
      <c r="I252" s="78"/>
      <c r="J252" s="78"/>
      <c r="K252" s="57"/>
      <c r="L252" s="57"/>
      <c r="M252" s="27">
        <v>3</v>
      </c>
      <c r="N252" s="27" t="s">
        <v>297</v>
      </c>
      <c r="O252" s="13" t="s">
        <v>296</v>
      </c>
      <c r="P252" s="78"/>
      <c r="Q252" s="78"/>
      <c r="R252" s="78"/>
      <c r="S252" s="78"/>
      <c r="T252" s="78"/>
      <c r="U252" s="78"/>
      <c r="V252" s="78"/>
      <c r="W252" s="78"/>
      <c r="X252" s="78"/>
      <c r="Y252" s="78"/>
      <c r="Z252" s="78"/>
      <c r="AA252" s="78"/>
      <c r="AB252" s="79"/>
    </row>
    <row r="253" spans="1:28" ht="14.25" customHeight="1">
      <c r="A253" s="6"/>
      <c r="B253" s="51"/>
      <c r="C253" s="51"/>
      <c r="D253" s="57"/>
      <c r="E253" s="78"/>
      <c r="F253" s="78"/>
      <c r="G253" s="78"/>
      <c r="H253" s="78"/>
      <c r="I253" s="78"/>
      <c r="J253" s="78"/>
      <c r="K253" s="57"/>
      <c r="L253" s="57"/>
      <c r="M253" s="27">
        <v>4</v>
      </c>
      <c r="N253" s="13" t="s">
        <v>234</v>
      </c>
      <c r="O253" s="13" t="s">
        <v>298</v>
      </c>
      <c r="P253" s="27"/>
      <c r="Q253" s="27"/>
      <c r="R253" s="27"/>
      <c r="S253" s="27"/>
      <c r="T253" s="27"/>
      <c r="U253" s="27"/>
      <c r="V253" s="27"/>
      <c r="W253" s="27"/>
      <c r="X253" s="27"/>
      <c r="Y253" s="27"/>
      <c r="Z253" s="27"/>
      <c r="AA253" s="27"/>
      <c r="AB253" s="79"/>
    </row>
    <row r="254" spans="1:28" ht="13.5" customHeight="1">
      <c r="A254" s="6"/>
      <c r="B254" s="51"/>
      <c r="C254" s="51"/>
      <c r="D254" s="57"/>
      <c r="E254" s="78"/>
      <c r="F254" s="78"/>
      <c r="G254" s="78"/>
      <c r="H254" s="78"/>
      <c r="I254" s="78"/>
      <c r="J254" s="78"/>
      <c r="K254" s="57"/>
      <c r="L254" s="57"/>
      <c r="M254" s="27">
        <v>5</v>
      </c>
      <c r="N254" s="13" t="s">
        <v>239</v>
      </c>
      <c r="O254" s="13" t="s">
        <v>298</v>
      </c>
      <c r="P254" s="27"/>
      <c r="Q254" s="27"/>
      <c r="R254" s="27"/>
      <c r="S254" s="27"/>
      <c r="T254" s="27"/>
      <c r="U254" s="27"/>
      <c r="V254" s="27"/>
      <c r="W254" s="27"/>
      <c r="X254" s="27"/>
      <c r="Y254" s="27"/>
      <c r="Z254" s="27"/>
      <c r="AA254" s="27"/>
      <c r="AB254" s="79"/>
    </row>
    <row r="255" spans="1:28" ht="13.5" customHeight="1">
      <c r="A255" s="6"/>
      <c r="B255" s="51"/>
      <c r="C255" s="51"/>
      <c r="D255" s="57"/>
      <c r="E255" s="78"/>
      <c r="F255" s="78"/>
      <c r="G255" s="78"/>
      <c r="H255" s="78"/>
      <c r="I255" s="78"/>
      <c r="J255" s="78"/>
      <c r="K255" s="57"/>
      <c r="L255" s="57"/>
      <c r="M255" s="27">
        <v>6</v>
      </c>
      <c r="N255" s="27" t="s">
        <v>241</v>
      </c>
      <c r="O255" s="13" t="s">
        <v>296</v>
      </c>
      <c r="P255" s="27"/>
      <c r="Q255" s="27"/>
      <c r="R255" s="27"/>
      <c r="S255" s="27"/>
      <c r="T255" s="27"/>
      <c r="U255" s="27"/>
      <c r="V255" s="27"/>
      <c r="W255" s="27"/>
      <c r="X255" s="27"/>
      <c r="Y255" s="27"/>
      <c r="Z255" s="27"/>
      <c r="AA255" s="27"/>
      <c r="AB255" s="79"/>
    </row>
    <row r="256" spans="1:28" ht="14.25" customHeight="1">
      <c r="A256" s="6"/>
      <c r="B256" s="51"/>
      <c r="C256" s="51"/>
      <c r="D256" s="57" t="s">
        <v>299</v>
      </c>
      <c r="E256" s="78" t="s">
        <v>40</v>
      </c>
      <c r="F256" s="78">
        <v>40</v>
      </c>
      <c r="G256" s="78">
        <v>0</v>
      </c>
      <c r="H256" s="78">
        <v>15</v>
      </c>
      <c r="I256" s="78">
        <v>15</v>
      </c>
      <c r="J256" s="78">
        <v>10</v>
      </c>
      <c r="K256" s="57" t="s">
        <v>293</v>
      </c>
      <c r="L256" s="57" t="s">
        <v>294</v>
      </c>
      <c r="M256" s="27">
        <v>7</v>
      </c>
      <c r="N256" s="27" t="s">
        <v>244</v>
      </c>
      <c r="O256" s="13" t="s">
        <v>298</v>
      </c>
      <c r="P256" s="78"/>
      <c r="Q256" s="78"/>
      <c r="R256" s="78"/>
      <c r="S256" s="78"/>
      <c r="T256" s="78"/>
      <c r="U256" s="78"/>
      <c r="V256" s="78"/>
      <c r="W256" s="78"/>
      <c r="X256" s="78"/>
      <c r="Y256" s="78"/>
      <c r="Z256" s="78"/>
      <c r="AA256" s="78"/>
      <c r="AB256" s="79">
        <v>400000</v>
      </c>
    </row>
    <row r="257" spans="1:28" ht="42.75">
      <c r="A257" s="6"/>
      <c r="B257" s="51"/>
      <c r="C257" s="51"/>
      <c r="D257" s="57"/>
      <c r="E257" s="78"/>
      <c r="F257" s="78"/>
      <c r="G257" s="78"/>
      <c r="H257" s="78"/>
      <c r="I257" s="78"/>
      <c r="J257" s="78"/>
      <c r="K257" s="57"/>
      <c r="L257" s="57"/>
      <c r="M257" s="27">
        <v>8</v>
      </c>
      <c r="N257" s="27" t="s">
        <v>300</v>
      </c>
      <c r="O257" s="13" t="s">
        <v>301</v>
      </c>
      <c r="P257" s="78"/>
      <c r="Q257" s="78"/>
      <c r="R257" s="78"/>
      <c r="S257" s="78"/>
      <c r="T257" s="78"/>
      <c r="U257" s="78"/>
      <c r="V257" s="78"/>
      <c r="W257" s="78"/>
      <c r="X257" s="78"/>
      <c r="Y257" s="78"/>
      <c r="Z257" s="78"/>
      <c r="AA257" s="78"/>
      <c r="AB257" s="79"/>
    </row>
    <row r="258" spans="1:28" ht="14.25" customHeight="1">
      <c r="A258" s="6"/>
      <c r="B258" s="51"/>
      <c r="C258" s="51"/>
      <c r="D258" s="57"/>
      <c r="E258" s="78"/>
      <c r="F258" s="78"/>
      <c r="G258" s="78"/>
      <c r="H258" s="78"/>
      <c r="I258" s="78"/>
      <c r="J258" s="78"/>
      <c r="K258" s="57"/>
      <c r="L258" s="57"/>
      <c r="M258" s="78">
        <v>9</v>
      </c>
      <c r="N258" s="78" t="s">
        <v>302</v>
      </c>
      <c r="O258" s="57" t="s">
        <v>296</v>
      </c>
      <c r="P258" s="78"/>
      <c r="Q258" s="78"/>
      <c r="R258" s="78"/>
      <c r="S258" s="78"/>
      <c r="T258" s="78"/>
      <c r="U258" s="78"/>
      <c r="V258" s="78"/>
      <c r="W258" s="78"/>
      <c r="X258" s="78"/>
      <c r="Y258" s="78"/>
      <c r="Z258" s="78"/>
      <c r="AA258" s="78"/>
      <c r="AB258" s="79"/>
    </row>
    <row r="259" spans="1:28" s="12" customFormat="1" ht="14.25" customHeight="1">
      <c r="A259" s="7"/>
      <c r="B259" s="51"/>
      <c r="C259" s="51"/>
      <c r="D259" s="57"/>
      <c r="E259" s="78"/>
      <c r="F259" s="78"/>
      <c r="G259" s="78"/>
      <c r="H259" s="78"/>
      <c r="I259" s="78"/>
      <c r="J259" s="78"/>
      <c r="K259" s="57"/>
      <c r="L259" s="57"/>
      <c r="M259" s="78"/>
      <c r="N259" s="78"/>
      <c r="O259" s="57"/>
      <c r="P259" s="78"/>
      <c r="Q259" s="78"/>
      <c r="R259" s="78"/>
      <c r="S259" s="78"/>
      <c r="T259" s="78"/>
      <c r="U259" s="78"/>
      <c r="V259" s="78"/>
      <c r="W259" s="78"/>
      <c r="X259" s="78"/>
      <c r="Y259" s="78"/>
      <c r="Z259" s="78"/>
      <c r="AA259" s="78"/>
      <c r="AB259" s="79"/>
    </row>
    <row r="260" spans="1:28" s="12" customFormat="1" ht="39.6" customHeight="1">
      <c r="A260" s="7"/>
      <c r="B260" s="51"/>
      <c r="C260" s="51" t="s">
        <v>303</v>
      </c>
      <c r="D260" s="57" t="s">
        <v>304</v>
      </c>
      <c r="E260" s="78" t="s">
        <v>40</v>
      </c>
      <c r="F260" s="80">
        <v>1</v>
      </c>
      <c r="G260" s="80">
        <v>0</v>
      </c>
      <c r="H260" s="80">
        <v>0</v>
      </c>
      <c r="I260" s="80">
        <v>0.5</v>
      </c>
      <c r="J260" s="80">
        <v>1</v>
      </c>
      <c r="K260" s="57" t="s">
        <v>305</v>
      </c>
      <c r="L260" s="57" t="s">
        <v>306</v>
      </c>
      <c r="M260" s="27">
        <v>1</v>
      </c>
      <c r="N260" s="13" t="s">
        <v>307</v>
      </c>
      <c r="O260" s="57" t="s">
        <v>308</v>
      </c>
      <c r="P260" s="30"/>
      <c r="Q260" s="30"/>
      <c r="R260" s="30"/>
      <c r="S260" s="30"/>
      <c r="T260" s="30"/>
      <c r="U260" s="30"/>
      <c r="V260" s="30" t="s">
        <v>31</v>
      </c>
      <c r="W260" s="30" t="s">
        <v>31</v>
      </c>
      <c r="X260" s="30"/>
      <c r="Y260" s="30"/>
      <c r="Z260" s="30"/>
      <c r="AA260" s="30"/>
      <c r="AB260" s="79">
        <v>150000</v>
      </c>
    </row>
    <row r="261" spans="1:28" s="12" customFormat="1" ht="85.5">
      <c r="A261" s="7"/>
      <c r="B261" s="51"/>
      <c r="C261" s="51"/>
      <c r="D261" s="57"/>
      <c r="E261" s="78"/>
      <c r="F261" s="80"/>
      <c r="G261" s="80"/>
      <c r="H261" s="80"/>
      <c r="I261" s="80"/>
      <c r="J261" s="80"/>
      <c r="K261" s="57"/>
      <c r="L261" s="57"/>
      <c r="M261" s="27">
        <v>2</v>
      </c>
      <c r="N261" s="13" t="s">
        <v>309</v>
      </c>
      <c r="O261" s="57"/>
      <c r="P261" s="30"/>
      <c r="Q261" s="30"/>
      <c r="R261" s="30"/>
      <c r="S261" s="30"/>
      <c r="T261" s="30"/>
      <c r="U261" s="30"/>
      <c r="V261" s="30" t="s">
        <v>31</v>
      </c>
      <c r="W261" s="30" t="s">
        <v>31</v>
      </c>
      <c r="X261" s="30" t="s">
        <v>31</v>
      </c>
      <c r="Y261" s="30"/>
      <c r="Z261" s="30"/>
      <c r="AA261" s="30"/>
      <c r="AB261" s="79"/>
    </row>
    <row r="262" spans="1:28" s="12" customFormat="1" ht="42.75">
      <c r="A262" s="7"/>
      <c r="B262" s="51"/>
      <c r="C262" s="51"/>
      <c r="D262" s="57"/>
      <c r="E262" s="78"/>
      <c r="F262" s="80"/>
      <c r="G262" s="80"/>
      <c r="H262" s="80"/>
      <c r="I262" s="80"/>
      <c r="J262" s="80"/>
      <c r="K262" s="57"/>
      <c r="L262" s="57"/>
      <c r="M262" s="27">
        <v>3</v>
      </c>
      <c r="N262" s="13" t="s">
        <v>310</v>
      </c>
      <c r="O262" s="57"/>
      <c r="P262" s="30"/>
      <c r="Q262" s="30"/>
      <c r="R262" s="30"/>
      <c r="S262" s="30"/>
      <c r="T262" s="30"/>
      <c r="U262" s="30"/>
      <c r="V262" s="30"/>
      <c r="W262" s="30"/>
      <c r="X262" s="30" t="s">
        <v>31</v>
      </c>
      <c r="Y262" s="30" t="s">
        <v>31</v>
      </c>
      <c r="Z262" s="30" t="s">
        <v>31</v>
      </c>
      <c r="AA262" s="30"/>
      <c r="AB262" s="79"/>
    </row>
    <row r="263" spans="1:28" s="12" customFormat="1" ht="28.5">
      <c r="A263" s="7"/>
      <c r="B263" s="51"/>
      <c r="C263" s="51"/>
      <c r="D263" s="57"/>
      <c r="E263" s="78"/>
      <c r="F263" s="80"/>
      <c r="G263" s="80"/>
      <c r="H263" s="80"/>
      <c r="I263" s="80"/>
      <c r="J263" s="80"/>
      <c r="K263" s="57"/>
      <c r="L263" s="57"/>
      <c r="M263" s="27">
        <v>4</v>
      </c>
      <c r="N263" s="13" t="s">
        <v>311</v>
      </c>
      <c r="O263" s="57"/>
      <c r="P263" s="30"/>
      <c r="Q263" s="30"/>
      <c r="R263" s="30"/>
      <c r="S263" s="30"/>
      <c r="T263" s="30"/>
      <c r="U263" s="30"/>
      <c r="V263" s="30"/>
      <c r="W263" s="30"/>
      <c r="X263" s="30"/>
      <c r="Y263" s="30"/>
      <c r="Z263" s="30" t="s">
        <v>31</v>
      </c>
      <c r="AA263" s="30" t="s">
        <v>31</v>
      </c>
      <c r="AB263" s="28"/>
    </row>
    <row r="264" spans="1:28" ht="24.95" customHeight="1">
      <c r="A264" s="6"/>
      <c r="B264" s="51"/>
      <c r="C264" s="51" t="s">
        <v>312</v>
      </c>
      <c r="D264" s="57" t="s">
        <v>313</v>
      </c>
      <c r="E264" s="57" t="s">
        <v>40</v>
      </c>
      <c r="F264" s="57">
        <v>1</v>
      </c>
      <c r="G264" s="57">
        <v>0</v>
      </c>
      <c r="H264" s="57">
        <v>0</v>
      </c>
      <c r="I264" s="57">
        <v>0</v>
      </c>
      <c r="J264" s="57">
        <v>1</v>
      </c>
      <c r="K264" s="57" t="s">
        <v>314</v>
      </c>
      <c r="L264" s="57" t="s">
        <v>296</v>
      </c>
      <c r="M264" s="27">
        <v>1</v>
      </c>
      <c r="N264" s="19" t="s">
        <v>315</v>
      </c>
      <c r="O264" s="13" t="s">
        <v>199</v>
      </c>
      <c r="P264" s="78"/>
      <c r="Q264" s="78"/>
      <c r="R264" s="78"/>
      <c r="S264" s="78"/>
      <c r="T264" s="78"/>
      <c r="U264" s="78"/>
      <c r="V264" s="78"/>
      <c r="W264" s="78"/>
      <c r="X264" s="78"/>
      <c r="Y264" s="78"/>
      <c r="Z264" s="78"/>
      <c r="AA264" s="78"/>
      <c r="AB264" s="79" t="s">
        <v>316</v>
      </c>
    </row>
    <row r="265" spans="1:28" ht="28.5">
      <c r="A265" s="6"/>
      <c r="B265" s="51"/>
      <c r="C265" s="51"/>
      <c r="D265" s="57"/>
      <c r="E265" s="57"/>
      <c r="F265" s="57"/>
      <c r="G265" s="57"/>
      <c r="H265" s="57"/>
      <c r="I265" s="57"/>
      <c r="J265" s="57"/>
      <c r="K265" s="57"/>
      <c r="L265" s="57"/>
      <c r="M265" s="27">
        <v>2</v>
      </c>
      <c r="N265" s="27" t="s">
        <v>204</v>
      </c>
      <c r="O265" s="13" t="s">
        <v>296</v>
      </c>
      <c r="P265" s="78"/>
      <c r="Q265" s="78"/>
      <c r="R265" s="78"/>
      <c r="S265" s="78"/>
      <c r="T265" s="78"/>
      <c r="U265" s="78"/>
      <c r="V265" s="78"/>
      <c r="W265" s="78"/>
      <c r="X265" s="78"/>
      <c r="Y265" s="78"/>
      <c r="Z265" s="78"/>
      <c r="AA265" s="78"/>
      <c r="AB265" s="79"/>
    </row>
    <row r="266" spans="1:28" ht="28.5">
      <c r="A266" s="6"/>
      <c r="B266" s="51"/>
      <c r="C266" s="51"/>
      <c r="D266" s="57"/>
      <c r="E266" s="57"/>
      <c r="F266" s="57"/>
      <c r="G266" s="57"/>
      <c r="H266" s="57"/>
      <c r="I266" s="57"/>
      <c r="J266" s="57"/>
      <c r="K266" s="57"/>
      <c r="L266" s="57"/>
      <c r="M266" s="27">
        <v>3</v>
      </c>
      <c r="N266" s="27" t="s">
        <v>297</v>
      </c>
      <c r="O266" s="13" t="s">
        <v>296</v>
      </c>
      <c r="P266" s="78"/>
      <c r="Q266" s="78"/>
      <c r="R266" s="78"/>
      <c r="S266" s="78"/>
      <c r="T266" s="78"/>
      <c r="U266" s="78"/>
      <c r="V266" s="78"/>
      <c r="W266" s="78"/>
      <c r="X266" s="78"/>
      <c r="Y266" s="78"/>
      <c r="Z266" s="78"/>
      <c r="AA266" s="78"/>
      <c r="AB266" s="79"/>
    </row>
    <row r="267" spans="1:28" ht="14.25">
      <c r="A267" s="6"/>
      <c r="B267" s="51"/>
      <c r="C267" s="51"/>
      <c r="D267" s="57"/>
      <c r="E267" s="57"/>
      <c r="F267" s="57"/>
      <c r="G267" s="57"/>
      <c r="H267" s="57"/>
      <c r="I267" s="57"/>
      <c r="J267" s="57"/>
      <c r="K267" s="57"/>
      <c r="L267" s="57"/>
      <c r="M267" s="27">
        <v>4</v>
      </c>
      <c r="N267" s="13" t="s">
        <v>234</v>
      </c>
      <c r="O267" s="13" t="s">
        <v>298</v>
      </c>
      <c r="P267" s="78"/>
      <c r="Q267" s="78"/>
      <c r="R267" s="78"/>
      <c r="S267" s="78"/>
      <c r="T267" s="78"/>
      <c r="U267" s="78"/>
      <c r="V267" s="78"/>
      <c r="W267" s="78"/>
      <c r="X267" s="78"/>
      <c r="Y267" s="78"/>
      <c r="Z267" s="78"/>
      <c r="AA267" s="78"/>
      <c r="AB267" s="79"/>
    </row>
    <row r="268" spans="1:28" ht="14.25">
      <c r="A268" s="6"/>
      <c r="B268" s="51"/>
      <c r="C268" s="51"/>
      <c r="D268" s="57"/>
      <c r="E268" s="57"/>
      <c r="F268" s="57"/>
      <c r="G268" s="57"/>
      <c r="H268" s="57"/>
      <c r="I268" s="57"/>
      <c r="J268" s="57"/>
      <c r="K268" s="57"/>
      <c r="L268" s="57"/>
      <c r="M268" s="27">
        <v>5</v>
      </c>
      <c r="N268" s="13" t="s">
        <v>239</v>
      </c>
      <c r="O268" s="13" t="s">
        <v>298</v>
      </c>
      <c r="P268" s="78"/>
      <c r="Q268" s="78"/>
      <c r="R268" s="78"/>
      <c r="S268" s="78"/>
      <c r="T268" s="78"/>
      <c r="U268" s="78"/>
      <c r="V268" s="78"/>
      <c r="W268" s="78"/>
      <c r="X268" s="78"/>
      <c r="Y268" s="78"/>
      <c r="Z268" s="78"/>
      <c r="AA268" s="78"/>
      <c r="AB268" s="79"/>
    </row>
    <row r="269" spans="1:28" ht="28.5">
      <c r="A269" s="6"/>
      <c r="B269" s="51"/>
      <c r="C269" s="51"/>
      <c r="D269" s="57"/>
      <c r="E269" s="57"/>
      <c r="F269" s="57"/>
      <c r="G269" s="57"/>
      <c r="H269" s="57"/>
      <c r="I269" s="57"/>
      <c r="J269" s="57"/>
      <c r="K269" s="57"/>
      <c r="L269" s="57"/>
      <c r="M269" s="27">
        <v>6</v>
      </c>
      <c r="N269" s="27" t="s">
        <v>241</v>
      </c>
      <c r="O269" s="13" t="s">
        <v>296</v>
      </c>
      <c r="P269" s="78"/>
      <c r="Q269" s="78"/>
      <c r="R269" s="78"/>
      <c r="S269" s="78"/>
      <c r="T269" s="78"/>
      <c r="U269" s="78"/>
      <c r="V269" s="78"/>
      <c r="W269" s="78"/>
      <c r="X269" s="78"/>
      <c r="Y269" s="78"/>
      <c r="Z269" s="78"/>
      <c r="AA269" s="78"/>
      <c r="AB269" s="79"/>
    </row>
    <row r="270" spans="1:28" ht="14.25">
      <c r="A270" s="6"/>
      <c r="B270" s="51"/>
      <c r="C270" s="51"/>
      <c r="D270" s="57"/>
      <c r="E270" s="57"/>
      <c r="F270" s="57"/>
      <c r="G270" s="57"/>
      <c r="H270" s="57"/>
      <c r="I270" s="57"/>
      <c r="J270" s="57"/>
      <c r="K270" s="57"/>
      <c r="L270" s="57"/>
      <c r="M270" s="27">
        <v>7</v>
      </c>
      <c r="N270" s="27" t="s">
        <v>244</v>
      </c>
      <c r="O270" s="13" t="s">
        <v>298</v>
      </c>
      <c r="P270" s="78"/>
      <c r="Q270" s="78"/>
      <c r="R270" s="78"/>
      <c r="S270" s="78"/>
      <c r="T270" s="78"/>
      <c r="U270" s="78"/>
      <c r="V270" s="78"/>
      <c r="W270" s="78"/>
      <c r="X270" s="78"/>
      <c r="Y270" s="78"/>
      <c r="Z270" s="78"/>
      <c r="AA270" s="78"/>
      <c r="AB270" s="79"/>
    </row>
    <row r="271" spans="1:28" ht="42.75">
      <c r="A271" s="6"/>
      <c r="B271" s="51"/>
      <c r="C271" s="51"/>
      <c r="D271" s="57"/>
      <c r="E271" s="57"/>
      <c r="F271" s="57"/>
      <c r="G271" s="57"/>
      <c r="H271" s="57"/>
      <c r="I271" s="57"/>
      <c r="J271" s="57"/>
      <c r="K271" s="57"/>
      <c r="L271" s="57"/>
      <c r="M271" s="27">
        <v>8</v>
      </c>
      <c r="N271" s="27" t="s">
        <v>300</v>
      </c>
      <c r="O271" s="13" t="s">
        <v>301</v>
      </c>
      <c r="P271" s="78"/>
      <c r="Q271" s="78"/>
      <c r="R271" s="78"/>
      <c r="S271" s="78"/>
      <c r="T271" s="78"/>
      <c r="U271" s="78"/>
      <c r="V271" s="78"/>
      <c r="W271" s="78"/>
      <c r="X271" s="78"/>
      <c r="Y271" s="78"/>
      <c r="Z271" s="78"/>
      <c r="AA271" s="78"/>
      <c r="AB271" s="79"/>
    </row>
    <row r="272" spans="1:28" ht="28.5">
      <c r="A272" s="6"/>
      <c r="B272" s="51"/>
      <c r="C272" s="51"/>
      <c r="D272" s="57"/>
      <c r="E272" s="57"/>
      <c r="F272" s="57"/>
      <c r="G272" s="57"/>
      <c r="H272" s="57"/>
      <c r="I272" s="57"/>
      <c r="J272" s="57"/>
      <c r="K272" s="57"/>
      <c r="L272" s="57"/>
      <c r="M272" s="27">
        <v>9</v>
      </c>
      <c r="N272" s="27" t="s">
        <v>302</v>
      </c>
      <c r="O272" s="13" t="s">
        <v>296</v>
      </c>
      <c r="P272" s="78"/>
      <c r="Q272" s="78"/>
      <c r="R272" s="78"/>
      <c r="S272" s="78"/>
      <c r="T272" s="78"/>
      <c r="U272" s="78"/>
      <c r="V272" s="78"/>
      <c r="W272" s="78"/>
      <c r="X272" s="78"/>
      <c r="Y272" s="78"/>
      <c r="Z272" s="78"/>
      <c r="AA272" s="78"/>
      <c r="AB272" s="79"/>
    </row>
    <row r="273" spans="1:28" s="8" customFormat="1" ht="28.5" customHeight="1">
      <c r="A273" s="7"/>
      <c r="B273" s="53" t="s">
        <v>317</v>
      </c>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row>
    <row r="274" spans="1:28" s="9" customFormat="1" ht="19.5" customHeight="1">
      <c r="B274" s="10">
        <v>1</v>
      </c>
      <c r="C274" s="10">
        <v>2</v>
      </c>
      <c r="D274" s="10">
        <v>3</v>
      </c>
      <c r="E274" s="10">
        <v>4</v>
      </c>
      <c r="F274" s="10">
        <v>5</v>
      </c>
      <c r="G274" s="54">
        <v>6</v>
      </c>
      <c r="H274" s="54"/>
      <c r="I274" s="54"/>
      <c r="J274" s="54"/>
      <c r="K274" s="10">
        <v>7</v>
      </c>
      <c r="L274" s="10">
        <v>8</v>
      </c>
      <c r="M274" s="54">
        <v>9</v>
      </c>
      <c r="N274" s="54"/>
      <c r="O274" s="10">
        <v>10</v>
      </c>
      <c r="P274" s="54">
        <v>11</v>
      </c>
      <c r="Q274" s="54"/>
      <c r="R274" s="54"/>
      <c r="S274" s="54"/>
      <c r="T274" s="54"/>
      <c r="U274" s="54"/>
      <c r="V274" s="54"/>
      <c r="W274" s="54"/>
      <c r="X274" s="54"/>
      <c r="Y274" s="54"/>
      <c r="Z274" s="54"/>
      <c r="AA274" s="54"/>
      <c r="AB274" s="10">
        <v>12</v>
      </c>
    </row>
    <row r="275" spans="1:28" ht="17.25" customHeight="1">
      <c r="A275" s="6"/>
      <c r="B275" s="55" t="s">
        <v>7</v>
      </c>
      <c r="C275" s="55" t="s">
        <v>8</v>
      </c>
      <c r="D275" s="55" t="s">
        <v>9</v>
      </c>
      <c r="E275" s="55" t="s">
        <v>10</v>
      </c>
      <c r="F275" s="55" t="s">
        <v>11</v>
      </c>
      <c r="G275" s="56" t="s">
        <v>12</v>
      </c>
      <c r="H275" s="56"/>
      <c r="I275" s="56"/>
      <c r="J275" s="56"/>
      <c r="K275" s="55" t="s">
        <v>13</v>
      </c>
      <c r="L275" s="55" t="s">
        <v>14</v>
      </c>
      <c r="M275" s="55" t="s">
        <v>15</v>
      </c>
      <c r="N275" s="55" t="s">
        <v>16</v>
      </c>
      <c r="O275" s="55" t="s">
        <v>17</v>
      </c>
      <c r="P275" s="55" t="s">
        <v>18</v>
      </c>
      <c r="Q275" s="55"/>
      <c r="R275" s="55"/>
      <c r="S275" s="55"/>
      <c r="T275" s="55"/>
      <c r="U275" s="55"/>
      <c r="V275" s="55"/>
      <c r="W275" s="55"/>
      <c r="X275" s="55"/>
      <c r="Y275" s="55"/>
      <c r="Z275" s="55"/>
      <c r="AA275" s="55"/>
      <c r="AB275" s="55" t="s">
        <v>19</v>
      </c>
    </row>
    <row r="276" spans="1:28" ht="13.5" customHeight="1">
      <c r="A276" s="6"/>
      <c r="B276" s="55"/>
      <c r="C276" s="55"/>
      <c r="D276" s="55"/>
      <c r="E276" s="55"/>
      <c r="F276" s="55"/>
      <c r="G276" s="55" t="s">
        <v>20</v>
      </c>
      <c r="H276" s="55" t="s">
        <v>21</v>
      </c>
      <c r="I276" s="55" t="s">
        <v>22</v>
      </c>
      <c r="J276" s="55" t="s">
        <v>23</v>
      </c>
      <c r="K276" s="55"/>
      <c r="L276" s="55"/>
      <c r="M276" s="55"/>
      <c r="N276" s="55"/>
      <c r="O276" s="55"/>
      <c r="P276" s="55" t="s">
        <v>20</v>
      </c>
      <c r="Q276" s="55"/>
      <c r="R276" s="55"/>
      <c r="S276" s="55" t="s">
        <v>21</v>
      </c>
      <c r="T276" s="55"/>
      <c r="U276" s="55"/>
      <c r="V276" s="55" t="s">
        <v>22</v>
      </c>
      <c r="W276" s="55"/>
      <c r="X276" s="55"/>
      <c r="Y276" s="55" t="s">
        <v>23</v>
      </c>
      <c r="Z276" s="55"/>
      <c r="AA276" s="55"/>
      <c r="AB276" s="55"/>
    </row>
    <row r="277" spans="1:28" ht="14.25" customHeight="1">
      <c r="A277" s="6"/>
      <c r="B277" s="55"/>
      <c r="C277" s="55"/>
      <c r="D277" s="55"/>
      <c r="E277" s="55"/>
      <c r="F277" s="55"/>
      <c r="G277" s="55"/>
      <c r="H277" s="55"/>
      <c r="I277" s="55"/>
      <c r="J277" s="55"/>
      <c r="K277" s="55"/>
      <c r="L277" s="55"/>
      <c r="M277" s="55"/>
      <c r="N277" s="55"/>
      <c r="O277" s="55"/>
      <c r="P277" s="11">
        <v>1</v>
      </c>
      <c r="Q277" s="11">
        <v>2</v>
      </c>
      <c r="R277" s="11">
        <v>3</v>
      </c>
      <c r="S277" s="11">
        <v>4</v>
      </c>
      <c r="T277" s="11">
        <v>5</v>
      </c>
      <c r="U277" s="11">
        <v>6</v>
      </c>
      <c r="V277" s="11">
        <v>7</v>
      </c>
      <c r="W277" s="11">
        <v>8</v>
      </c>
      <c r="X277" s="11">
        <v>9</v>
      </c>
      <c r="Y277" s="11">
        <v>10</v>
      </c>
      <c r="Z277" s="11">
        <v>11</v>
      </c>
      <c r="AA277" s="11">
        <v>12</v>
      </c>
      <c r="AB277" s="55"/>
    </row>
    <row r="278" spans="1:28" s="8" customFormat="1" ht="14.1" customHeight="1">
      <c r="A278" s="7"/>
      <c r="B278" s="51" t="s">
        <v>24</v>
      </c>
      <c r="C278" s="61" t="s">
        <v>318</v>
      </c>
      <c r="D278" s="57" t="s">
        <v>319</v>
      </c>
      <c r="E278" s="57">
        <v>1</v>
      </c>
      <c r="F278" s="57">
        <v>1</v>
      </c>
      <c r="G278" s="57">
        <v>0</v>
      </c>
      <c r="H278" s="57">
        <v>0</v>
      </c>
      <c r="I278" s="57">
        <v>0.5</v>
      </c>
      <c r="J278" s="57">
        <v>1</v>
      </c>
      <c r="K278" s="57" t="s">
        <v>186</v>
      </c>
      <c r="L278" s="57" t="s">
        <v>320</v>
      </c>
      <c r="M278" s="13">
        <v>1</v>
      </c>
      <c r="N278" s="13" t="s">
        <v>321</v>
      </c>
      <c r="O278" s="57" t="s">
        <v>322</v>
      </c>
      <c r="P278" s="13" t="s">
        <v>31</v>
      </c>
      <c r="Q278" s="13" t="s">
        <v>31</v>
      </c>
      <c r="R278" s="13" t="s">
        <v>31</v>
      </c>
      <c r="S278" s="13" t="s">
        <v>31</v>
      </c>
      <c r="T278" s="13" t="s">
        <v>31</v>
      </c>
      <c r="U278" s="13" t="s">
        <v>31</v>
      </c>
      <c r="V278" s="13"/>
      <c r="W278" s="13"/>
      <c r="X278" s="13"/>
      <c r="Y278" s="13"/>
      <c r="Z278" s="13"/>
      <c r="AA278" s="13"/>
      <c r="AB278" s="57"/>
    </row>
    <row r="279" spans="1:28" s="8" customFormat="1" ht="14.25" customHeight="1">
      <c r="A279" s="7"/>
      <c r="B279" s="51"/>
      <c r="C279" s="61"/>
      <c r="D279" s="57"/>
      <c r="E279" s="57"/>
      <c r="F279" s="57"/>
      <c r="G279" s="57"/>
      <c r="H279" s="57"/>
      <c r="I279" s="57"/>
      <c r="J279" s="57"/>
      <c r="K279" s="57"/>
      <c r="L279" s="57"/>
      <c r="M279" s="13">
        <v>2</v>
      </c>
      <c r="N279" s="13" t="s">
        <v>203</v>
      </c>
      <c r="O279" s="57"/>
      <c r="P279" s="13"/>
      <c r="Q279" s="13" t="s">
        <v>31</v>
      </c>
      <c r="R279" s="13" t="s">
        <v>31</v>
      </c>
      <c r="S279" s="13" t="s">
        <v>31</v>
      </c>
      <c r="T279" s="13" t="s">
        <v>31</v>
      </c>
      <c r="U279" s="13" t="s">
        <v>31</v>
      </c>
      <c r="V279" s="13" t="s">
        <v>31</v>
      </c>
      <c r="W279" s="13"/>
      <c r="X279" s="13"/>
      <c r="Y279" s="13"/>
      <c r="Z279" s="13"/>
      <c r="AA279" s="13"/>
      <c r="AB279" s="57"/>
    </row>
    <row r="280" spans="1:28" s="8" customFormat="1" ht="15" customHeight="1">
      <c r="A280" s="7"/>
      <c r="B280" s="51"/>
      <c r="C280" s="61"/>
      <c r="D280" s="57"/>
      <c r="E280" s="57"/>
      <c r="F280" s="57"/>
      <c r="G280" s="57"/>
      <c r="H280" s="57"/>
      <c r="I280" s="57"/>
      <c r="J280" s="57"/>
      <c r="K280" s="57"/>
      <c r="L280" s="57"/>
      <c r="M280" s="13">
        <v>3</v>
      </c>
      <c r="N280" s="13" t="s">
        <v>204</v>
      </c>
      <c r="O280" s="57"/>
      <c r="P280" s="13"/>
      <c r="Q280" s="13"/>
      <c r="R280" s="13"/>
      <c r="S280" s="13" t="s">
        <v>31</v>
      </c>
      <c r="T280" s="13" t="s">
        <v>31</v>
      </c>
      <c r="U280" s="13" t="s">
        <v>31</v>
      </c>
      <c r="V280" s="13" t="s">
        <v>31</v>
      </c>
      <c r="W280" s="13" t="s">
        <v>31</v>
      </c>
      <c r="X280" s="13" t="s">
        <v>31</v>
      </c>
      <c r="Y280" s="13"/>
      <c r="Z280" s="13"/>
      <c r="AA280" s="13"/>
      <c r="AB280" s="57"/>
    </row>
    <row r="281" spans="1:28" s="8" customFormat="1" ht="14.25">
      <c r="A281" s="7"/>
      <c r="B281" s="51"/>
      <c r="C281" s="61"/>
      <c r="D281" s="57"/>
      <c r="E281" s="57"/>
      <c r="F281" s="57"/>
      <c r="G281" s="57"/>
      <c r="H281" s="57"/>
      <c r="I281" s="57"/>
      <c r="J281" s="57"/>
      <c r="K281" s="57"/>
      <c r="L281" s="57"/>
      <c r="M281" s="13">
        <v>4</v>
      </c>
      <c r="N281" s="13" t="s">
        <v>209</v>
      </c>
      <c r="O281" s="57"/>
      <c r="P281" s="13"/>
      <c r="Q281" s="13"/>
      <c r="R281" s="13"/>
      <c r="S281" s="13" t="s">
        <v>31</v>
      </c>
      <c r="T281" s="13" t="s">
        <v>31</v>
      </c>
      <c r="U281" s="13" t="s">
        <v>31</v>
      </c>
      <c r="V281" s="13" t="s">
        <v>31</v>
      </c>
      <c r="W281" s="13" t="s">
        <v>31</v>
      </c>
      <c r="X281" s="13" t="s">
        <v>31</v>
      </c>
      <c r="Y281" s="13" t="s">
        <v>31</v>
      </c>
      <c r="Z281" s="13" t="s">
        <v>31</v>
      </c>
      <c r="AA281" s="13"/>
      <c r="AB281" s="57"/>
    </row>
    <row r="282" spans="1:28" s="8" customFormat="1" ht="14.25" customHeight="1">
      <c r="A282" s="7"/>
      <c r="B282" s="51"/>
      <c r="C282" s="61"/>
      <c r="D282" s="57"/>
      <c r="E282" s="57"/>
      <c r="F282" s="57"/>
      <c r="G282" s="57"/>
      <c r="H282" s="57"/>
      <c r="I282" s="57"/>
      <c r="J282" s="57"/>
      <c r="K282" s="57"/>
      <c r="L282" s="57"/>
      <c r="M282" s="13">
        <v>5</v>
      </c>
      <c r="N282" s="13" t="s">
        <v>210</v>
      </c>
      <c r="O282" s="57"/>
      <c r="P282" s="13"/>
      <c r="Q282" s="13"/>
      <c r="R282" s="13"/>
      <c r="S282" s="13"/>
      <c r="T282" s="13"/>
      <c r="U282" s="13"/>
      <c r="V282" s="13"/>
      <c r="W282" s="13"/>
      <c r="X282" s="13"/>
      <c r="Y282" s="13"/>
      <c r="Z282" s="13" t="s">
        <v>31</v>
      </c>
      <c r="AA282" s="13"/>
      <c r="AB282" s="57"/>
    </row>
    <row r="283" spans="1:28" s="8" customFormat="1" ht="14.25" customHeight="1">
      <c r="A283" s="7"/>
      <c r="B283" s="51"/>
      <c r="C283" s="61"/>
      <c r="D283" s="57"/>
      <c r="E283" s="57"/>
      <c r="F283" s="57"/>
      <c r="G283" s="57"/>
      <c r="H283" s="57"/>
      <c r="I283" s="57"/>
      <c r="J283" s="57"/>
      <c r="K283" s="57"/>
      <c r="L283" s="57"/>
      <c r="M283" s="13">
        <v>6</v>
      </c>
      <c r="N283" s="13" t="s">
        <v>211</v>
      </c>
      <c r="O283" s="57"/>
      <c r="P283" s="13"/>
      <c r="Q283" s="13"/>
      <c r="R283" s="13"/>
      <c r="S283" s="13"/>
      <c r="T283" s="13"/>
      <c r="U283" s="13"/>
      <c r="V283" s="13"/>
      <c r="W283" s="13"/>
      <c r="X283" s="13"/>
      <c r="Y283" s="13"/>
      <c r="Z283" s="13" t="s">
        <v>31</v>
      </c>
      <c r="AA283" s="13"/>
      <c r="AB283" s="57"/>
    </row>
    <row r="284" spans="1:28" ht="14.25" customHeight="1">
      <c r="A284" s="6"/>
      <c r="B284" s="51"/>
      <c r="C284" s="67" t="s">
        <v>323</v>
      </c>
      <c r="D284" s="81" t="s">
        <v>324</v>
      </c>
      <c r="E284" s="82" t="s">
        <v>91</v>
      </c>
      <c r="F284" s="82">
        <v>3</v>
      </c>
      <c r="G284" s="82">
        <v>0</v>
      </c>
      <c r="H284" s="82">
        <v>2</v>
      </c>
      <c r="I284" s="82">
        <v>1</v>
      </c>
      <c r="J284" s="82">
        <v>0</v>
      </c>
      <c r="K284" s="81" t="s">
        <v>325</v>
      </c>
      <c r="L284" s="81" t="s">
        <v>320</v>
      </c>
      <c r="M284" s="13">
        <v>1</v>
      </c>
      <c r="N284" s="13" t="s">
        <v>220</v>
      </c>
      <c r="O284" s="81" t="s">
        <v>326</v>
      </c>
      <c r="P284" s="83"/>
      <c r="Q284" s="83"/>
      <c r="R284" s="83"/>
      <c r="S284" s="83"/>
      <c r="T284" s="83"/>
      <c r="U284" s="83"/>
      <c r="V284" s="83"/>
      <c r="W284" s="83"/>
      <c r="X284" s="83"/>
      <c r="Y284" s="83"/>
      <c r="Z284" s="83"/>
      <c r="AA284" s="83"/>
      <c r="AB284" s="83" t="s">
        <v>157</v>
      </c>
    </row>
    <row r="285" spans="1:28" ht="14.25" customHeight="1">
      <c r="A285" s="6"/>
      <c r="B285" s="51"/>
      <c r="C285" s="67"/>
      <c r="D285" s="81"/>
      <c r="E285" s="82"/>
      <c r="F285" s="82"/>
      <c r="G285" s="82"/>
      <c r="H285" s="82"/>
      <c r="I285" s="82"/>
      <c r="J285" s="82"/>
      <c r="K285" s="81"/>
      <c r="L285" s="81"/>
      <c r="M285" s="13">
        <v>2</v>
      </c>
      <c r="N285" s="13" t="s">
        <v>221</v>
      </c>
      <c r="O285" s="81"/>
      <c r="P285" s="83"/>
      <c r="Q285" s="83"/>
      <c r="R285" s="83"/>
      <c r="S285" s="83"/>
      <c r="T285" s="83"/>
      <c r="U285" s="83"/>
      <c r="V285" s="83"/>
      <c r="W285" s="83"/>
      <c r="X285" s="83"/>
      <c r="Y285" s="83"/>
      <c r="Z285" s="83"/>
      <c r="AA285" s="83"/>
      <c r="AB285" s="83"/>
    </row>
    <row r="286" spans="1:28" ht="15" customHeight="1">
      <c r="A286" s="6"/>
      <c r="B286" s="51"/>
      <c r="C286" s="67"/>
      <c r="D286" s="81"/>
      <c r="E286" s="82"/>
      <c r="F286" s="82"/>
      <c r="G286" s="82"/>
      <c r="H286" s="82"/>
      <c r="I286" s="82"/>
      <c r="J286" s="82"/>
      <c r="K286" s="81"/>
      <c r="L286" s="81"/>
      <c r="M286" s="13">
        <v>3</v>
      </c>
      <c r="N286" s="13" t="s">
        <v>222</v>
      </c>
      <c r="O286" s="81"/>
      <c r="P286" s="83"/>
      <c r="Q286" s="83"/>
      <c r="R286" s="83"/>
      <c r="S286" s="83"/>
      <c r="T286" s="83"/>
      <c r="U286" s="83"/>
      <c r="V286" s="83"/>
      <c r="W286" s="83"/>
      <c r="X286" s="83"/>
      <c r="Y286" s="83"/>
      <c r="Z286" s="83"/>
      <c r="AA286" s="83"/>
      <c r="AB286" s="83"/>
    </row>
    <row r="287" spans="1:28" ht="15" customHeight="1">
      <c r="A287" s="6"/>
      <c r="B287" s="51"/>
      <c r="C287" s="67"/>
      <c r="D287" s="81"/>
      <c r="E287" s="82"/>
      <c r="F287" s="82"/>
      <c r="G287" s="82"/>
      <c r="H287" s="82"/>
      <c r="I287" s="82"/>
      <c r="J287" s="82"/>
      <c r="K287" s="81"/>
      <c r="L287" s="81"/>
      <c r="M287" s="13">
        <v>4</v>
      </c>
      <c r="N287" s="13" t="s">
        <v>327</v>
      </c>
      <c r="O287" s="81"/>
      <c r="P287" s="83"/>
      <c r="Q287" s="83"/>
      <c r="R287" s="83"/>
      <c r="S287" s="83"/>
      <c r="T287" s="83"/>
      <c r="U287" s="83"/>
      <c r="V287" s="83"/>
      <c r="W287" s="83"/>
      <c r="X287" s="83"/>
      <c r="Y287" s="83"/>
      <c r="Z287" s="83"/>
      <c r="AA287" s="83"/>
      <c r="AB287" s="83"/>
    </row>
    <row r="288" spans="1:28" ht="15" customHeight="1">
      <c r="A288" s="6"/>
      <c r="B288" s="51"/>
      <c r="C288" s="67"/>
      <c r="D288" s="81"/>
      <c r="E288" s="82"/>
      <c r="F288" s="82"/>
      <c r="G288" s="82"/>
      <c r="H288" s="82"/>
      <c r="I288" s="82"/>
      <c r="J288" s="82"/>
      <c r="K288" s="81"/>
      <c r="L288" s="81"/>
      <c r="M288" s="13">
        <v>5</v>
      </c>
      <c r="N288" s="13" t="s">
        <v>226</v>
      </c>
      <c r="O288" s="81"/>
      <c r="P288" s="83"/>
      <c r="Q288" s="83"/>
      <c r="R288" s="83"/>
      <c r="S288" s="83"/>
      <c r="T288" s="83"/>
      <c r="U288" s="83"/>
      <c r="V288" s="83"/>
      <c r="W288" s="83"/>
      <c r="X288" s="83"/>
      <c r="Y288" s="83"/>
      <c r="Z288" s="83"/>
      <c r="AA288" s="83"/>
      <c r="AB288" s="83"/>
    </row>
    <row r="289" spans="1:28" ht="28.5">
      <c r="A289" s="6"/>
      <c r="B289" s="51"/>
      <c r="C289" s="67"/>
      <c r="D289" s="81"/>
      <c r="E289" s="82"/>
      <c r="F289" s="82"/>
      <c r="G289" s="82"/>
      <c r="H289" s="82"/>
      <c r="I289" s="82"/>
      <c r="J289" s="82"/>
      <c r="K289" s="81"/>
      <c r="L289" s="81"/>
      <c r="M289" s="13">
        <v>6</v>
      </c>
      <c r="N289" s="13" t="s">
        <v>227</v>
      </c>
      <c r="O289" s="81"/>
      <c r="P289" s="83"/>
      <c r="Q289" s="83"/>
      <c r="R289" s="83"/>
      <c r="S289" s="83"/>
      <c r="T289" s="83"/>
      <c r="U289" s="83"/>
      <c r="V289" s="83"/>
      <c r="W289" s="83"/>
      <c r="X289" s="83"/>
      <c r="Y289" s="83"/>
      <c r="Z289" s="83"/>
      <c r="AA289" s="83"/>
      <c r="AB289" s="83"/>
    </row>
    <row r="290" spans="1:28" ht="15.75" customHeight="1">
      <c r="A290" s="6"/>
      <c r="B290" s="51"/>
      <c r="C290" s="67"/>
      <c r="D290" s="81"/>
      <c r="E290" s="82"/>
      <c r="F290" s="82"/>
      <c r="G290" s="82"/>
      <c r="H290" s="82"/>
      <c r="I290" s="82"/>
      <c r="J290" s="82"/>
      <c r="K290" s="81"/>
      <c r="L290" s="81"/>
      <c r="M290" s="13">
        <v>7</v>
      </c>
      <c r="N290" s="13" t="s">
        <v>228</v>
      </c>
      <c r="O290" s="81"/>
      <c r="P290" s="83"/>
      <c r="Q290" s="83"/>
      <c r="R290" s="83"/>
      <c r="S290" s="83"/>
      <c r="T290" s="83"/>
      <c r="U290" s="83"/>
      <c r="V290" s="83"/>
      <c r="W290" s="83"/>
      <c r="X290" s="83"/>
      <c r="Y290" s="83"/>
      <c r="Z290" s="83"/>
      <c r="AA290" s="83"/>
      <c r="AB290" s="83"/>
    </row>
    <row r="291" spans="1:28" ht="13.5" customHeight="1">
      <c r="A291" s="6"/>
      <c r="B291" s="51"/>
      <c r="C291" s="67" t="s">
        <v>328</v>
      </c>
      <c r="D291" s="81" t="s">
        <v>329</v>
      </c>
      <c r="E291" s="82" t="s">
        <v>91</v>
      </c>
      <c r="F291" s="82">
        <v>2</v>
      </c>
      <c r="G291" s="82">
        <v>0</v>
      </c>
      <c r="H291" s="82">
        <v>1</v>
      </c>
      <c r="I291" s="82">
        <v>1</v>
      </c>
      <c r="J291" s="82">
        <v>0</v>
      </c>
      <c r="K291" s="81" t="s">
        <v>330</v>
      </c>
      <c r="L291" s="81" t="s">
        <v>320</v>
      </c>
      <c r="M291" s="32">
        <v>1</v>
      </c>
      <c r="N291" s="31" t="s">
        <v>331</v>
      </c>
      <c r="O291" s="81" t="s">
        <v>326</v>
      </c>
      <c r="P291" s="83"/>
      <c r="Q291" s="83"/>
      <c r="R291" s="83"/>
      <c r="S291" s="83"/>
      <c r="T291" s="83"/>
      <c r="U291" s="83"/>
      <c r="V291" s="83"/>
      <c r="W291" s="83"/>
      <c r="X291" s="83"/>
      <c r="Y291" s="83"/>
      <c r="Z291" s="83"/>
      <c r="AA291" s="83"/>
      <c r="AB291" s="83" t="s">
        <v>157</v>
      </c>
    </row>
    <row r="292" spans="1:28" ht="15" customHeight="1">
      <c r="A292" s="6"/>
      <c r="B292" s="51"/>
      <c r="C292" s="67"/>
      <c r="D292" s="81"/>
      <c r="E292" s="82"/>
      <c r="F292" s="82"/>
      <c r="G292" s="82"/>
      <c r="H292" s="82"/>
      <c r="I292" s="82"/>
      <c r="J292" s="82"/>
      <c r="K292" s="81"/>
      <c r="L292" s="81"/>
      <c r="M292" s="32">
        <v>2</v>
      </c>
      <c r="N292" s="32" t="s">
        <v>332</v>
      </c>
      <c r="O292" s="81"/>
      <c r="P292" s="83"/>
      <c r="Q292" s="83"/>
      <c r="R292" s="83"/>
      <c r="S292" s="83"/>
      <c r="T292" s="83"/>
      <c r="U292" s="83"/>
      <c r="V292" s="83"/>
      <c r="W292" s="83"/>
      <c r="X292" s="83"/>
      <c r="Y292" s="83"/>
      <c r="Z292" s="83"/>
      <c r="AA292" s="83"/>
      <c r="AB292" s="83"/>
    </row>
    <row r="293" spans="1:28" ht="15" customHeight="1">
      <c r="A293" s="6"/>
      <c r="B293" s="51"/>
      <c r="C293" s="67"/>
      <c r="D293" s="81"/>
      <c r="E293" s="82"/>
      <c r="F293" s="82"/>
      <c r="G293" s="82"/>
      <c r="H293" s="82"/>
      <c r="I293" s="82"/>
      <c r="J293" s="82"/>
      <c r="K293" s="81"/>
      <c r="L293" s="81"/>
      <c r="M293" s="32">
        <v>3</v>
      </c>
      <c r="N293" s="32" t="s">
        <v>333</v>
      </c>
      <c r="O293" s="81"/>
      <c r="P293" s="83"/>
      <c r="Q293" s="83"/>
      <c r="R293" s="83"/>
      <c r="S293" s="83"/>
      <c r="T293" s="83"/>
      <c r="U293" s="83"/>
      <c r="V293" s="83"/>
      <c r="W293" s="83"/>
      <c r="X293" s="83"/>
      <c r="Y293" s="83"/>
      <c r="Z293" s="83"/>
      <c r="AA293" s="83"/>
      <c r="AB293" s="83"/>
    </row>
    <row r="294" spans="1:28" ht="15" customHeight="1">
      <c r="A294" s="6"/>
      <c r="B294" s="51"/>
      <c r="C294" s="67"/>
      <c r="D294" s="81"/>
      <c r="E294" s="82"/>
      <c r="F294" s="82"/>
      <c r="G294" s="82"/>
      <c r="H294" s="82"/>
      <c r="I294" s="82"/>
      <c r="J294" s="82"/>
      <c r="K294" s="81"/>
      <c r="L294" s="81"/>
      <c r="M294" s="32">
        <v>4</v>
      </c>
      <c r="N294" s="32" t="s">
        <v>334</v>
      </c>
      <c r="O294" s="81"/>
      <c r="P294" s="83"/>
      <c r="Q294" s="83"/>
      <c r="R294" s="83"/>
      <c r="S294" s="83"/>
      <c r="T294" s="83"/>
      <c r="U294" s="83"/>
      <c r="V294" s="83"/>
      <c r="W294" s="83"/>
      <c r="X294" s="83"/>
      <c r="Y294" s="83"/>
      <c r="Z294" s="83"/>
      <c r="AA294" s="83"/>
      <c r="AB294" s="83"/>
    </row>
    <row r="295" spans="1:28" ht="15" customHeight="1">
      <c r="A295" s="6"/>
      <c r="B295" s="51"/>
      <c r="C295" s="67"/>
      <c r="D295" s="81"/>
      <c r="E295" s="82"/>
      <c r="F295" s="82"/>
      <c r="G295" s="82"/>
      <c r="H295" s="82"/>
      <c r="I295" s="82"/>
      <c r="J295" s="82"/>
      <c r="K295" s="81"/>
      <c r="L295" s="81"/>
      <c r="M295" s="32">
        <v>5</v>
      </c>
      <c r="N295" s="32" t="s">
        <v>335</v>
      </c>
      <c r="O295" s="81"/>
      <c r="P295" s="83"/>
      <c r="Q295" s="83"/>
      <c r="R295" s="83"/>
      <c r="S295" s="83"/>
      <c r="T295" s="83"/>
      <c r="U295" s="83"/>
      <c r="V295" s="83"/>
      <c r="W295" s="83"/>
      <c r="X295" s="83"/>
      <c r="Y295" s="83"/>
      <c r="Z295" s="83"/>
      <c r="AA295" s="83"/>
      <c r="AB295" s="83"/>
    </row>
    <row r="296" spans="1:28" ht="15" customHeight="1">
      <c r="A296" s="6"/>
      <c r="B296" s="51"/>
      <c r="C296" s="67"/>
      <c r="D296" s="81"/>
      <c r="E296" s="82"/>
      <c r="F296" s="82"/>
      <c r="G296" s="82"/>
      <c r="H296" s="82"/>
      <c r="I296" s="82"/>
      <c r="J296" s="82"/>
      <c r="K296" s="81"/>
      <c r="L296" s="81"/>
      <c r="M296" s="32">
        <v>6</v>
      </c>
      <c r="N296" s="32" t="s">
        <v>336</v>
      </c>
      <c r="O296" s="81"/>
      <c r="P296" s="83"/>
      <c r="Q296" s="83"/>
      <c r="R296" s="83"/>
      <c r="S296" s="83"/>
      <c r="T296" s="83"/>
      <c r="U296" s="83"/>
      <c r="V296" s="83"/>
      <c r="W296" s="83"/>
      <c r="X296" s="83"/>
      <c r="Y296" s="83"/>
      <c r="Z296" s="83"/>
      <c r="AA296" s="83"/>
      <c r="AB296" s="83"/>
    </row>
    <row r="297" spans="1:28" ht="15" customHeight="1">
      <c r="A297" s="6"/>
      <c r="B297" s="51"/>
      <c r="C297" s="67"/>
      <c r="D297" s="81"/>
      <c r="E297" s="82"/>
      <c r="F297" s="82"/>
      <c r="G297" s="82"/>
      <c r="H297" s="82"/>
      <c r="I297" s="82"/>
      <c r="J297" s="82"/>
      <c r="K297" s="81"/>
      <c r="L297" s="81"/>
      <c r="M297" s="32">
        <v>7</v>
      </c>
      <c r="N297" s="32" t="s">
        <v>337</v>
      </c>
      <c r="O297" s="81"/>
      <c r="P297" s="83"/>
      <c r="Q297" s="83"/>
      <c r="R297" s="83"/>
      <c r="S297" s="83"/>
      <c r="T297" s="83"/>
      <c r="U297" s="83"/>
      <c r="V297" s="83"/>
      <c r="W297" s="83"/>
      <c r="X297" s="83"/>
      <c r="Y297" s="83"/>
      <c r="Z297" s="83"/>
      <c r="AA297" s="83"/>
      <c r="AB297" s="83"/>
    </row>
    <row r="298" spans="1:28" ht="14.1" customHeight="1">
      <c r="A298" s="6"/>
      <c r="B298" s="51"/>
      <c r="C298" s="67" t="s">
        <v>338</v>
      </c>
      <c r="D298" s="31" t="s">
        <v>339</v>
      </c>
      <c r="E298" s="33">
        <v>0.7</v>
      </c>
      <c r="F298" s="32">
        <v>60</v>
      </c>
      <c r="G298" s="32">
        <v>15</v>
      </c>
      <c r="H298" s="32">
        <v>15</v>
      </c>
      <c r="I298" s="32">
        <v>15</v>
      </c>
      <c r="J298" s="32">
        <v>15</v>
      </c>
      <c r="K298" s="81" t="s">
        <v>340</v>
      </c>
      <c r="L298" s="81" t="s">
        <v>320</v>
      </c>
      <c r="M298" s="32">
        <v>1</v>
      </c>
      <c r="N298" s="13" t="s">
        <v>202</v>
      </c>
      <c r="O298" s="81" t="s">
        <v>322</v>
      </c>
      <c r="P298" s="22"/>
      <c r="Q298" s="22"/>
      <c r="R298" s="22"/>
      <c r="S298" s="22"/>
      <c r="T298" s="22"/>
      <c r="U298" s="22"/>
      <c r="V298" s="22"/>
      <c r="W298" s="22"/>
      <c r="X298" s="22"/>
      <c r="Y298" s="22"/>
      <c r="Z298" s="22"/>
      <c r="AA298" s="22"/>
      <c r="AB298" s="83" t="s">
        <v>157</v>
      </c>
    </row>
    <row r="299" spans="1:28" ht="28.5">
      <c r="A299" s="6"/>
      <c r="B299" s="51"/>
      <c r="C299" s="67"/>
      <c r="D299" s="13" t="s">
        <v>341</v>
      </c>
      <c r="E299" s="33">
        <v>1</v>
      </c>
      <c r="F299" s="34">
        <v>2000</v>
      </c>
      <c r="G299" s="32">
        <v>500</v>
      </c>
      <c r="H299" s="32">
        <v>500</v>
      </c>
      <c r="I299" s="32">
        <v>500</v>
      </c>
      <c r="J299" s="32">
        <v>500</v>
      </c>
      <c r="K299" s="81"/>
      <c r="L299" s="81"/>
      <c r="M299" s="32">
        <v>2</v>
      </c>
      <c r="N299" s="13" t="s">
        <v>203</v>
      </c>
      <c r="O299" s="81"/>
      <c r="P299" s="22"/>
      <c r="Q299" s="22"/>
      <c r="R299" s="22"/>
      <c r="S299" s="22"/>
      <c r="T299" s="22"/>
      <c r="U299" s="22"/>
      <c r="V299" s="22"/>
      <c r="W299" s="22"/>
      <c r="X299" s="22"/>
      <c r="Y299" s="22"/>
      <c r="Z299" s="22"/>
      <c r="AA299" s="22"/>
      <c r="AB299" s="83"/>
    </row>
    <row r="300" spans="1:28" ht="14.25" customHeight="1">
      <c r="A300" s="6"/>
      <c r="B300" s="51"/>
      <c r="C300" s="67"/>
      <c r="D300" s="57" t="s">
        <v>214</v>
      </c>
      <c r="E300" s="84">
        <v>1</v>
      </c>
      <c r="F300" s="85">
        <v>2100</v>
      </c>
      <c r="G300" s="82">
        <v>525</v>
      </c>
      <c r="H300" s="82">
        <v>525</v>
      </c>
      <c r="I300" s="82">
        <v>525</v>
      </c>
      <c r="J300" s="82">
        <v>525</v>
      </c>
      <c r="K300" s="81"/>
      <c r="L300" s="81"/>
      <c r="M300" s="32">
        <v>3</v>
      </c>
      <c r="N300" s="13" t="s">
        <v>204</v>
      </c>
      <c r="O300" s="81"/>
      <c r="P300" s="83"/>
      <c r="Q300" s="83"/>
      <c r="R300" s="83"/>
      <c r="S300" s="83"/>
      <c r="T300" s="83"/>
      <c r="U300" s="83"/>
      <c r="V300" s="83"/>
      <c r="W300" s="83"/>
      <c r="X300" s="83"/>
      <c r="Y300" s="83"/>
      <c r="Z300" s="83"/>
      <c r="AA300" s="83"/>
      <c r="AB300" s="83"/>
    </row>
    <row r="301" spans="1:28" ht="14.25" customHeight="1">
      <c r="A301" s="6"/>
      <c r="B301" s="51"/>
      <c r="C301" s="67"/>
      <c r="D301" s="57"/>
      <c r="E301" s="84"/>
      <c r="F301" s="85"/>
      <c r="G301" s="82"/>
      <c r="H301" s="82"/>
      <c r="I301" s="82"/>
      <c r="J301" s="82"/>
      <c r="K301" s="81"/>
      <c r="L301" s="81"/>
      <c r="M301" s="32">
        <v>4</v>
      </c>
      <c r="N301" s="13" t="s">
        <v>205</v>
      </c>
      <c r="O301" s="81"/>
      <c r="P301" s="83"/>
      <c r="Q301" s="83"/>
      <c r="R301" s="83"/>
      <c r="S301" s="83"/>
      <c r="T301" s="83"/>
      <c r="U301" s="83"/>
      <c r="V301" s="83"/>
      <c r="W301" s="83"/>
      <c r="X301" s="83"/>
      <c r="Y301" s="83"/>
      <c r="Z301" s="83"/>
      <c r="AA301" s="83"/>
      <c r="AB301" s="83"/>
    </row>
    <row r="302" spans="1:28" ht="14.25" customHeight="1">
      <c r="A302" s="6"/>
      <c r="B302" s="51"/>
      <c r="C302" s="67"/>
      <c r="D302" s="57"/>
      <c r="E302" s="84"/>
      <c r="F302" s="85"/>
      <c r="G302" s="82"/>
      <c r="H302" s="82"/>
      <c r="I302" s="82"/>
      <c r="J302" s="82"/>
      <c r="K302" s="81"/>
      <c r="L302" s="81"/>
      <c r="M302" s="32">
        <v>5</v>
      </c>
      <c r="N302" s="13" t="s">
        <v>207</v>
      </c>
      <c r="O302" s="81"/>
      <c r="P302" s="83"/>
      <c r="Q302" s="83"/>
      <c r="R302" s="83"/>
      <c r="S302" s="83"/>
      <c r="T302" s="83"/>
      <c r="U302" s="83"/>
      <c r="V302" s="83"/>
      <c r="W302" s="83"/>
      <c r="X302" s="83"/>
      <c r="Y302" s="83"/>
      <c r="Z302" s="83"/>
      <c r="AA302" s="83"/>
      <c r="AB302" s="83"/>
    </row>
    <row r="303" spans="1:28" ht="14.25" customHeight="1">
      <c r="A303" s="6"/>
      <c r="B303" s="51"/>
      <c r="C303" s="67"/>
      <c r="D303" s="57"/>
      <c r="E303" s="84"/>
      <c r="F303" s="85"/>
      <c r="G303" s="82"/>
      <c r="H303" s="82"/>
      <c r="I303" s="82"/>
      <c r="J303" s="82"/>
      <c r="K303" s="81"/>
      <c r="L303" s="81"/>
      <c r="M303" s="32">
        <v>6</v>
      </c>
      <c r="N303" s="13" t="s">
        <v>208</v>
      </c>
      <c r="O303" s="81"/>
      <c r="P303" s="83"/>
      <c r="Q303" s="83"/>
      <c r="R303" s="83"/>
      <c r="S303" s="83"/>
      <c r="T303" s="83"/>
      <c r="U303" s="83"/>
      <c r="V303" s="83"/>
      <c r="W303" s="83"/>
      <c r="X303" s="83"/>
      <c r="Y303" s="83"/>
      <c r="Z303" s="83"/>
      <c r="AA303" s="83"/>
      <c r="AB303" s="83"/>
    </row>
    <row r="304" spans="1:28" ht="14.25" customHeight="1">
      <c r="A304" s="6"/>
      <c r="B304" s="51"/>
      <c r="C304" s="67"/>
      <c r="D304" s="57" t="s">
        <v>342</v>
      </c>
      <c r="E304" s="84">
        <v>0.63</v>
      </c>
      <c r="F304" s="82">
        <v>25</v>
      </c>
      <c r="G304" s="82">
        <v>6</v>
      </c>
      <c r="H304" s="82">
        <v>7</v>
      </c>
      <c r="I304" s="82">
        <v>6</v>
      </c>
      <c r="J304" s="86">
        <v>6</v>
      </c>
      <c r="K304" s="81"/>
      <c r="L304" s="81"/>
      <c r="M304" s="32">
        <v>7</v>
      </c>
      <c r="N304" s="13" t="s">
        <v>209</v>
      </c>
      <c r="O304" s="81"/>
      <c r="P304" s="83"/>
      <c r="Q304" s="83"/>
      <c r="R304" s="83"/>
      <c r="S304" s="83"/>
      <c r="T304" s="83"/>
      <c r="U304" s="83"/>
      <c r="V304" s="83"/>
      <c r="W304" s="83"/>
      <c r="X304" s="83"/>
      <c r="Y304" s="83"/>
      <c r="Z304" s="83"/>
      <c r="AA304" s="83"/>
      <c r="AB304" s="83"/>
    </row>
    <row r="305" spans="1:28" ht="14.25" customHeight="1">
      <c r="A305" s="6"/>
      <c r="B305" s="51"/>
      <c r="C305" s="67"/>
      <c r="D305" s="57"/>
      <c r="E305" s="84"/>
      <c r="F305" s="84"/>
      <c r="G305" s="84"/>
      <c r="H305" s="84"/>
      <c r="I305" s="84"/>
      <c r="J305" s="86"/>
      <c r="K305" s="81"/>
      <c r="L305" s="81"/>
      <c r="M305" s="32">
        <v>8</v>
      </c>
      <c r="N305" s="13" t="s">
        <v>210</v>
      </c>
      <c r="O305" s="81"/>
      <c r="P305" s="83"/>
      <c r="Q305" s="83"/>
      <c r="R305" s="83"/>
      <c r="S305" s="83"/>
      <c r="T305" s="83"/>
      <c r="U305" s="83"/>
      <c r="V305" s="83"/>
      <c r="W305" s="83"/>
      <c r="X305" s="83"/>
      <c r="Y305" s="83"/>
      <c r="Z305" s="83"/>
      <c r="AA305" s="83"/>
      <c r="AB305" s="83"/>
    </row>
    <row r="306" spans="1:28" ht="14.25" customHeight="1">
      <c r="A306" s="6"/>
      <c r="B306" s="51"/>
      <c r="C306" s="67"/>
      <c r="D306" s="57"/>
      <c r="E306" s="84"/>
      <c r="F306" s="84"/>
      <c r="G306" s="84"/>
      <c r="H306" s="84"/>
      <c r="I306" s="84"/>
      <c r="J306" s="86"/>
      <c r="K306" s="81"/>
      <c r="L306" s="81"/>
      <c r="M306" s="32">
        <v>9</v>
      </c>
      <c r="N306" s="13" t="s">
        <v>211</v>
      </c>
      <c r="O306" s="81"/>
      <c r="P306" s="83"/>
      <c r="Q306" s="83"/>
      <c r="R306" s="83"/>
      <c r="S306" s="83"/>
      <c r="T306" s="83"/>
      <c r="U306" s="83"/>
      <c r="V306" s="83"/>
      <c r="W306" s="83"/>
      <c r="X306" s="83"/>
      <c r="Y306" s="83"/>
      <c r="Z306" s="83"/>
      <c r="AA306" s="83"/>
      <c r="AB306" s="83"/>
    </row>
    <row r="307" spans="1:28" ht="13.5" customHeight="1">
      <c r="A307" s="6"/>
      <c r="B307" s="51"/>
      <c r="C307" s="67" t="s">
        <v>343</v>
      </c>
      <c r="D307" s="57" t="s">
        <v>341</v>
      </c>
      <c r="E307" s="82" t="s">
        <v>91</v>
      </c>
      <c r="F307" s="82">
        <v>25</v>
      </c>
      <c r="G307" s="82">
        <v>0</v>
      </c>
      <c r="H307" s="82">
        <v>25</v>
      </c>
      <c r="I307" s="82">
        <v>0</v>
      </c>
      <c r="J307" s="82">
        <v>0</v>
      </c>
      <c r="K307" s="81" t="s">
        <v>340</v>
      </c>
      <c r="L307" s="81" t="s">
        <v>320</v>
      </c>
      <c r="M307" s="32">
        <v>1</v>
      </c>
      <c r="N307" s="13" t="s">
        <v>344</v>
      </c>
      <c r="O307" s="81" t="s">
        <v>345</v>
      </c>
      <c r="P307" s="83"/>
      <c r="Q307" s="83"/>
      <c r="R307" s="83"/>
      <c r="S307" s="83"/>
      <c r="T307" s="83"/>
      <c r="U307" s="83"/>
      <c r="V307" s="83"/>
      <c r="W307" s="83"/>
      <c r="X307" s="83"/>
      <c r="Y307" s="83"/>
      <c r="Z307" s="83"/>
      <c r="AA307" s="83"/>
      <c r="AB307" s="83" t="s">
        <v>346</v>
      </c>
    </row>
    <row r="308" spans="1:28" ht="15" customHeight="1">
      <c r="A308" s="6"/>
      <c r="B308" s="51"/>
      <c r="C308" s="67"/>
      <c r="D308" s="57"/>
      <c r="E308" s="82"/>
      <c r="F308" s="82"/>
      <c r="G308" s="82"/>
      <c r="H308" s="82"/>
      <c r="I308" s="82"/>
      <c r="J308" s="82"/>
      <c r="K308" s="81"/>
      <c r="L308" s="81"/>
      <c r="M308" s="32">
        <v>2</v>
      </c>
      <c r="N308" s="13" t="s">
        <v>347</v>
      </c>
      <c r="O308" s="81"/>
      <c r="P308" s="83"/>
      <c r="Q308" s="83"/>
      <c r="R308" s="83"/>
      <c r="S308" s="83"/>
      <c r="T308" s="83"/>
      <c r="U308" s="83"/>
      <c r="V308" s="83"/>
      <c r="W308" s="83"/>
      <c r="X308" s="83"/>
      <c r="Y308" s="83"/>
      <c r="Z308" s="83"/>
      <c r="AA308" s="83"/>
      <c r="AB308" s="83"/>
    </row>
    <row r="309" spans="1:28" ht="15" customHeight="1">
      <c r="A309" s="6"/>
      <c r="B309" s="51"/>
      <c r="C309" s="67"/>
      <c r="D309" s="57"/>
      <c r="E309" s="82"/>
      <c r="F309" s="82"/>
      <c r="G309" s="82"/>
      <c r="H309" s="82"/>
      <c r="I309" s="82"/>
      <c r="J309" s="82"/>
      <c r="K309" s="81"/>
      <c r="L309" s="81"/>
      <c r="M309" s="32">
        <v>3</v>
      </c>
      <c r="N309" s="13" t="s">
        <v>348</v>
      </c>
      <c r="O309" s="81"/>
      <c r="P309" s="83"/>
      <c r="Q309" s="83"/>
      <c r="R309" s="83"/>
      <c r="S309" s="83"/>
      <c r="T309" s="83"/>
      <c r="U309" s="83"/>
      <c r="V309" s="83"/>
      <c r="W309" s="83"/>
      <c r="X309" s="83"/>
      <c r="Y309" s="83"/>
      <c r="Z309" s="83"/>
      <c r="AA309" s="83"/>
      <c r="AB309" s="83"/>
    </row>
    <row r="310" spans="1:28" ht="15" customHeight="1">
      <c r="A310" s="6"/>
      <c r="B310" s="51"/>
      <c r="C310" s="67"/>
      <c r="D310" s="57" t="s">
        <v>214</v>
      </c>
      <c r="E310" s="82" t="s">
        <v>91</v>
      </c>
      <c r="F310" s="82">
        <v>25</v>
      </c>
      <c r="G310" s="82">
        <v>0</v>
      </c>
      <c r="H310" s="82">
        <v>25</v>
      </c>
      <c r="I310" s="82">
        <v>0</v>
      </c>
      <c r="J310" s="82">
        <v>0</v>
      </c>
      <c r="K310" s="81"/>
      <c r="L310" s="81"/>
      <c r="M310" s="32">
        <v>4</v>
      </c>
      <c r="N310" s="13" t="s">
        <v>349</v>
      </c>
      <c r="O310" s="81"/>
      <c r="P310" s="83"/>
      <c r="Q310" s="83"/>
      <c r="R310" s="83"/>
      <c r="S310" s="83"/>
      <c r="T310" s="83"/>
      <c r="U310" s="83"/>
      <c r="V310" s="83"/>
      <c r="W310" s="83"/>
      <c r="X310" s="83"/>
      <c r="Y310" s="83"/>
      <c r="Z310" s="83"/>
      <c r="AA310" s="83"/>
      <c r="AB310" s="83"/>
    </row>
    <row r="311" spans="1:28" ht="25.5" customHeight="1">
      <c r="A311" s="6"/>
      <c r="B311" s="51"/>
      <c r="C311" s="67"/>
      <c r="D311" s="57"/>
      <c r="E311" s="82"/>
      <c r="F311" s="82"/>
      <c r="G311" s="82"/>
      <c r="H311" s="82"/>
      <c r="I311" s="82"/>
      <c r="J311" s="82"/>
      <c r="K311" s="81"/>
      <c r="L311" s="81"/>
      <c r="M311" s="32">
        <v>5</v>
      </c>
      <c r="N311" s="13" t="s">
        <v>350</v>
      </c>
      <c r="O311" s="81"/>
      <c r="P311" s="83"/>
      <c r="Q311" s="83"/>
      <c r="R311" s="83"/>
      <c r="S311" s="83"/>
      <c r="T311" s="83"/>
      <c r="U311" s="83"/>
      <c r="V311" s="83"/>
      <c r="W311" s="83"/>
      <c r="X311" s="83"/>
      <c r="Y311" s="83"/>
      <c r="Z311" s="83"/>
      <c r="AA311" s="83"/>
      <c r="AB311" s="83"/>
    </row>
    <row r="312" spans="1:28" ht="14.25" customHeight="1">
      <c r="A312" s="6"/>
      <c r="B312" s="51"/>
      <c r="C312" s="67"/>
      <c r="D312" s="57" t="s">
        <v>342</v>
      </c>
      <c r="E312" s="82" t="s">
        <v>91</v>
      </c>
      <c r="F312" s="82">
        <v>10</v>
      </c>
      <c r="G312" s="82">
        <v>0</v>
      </c>
      <c r="H312" s="82">
        <v>10</v>
      </c>
      <c r="I312" s="82">
        <v>0</v>
      </c>
      <c r="J312" s="82">
        <v>0</v>
      </c>
      <c r="K312" s="81"/>
      <c r="L312" s="81"/>
      <c r="M312" s="32">
        <v>6</v>
      </c>
      <c r="N312" s="13" t="s">
        <v>351</v>
      </c>
      <c r="O312" s="81"/>
      <c r="P312" s="83"/>
      <c r="Q312" s="83"/>
      <c r="R312" s="83"/>
      <c r="S312" s="83"/>
      <c r="T312" s="83"/>
      <c r="U312" s="83"/>
      <c r="V312" s="83"/>
      <c r="W312" s="83"/>
      <c r="X312" s="83"/>
      <c r="Y312" s="83"/>
      <c r="Z312" s="83"/>
      <c r="AA312" s="83"/>
      <c r="AB312" s="83"/>
    </row>
    <row r="313" spans="1:28" ht="14.25" customHeight="1">
      <c r="A313" s="6"/>
      <c r="B313" s="51"/>
      <c r="C313" s="67"/>
      <c r="D313" s="57"/>
      <c r="E313" s="82"/>
      <c r="F313" s="82"/>
      <c r="G313" s="82"/>
      <c r="H313" s="82"/>
      <c r="I313" s="82"/>
      <c r="J313" s="82"/>
      <c r="K313" s="81"/>
      <c r="L313" s="81"/>
      <c r="M313" s="32">
        <v>7</v>
      </c>
      <c r="N313" s="13" t="s">
        <v>211</v>
      </c>
      <c r="O313" s="81"/>
      <c r="P313" s="83"/>
      <c r="Q313" s="83"/>
      <c r="R313" s="83"/>
      <c r="S313" s="83"/>
      <c r="T313" s="83"/>
      <c r="U313" s="83"/>
      <c r="V313" s="83"/>
      <c r="W313" s="83"/>
      <c r="X313" s="83"/>
      <c r="Y313" s="83"/>
      <c r="Z313" s="83"/>
      <c r="AA313" s="83"/>
      <c r="AB313" s="83"/>
    </row>
    <row r="314" spans="1:28" ht="13.5" customHeight="1">
      <c r="A314" s="6"/>
      <c r="B314" s="51"/>
      <c r="C314" s="67" t="s">
        <v>352</v>
      </c>
      <c r="D314" s="57" t="s">
        <v>353</v>
      </c>
      <c r="E314" s="82" t="s">
        <v>91</v>
      </c>
      <c r="F314" s="82">
        <v>100</v>
      </c>
      <c r="G314" s="82">
        <v>0</v>
      </c>
      <c r="H314" s="82">
        <v>100</v>
      </c>
      <c r="I314" s="82">
        <v>0</v>
      </c>
      <c r="J314" s="82">
        <v>0</v>
      </c>
      <c r="K314" s="81" t="s">
        <v>354</v>
      </c>
      <c r="L314" s="81" t="s">
        <v>320</v>
      </c>
      <c r="M314" s="13">
        <v>1</v>
      </c>
      <c r="N314" s="13" t="s">
        <v>355</v>
      </c>
      <c r="O314" s="81" t="s">
        <v>356</v>
      </c>
      <c r="P314" s="83"/>
      <c r="Q314" s="83"/>
      <c r="R314" s="83"/>
      <c r="S314" s="83"/>
      <c r="T314" s="83"/>
      <c r="U314" s="83"/>
      <c r="V314" s="83"/>
      <c r="W314" s="83"/>
      <c r="X314" s="83"/>
      <c r="Y314" s="83"/>
      <c r="Z314" s="83"/>
      <c r="AA314" s="83"/>
      <c r="AB314" s="87" t="s">
        <v>357</v>
      </c>
    </row>
    <row r="315" spans="1:28" ht="14.25" customHeight="1">
      <c r="A315" s="6"/>
      <c r="B315" s="51"/>
      <c r="C315" s="67"/>
      <c r="D315" s="57"/>
      <c r="E315" s="82"/>
      <c r="F315" s="82"/>
      <c r="G315" s="82"/>
      <c r="H315" s="82"/>
      <c r="I315" s="82"/>
      <c r="J315" s="82"/>
      <c r="K315" s="81"/>
      <c r="L315" s="81"/>
      <c r="M315" s="13">
        <v>2</v>
      </c>
      <c r="N315" s="13" t="s">
        <v>358</v>
      </c>
      <c r="O315" s="81"/>
      <c r="P315" s="83"/>
      <c r="Q315" s="83"/>
      <c r="R315" s="83"/>
      <c r="S315" s="83"/>
      <c r="T315" s="83"/>
      <c r="U315" s="83"/>
      <c r="V315" s="83"/>
      <c r="W315" s="83"/>
      <c r="X315" s="83"/>
      <c r="Y315" s="83"/>
      <c r="Z315" s="83"/>
      <c r="AA315" s="83"/>
      <c r="AB315" s="87"/>
    </row>
    <row r="316" spans="1:28" ht="14.25" customHeight="1">
      <c r="A316" s="6"/>
      <c r="B316" s="51"/>
      <c r="C316" s="67"/>
      <c r="D316" s="57"/>
      <c r="E316" s="82"/>
      <c r="F316" s="82"/>
      <c r="G316" s="82"/>
      <c r="H316" s="82"/>
      <c r="I316" s="82"/>
      <c r="J316" s="82"/>
      <c r="K316" s="81"/>
      <c r="L316" s="81"/>
      <c r="M316" s="13">
        <v>3</v>
      </c>
      <c r="N316" s="13" t="s">
        <v>359</v>
      </c>
      <c r="O316" s="81"/>
      <c r="P316" s="83"/>
      <c r="Q316" s="83"/>
      <c r="R316" s="83"/>
      <c r="S316" s="83"/>
      <c r="T316" s="83"/>
      <c r="U316" s="83"/>
      <c r="V316" s="83"/>
      <c r="W316" s="83"/>
      <c r="X316" s="83"/>
      <c r="Y316" s="83"/>
      <c r="Z316" s="83"/>
      <c r="AA316" s="83"/>
      <c r="AB316" s="87"/>
    </row>
    <row r="317" spans="1:28" ht="14.25" customHeight="1">
      <c r="A317" s="6"/>
      <c r="B317" s="51"/>
      <c r="C317" s="67"/>
      <c r="D317" s="57"/>
      <c r="E317" s="82"/>
      <c r="F317" s="82"/>
      <c r="G317" s="82"/>
      <c r="H317" s="82"/>
      <c r="I317" s="82"/>
      <c r="J317" s="82"/>
      <c r="K317" s="81"/>
      <c r="L317" s="81"/>
      <c r="M317" s="13">
        <v>4</v>
      </c>
      <c r="N317" s="13" t="s">
        <v>264</v>
      </c>
      <c r="O317" s="81"/>
      <c r="P317" s="83"/>
      <c r="Q317" s="83"/>
      <c r="R317" s="83"/>
      <c r="S317" s="83"/>
      <c r="T317" s="83"/>
      <c r="U317" s="83"/>
      <c r="V317" s="83"/>
      <c r="W317" s="83"/>
      <c r="X317" s="83"/>
      <c r="Y317" s="83"/>
      <c r="Z317" s="83"/>
      <c r="AA317" s="83"/>
      <c r="AB317" s="87"/>
    </row>
    <row r="318" spans="1:28" ht="14.25" customHeight="1">
      <c r="A318" s="6"/>
      <c r="B318" s="51"/>
      <c r="C318" s="67"/>
      <c r="D318" s="57"/>
      <c r="E318" s="82"/>
      <c r="F318" s="82"/>
      <c r="G318" s="82"/>
      <c r="H318" s="82"/>
      <c r="I318" s="82"/>
      <c r="J318" s="82"/>
      <c r="K318" s="81"/>
      <c r="L318" s="81"/>
      <c r="M318" s="13">
        <v>5</v>
      </c>
      <c r="N318" s="13" t="s">
        <v>255</v>
      </c>
      <c r="O318" s="81"/>
      <c r="P318" s="83"/>
      <c r="Q318" s="83"/>
      <c r="R318" s="83"/>
      <c r="S318" s="83"/>
      <c r="T318" s="83"/>
      <c r="U318" s="83"/>
      <c r="V318" s="83"/>
      <c r="W318" s="83"/>
      <c r="X318" s="83"/>
      <c r="Y318" s="83"/>
      <c r="Z318" s="83"/>
      <c r="AA318" s="83"/>
      <c r="AB318" s="87"/>
    </row>
    <row r="319" spans="1:28" ht="14.25" customHeight="1">
      <c r="A319" s="6"/>
      <c r="B319" s="51"/>
      <c r="C319" s="67"/>
      <c r="D319" s="57"/>
      <c r="E319" s="82"/>
      <c r="F319" s="82"/>
      <c r="G319" s="82"/>
      <c r="H319" s="82"/>
      <c r="I319" s="82"/>
      <c r="J319" s="82"/>
      <c r="K319" s="81"/>
      <c r="L319" s="81"/>
      <c r="M319" s="13">
        <v>6</v>
      </c>
      <c r="N319" s="13" t="s">
        <v>360</v>
      </c>
      <c r="O319" s="81"/>
      <c r="P319" s="83"/>
      <c r="Q319" s="83"/>
      <c r="R319" s="83"/>
      <c r="S319" s="83"/>
      <c r="T319" s="83"/>
      <c r="U319" s="83"/>
      <c r="V319" s="83"/>
      <c r="W319" s="83"/>
      <c r="X319" s="83"/>
      <c r="Y319" s="83"/>
      <c r="Z319" s="83"/>
      <c r="AA319" s="83"/>
      <c r="AB319" s="87"/>
    </row>
    <row r="320" spans="1:28" ht="13.5" customHeight="1">
      <c r="A320" s="6"/>
      <c r="B320" s="51"/>
      <c r="C320" s="67"/>
      <c r="D320" s="57" t="s">
        <v>361</v>
      </c>
      <c r="E320" s="82" t="s">
        <v>91</v>
      </c>
      <c r="F320" s="82">
        <v>40</v>
      </c>
      <c r="G320" s="82">
        <v>0</v>
      </c>
      <c r="H320" s="82">
        <v>40</v>
      </c>
      <c r="I320" s="82">
        <v>0</v>
      </c>
      <c r="J320" s="82">
        <v>0</v>
      </c>
      <c r="K320" s="81"/>
      <c r="L320" s="81"/>
      <c r="M320" s="13">
        <v>7</v>
      </c>
      <c r="N320" s="13" t="s">
        <v>362</v>
      </c>
      <c r="O320" s="81"/>
      <c r="P320" s="83"/>
      <c r="Q320" s="83"/>
      <c r="R320" s="83"/>
      <c r="S320" s="83"/>
      <c r="T320" s="83"/>
      <c r="U320" s="83"/>
      <c r="V320" s="83"/>
      <c r="W320" s="83"/>
      <c r="X320" s="83"/>
      <c r="Y320" s="83"/>
      <c r="Z320" s="83"/>
      <c r="AA320" s="83"/>
      <c r="AB320" s="87"/>
    </row>
    <row r="321" spans="1:28" ht="14.25" customHeight="1">
      <c r="A321" s="6"/>
      <c r="B321" s="51"/>
      <c r="C321" s="67"/>
      <c r="D321" s="57"/>
      <c r="E321" s="82"/>
      <c r="F321" s="82"/>
      <c r="G321" s="82"/>
      <c r="H321" s="82"/>
      <c r="I321" s="82"/>
      <c r="J321" s="82"/>
      <c r="K321" s="81"/>
      <c r="L321" s="81"/>
      <c r="M321" s="13">
        <v>8</v>
      </c>
      <c r="N321" s="13" t="s">
        <v>363</v>
      </c>
      <c r="O321" s="81"/>
      <c r="P321" s="83"/>
      <c r="Q321" s="83"/>
      <c r="R321" s="83"/>
      <c r="S321" s="83"/>
      <c r="T321" s="83"/>
      <c r="U321" s="83"/>
      <c r="V321" s="83"/>
      <c r="W321" s="83"/>
      <c r="X321" s="83"/>
      <c r="Y321" s="83"/>
      <c r="Z321" s="83"/>
      <c r="AA321" s="83"/>
      <c r="AB321" s="87"/>
    </row>
    <row r="322" spans="1:28" ht="14.25" customHeight="1">
      <c r="A322" s="6"/>
      <c r="B322" s="51"/>
      <c r="C322" s="67"/>
      <c r="D322" s="57"/>
      <c r="E322" s="82"/>
      <c r="F322" s="82"/>
      <c r="G322" s="82"/>
      <c r="H322" s="82"/>
      <c r="I322" s="82"/>
      <c r="J322" s="82"/>
      <c r="K322" s="81"/>
      <c r="L322" s="81"/>
      <c r="M322" s="13">
        <v>9</v>
      </c>
      <c r="N322" s="13" t="s">
        <v>364</v>
      </c>
      <c r="O322" s="81"/>
      <c r="P322" s="83"/>
      <c r="Q322" s="83"/>
      <c r="R322" s="83"/>
      <c r="S322" s="83"/>
      <c r="T322" s="83"/>
      <c r="U322" s="83"/>
      <c r="V322" s="83"/>
      <c r="W322" s="83"/>
      <c r="X322" s="83"/>
      <c r="Y322" s="83"/>
      <c r="Z322" s="83"/>
      <c r="AA322" s="83"/>
      <c r="AB322" s="87"/>
    </row>
    <row r="323" spans="1:28" ht="14.25" customHeight="1">
      <c r="A323" s="6"/>
      <c r="B323" s="51"/>
      <c r="C323" s="67"/>
      <c r="D323" s="57"/>
      <c r="E323" s="82"/>
      <c r="F323" s="82"/>
      <c r="G323" s="82"/>
      <c r="H323" s="82"/>
      <c r="I323" s="82"/>
      <c r="J323" s="82"/>
      <c r="K323" s="81"/>
      <c r="L323" s="81"/>
      <c r="M323" s="13">
        <v>10</v>
      </c>
      <c r="N323" s="13" t="s">
        <v>365</v>
      </c>
      <c r="O323" s="81"/>
      <c r="P323" s="83"/>
      <c r="Q323" s="83"/>
      <c r="R323" s="83"/>
      <c r="S323" s="83"/>
      <c r="T323" s="83"/>
      <c r="U323" s="83"/>
      <c r="V323" s="83"/>
      <c r="W323" s="83"/>
      <c r="X323" s="83"/>
      <c r="Y323" s="83"/>
      <c r="Z323" s="83"/>
      <c r="AA323" s="83"/>
      <c r="AB323" s="87"/>
    </row>
    <row r="324" spans="1:28" ht="14.25" customHeight="1">
      <c r="A324" s="6"/>
      <c r="B324" s="51"/>
      <c r="C324" s="67"/>
      <c r="D324" s="57"/>
      <c r="E324" s="82"/>
      <c r="F324" s="82"/>
      <c r="G324" s="82"/>
      <c r="H324" s="82"/>
      <c r="I324" s="82"/>
      <c r="J324" s="82"/>
      <c r="K324" s="81"/>
      <c r="L324" s="81"/>
      <c r="M324" s="13">
        <v>11</v>
      </c>
      <c r="N324" s="13" t="s">
        <v>366</v>
      </c>
      <c r="O324" s="81"/>
      <c r="P324" s="83"/>
      <c r="Q324" s="83"/>
      <c r="R324" s="83"/>
      <c r="S324" s="83"/>
      <c r="T324" s="83"/>
      <c r="U324" s="83"/>
      <c r="V324" s="83"/>
      <c r="W324" s="83"/>
      <c r="X324" s="83"/>
      <c r="Y324" s="83"/>
      <c r="Z324" s="83"/>
      <c r="AA324" s="83"/>
      <c r="AB324" s="87"/>
    </row>
    <row r="325" spans="1:28" ht="14.25" customHeight="1">
      <c r="A325" s="6"/>
      <c r="B325" s="51"/>
      <c r="C325" s="67"/>
      <c r="D325" s="57"/>
      <c r="E325" s="82"/>
      <c r="F325" s="82"/>
      <c r="G325" s="82"/>
      <c r="H325" s="82"/>
      <c r="I325" s="82"/>
      <c r="J325" s="82"/>
      <c r="K325" s="81"/>
      <c r="L325" s="81"/>
      <c r="M325" s="13">
        <v>12</v>
      </c>
      <c r="N325" s="13" t="s">
        <v>267</v>
      </c>
      <c r="O325" s="81"/>
      <c r="P325" s="83"/>
      <c r="Q325" s="83"/>
      <c r="R325" s="83"/>
      <c r="S325" s="83"/>
      <c r="T325" s="83"/>
      <c r="U325" s="83"/>
      <c r="V325" s="83"/>
      <c r="W325" s="83"/>
      <c r="X325" s="83"/>
      <c r="Y325" s="83"/>
      <c r="Z325" s="83"/>
      <c r="AA325" s="83"/>
      <c r="AB325" s="87"/>
    </row>
    <row r="326" spans="1:28" ht="14.25" customHeight="1">
      <c r="A326" s="6"/>
      <c r="B326" s="51"/>
      <c r="C326" s="67"/>
      <c r="D326" s="57"/>
      <c r="E326" s="82"/>
      <c r="F326" s="82"/>
      <c r="G326" s="82"/>
      <c r="H326" s="82"/>
      <c r="I326" s="82"/>
      <c r="J326" s="82"/>
      <c r="K326" s="81"/>
      <c r="L326" s="81"/>
      <c r="M326" s="13">
        <v>13</v>
      </c>
      <c r="N326" s="13" t="s">
        <v>269</v>
      </c>
      <c r="O326" s="81"/>
      <c r="P326" s="83"/>
      <c r="Q326" s="83"/>
      <c r="R326" s="83"/>
      <c r="S326" s="83"/>
      <c r="T326" s="83"/>
      <c r="U326" s="83"/>
      <c r="V326" s="83"/>
      <c r="W326" s="83"/>
      <c r="X326" s="83"/>
      <c r="Y326" s="83"/>
      <c r="Z326" s="83"/>
      <c r="AA326" s="83"/>
      <c r="AB326" s="87"/>
    </row>
    <row r="327" spans="1:28" ht="14.25" customHeight="1">
      <c r="A327" s="6"/>
      <c r="B327" s="51"/>
      <c r="C327" s="67"/>
      <c r="D327" s="57"/>
      <c r="E327" s="82"/>
      <c r="F327" s="82"/>
      <c r="G327" s="82"/>
      <c r="H327" s="82"/>
      <c r="I327" s="82"/>
      <c r="J327" s="82"/>
      <c r="K327" s="81"/>
      <c r="L327" s="81"/>
      <c r="M327" s="13">
        <v>14</v>
      </c>
      <c r="N327" s="13" t="s">
        <v>367</v>
      </c>
      <c r="O327" s="81"/>
      <c r="P327" s="83"/>
      <c r="Q327" s="83"/>
      <c r="R327" s="83"/>
      <c r="S327" s="83"/>
      <c r="T327" s="83"/>
      <c r="U327" s="83"/>
      <c r="V327" s="83"/>
      <c r="W327" s="83"/>
      <c r="X327" s="83"/>
      <c r="Y327" s="83"/>
      <c r="Z327" s="83"/>
      <c r="AA327" s="83"/>
      <c r="AB327" s="87"/>
    </row>
    <row r="328" spans="1:28" ht="14.25" customHeight="1">
      <c r="A328" s="6"/>
      <c r="B328" s="51"/>
      <c r="C328" s="67"/>
      <c r="D328" s="57"/>
      <c r="E328" s="82"/>
      <c r="F328" s="82"/>
      <c r="G328" s="82"/>
      <c r="H328" s="82"/>
      <c r="I328" s="82"/>
      <c r="J328" s="82"/>
      <c r="K328" s="81"/>
      <c r="L328" s="81"/>
      <c r="M328" s="13">
        <v>15</v>
      </c>
      <c r="N328" s="13" t="s">
        <v>368</v>
      </c>
      <c r="O328" s="81"/>
      <c r="P328" s="83"/>
      <c r="Q328" s="83"/>
      <c r="R328" s="83"/>
      <c r="S328" s="83"/>
      <c r="T328" s="83"/>
      <c r="U328" s="83"/>
      <c r="V328" s="83"/>
      <c r="W328" s="83"/>
      <c r="X328" s="83"/>
      <c r="Y328" s="83"/>
      <c r="Z328" s="83"/>
      <c r="AA328" s="83"/>
      <c r="AB328" s="87"/>
    </row>
    <row r="329" spans="1:28" ht="14.25" customHeight="1">
      <c r="A329" s="6"/>
      <c r="B329" s="51" t="s">
        <v>24</v>
      </c>
      <c r="C329" s="67" t="s">
        <v>369</v>
      </c>
      <c r="D329" s="57" t="s">
        <v>341</v>
      </c>
      <c r="E329" s="82" t="s">
        <v>91</v>
      </c>
      <c r="F329" s="82">
        <v>25</v>
      </c>
      <c r="G329" s="82">
        <v>0</v>
      </c>
      <c r="H329" s="82">
        <v>0</v>
      </c>
      <c r="I329" s="82">
        <v>25</v>
      </c>
      <c r="J329" s="82">
        <v>0</v>
      </c>
      <c r="K329" s="81" t="s">
        <v>340</v>
      </c>
      <c r="L329" s="81" t="s">
        <v>320</v>
      </c>
      <c r="M329" s="32">
        <v>1</v>
      </c>
      <c r="N329" s="13" t="s">
        <v>344</v>
      </c>
      <c r="O329" s="81" t="s">
        <v>370</v>
      </c>
      <c r="P329" s="83"/>
      <c r="Q329" s="83"/>
      <c r="R329" s="83"/>
      <c r="S329" s="83"/>
      <c r="T329" s="83"/>
      <c r="U329" s="83"/>
      <c r="V329" s="83"/>
      <c r="W329" s="83"/>
      <c r="X329" s="83"/>
      <c r="Y329" s="83"/>
      <c r="Z329" s="83"/>
      <c r="AA329" s="83"/>
      <c r="AB329" s="83" t="s">
        <v>124</v>
      </c>
    </row>
    <row r="330" spans="1:28" ht="14.25" hidden="1" customHeight="1">
      <c r="A330" s="6"/>
      <c r="B330" s="51"/>
      <c r="C330" s="67"/>
      <c r="D330" s="57"/>
      <c r="E330" s="82"/>
      <c r="F330" s="82"/>
      <c r="G330" s="82"/>
      <c r="H330" s="82"/>
      <c r="I330" s="82"/>
      <c r="J330" s="82"/>
      <c r="K330" s="81"/>
      <c r="L330" s="81"/>
      <c r="M330" s="32">
        <v>2</v>
      </c>
      <c r="N330" s="13" t="s">
        <v>347</v>
      </c>
      <c r="O330" s="81"/>
      <c r="P330" s="83"/>
      <c r="Q330" s="83"/>
      <c r="R330" s="83"/>
      <c r="S330" s="83"/>
      <c r="T330" s="83"/>
      <c r="U330" s="83"/>
      <c r="V330" s="83"/>
      <c r="W330" s="83"/>
      <c r="X330" s="83"/>
      <c r="Y330" s="83"/>
      <c r="Z330" s="83"/>
      <c r="AA330" s="83"/>
      <c r="AB330" s="83"/>
    </row>
    <row r="331" spans="1:28" ht="13.5" customHeight="1">
      <c r="A331" s="6"/>
      <c r="B331" s="51"/>
      <c r="C331" s="67"/>
      <c r="D331" s="57" t="s">
        <v>214</v>
      </c>
      <c r="E331" s="82" t="s">
        <v>91</v>
      </c>
      <c r="F331" s="82">
        <v>25</v>
      </c>
      <c r="G331" s="82">
        <v>0</v>
      </c>
      <c r="H331" s="82">
        <v>0</v>
      </c>
      <c r="I331" s="82">
        <v>25</v>
      </c>
      <c r="J331" s="82">
        <v>0</v>
      </c>
      <c r="K331" s="81"/>
      <c r="L331" s="81"/>
      <c r="M331" s="32">
        <v>3</v>
      </c>
      <c r="N331" s="13" t="s">
        <v>348</v>
      </c>
      <c r="O331" s="81"/>
      <c r="P331" s="83"/>
      <c r="Q331" s="83"/>
      <c r="R331" s="83"/>
      <c r="S331" s="83"/>
      <c r="T331" s="83"/>
      <c r="U331" s="83"/>
      <c r="V331" s="83"/>
      <c r="W331" s="83"/>
      <c r="X331" s="83"/>
      <c r="Y331" s="83"/>
      <c r="Z331" s="83"/>
      <c r="AA331" s="83"/>
      <c r="AB331" s="83"/>
    </row>
    <row r="332" spans="1:28" ht="14.25" customHeight="1">
      <c r="A332" s="6"/>
      <c r="B332" s="51"/>
      <c r="C332" s="67"/>
      <c r="D332" s="57"/>
      <c r="E332" s="82"/>
      <c r="F332" s="82"/>
      <c r="G332" s="82"/>
      <c r="H332" s="82"/>
      <c r="I332" s="82"/>
      <c r="J332" s="82"/>
      <c r="K332" s="81"/>
      <c r="L332" s="81"/>
      <c r="M332" s="32">
        <v>4</v>
      </c>
      <c r="N332" s="13" t="s">
        <v>349</v>
      </c>
      <c r="O332" s="81"/>
      <c r="P332" s="83"/>
      <c r="Q332" s="83"/>
      <c r="R332" s="83"/>
      <c r="S332" s="83"/>
      <c r="T332" s="83"/>
      <c r="U332" s="83"/>
      <c r="V332" s="83"/>
      <c r="W332" s="83"/>
      <c r="X332" s="83"/>
      <c r="Y332" s="83"/>
      <c r="Z332" s="83"/>
      <c r="AA332" s="83"/>
      <c r="AB332" s="83"/>
    </row>
    <row r="333" spans="1:28" ht="13.5" customHeight="1">
      <c r="A333" s="6"/>
      <c r="B333" s="51"/>
      <c r="C333" s="67"/>
      <c r="D333" s="57" t="s">
        <v>342</v>
      </c>
      <c r="E333" s="82" t="s">
        <v>91</v>
      </c>
      <c r="F333" s="82">
        <v>10</v>
      </c>
      <c r="G333" s="82">
        <v>0</v>
      </c>
      <c r="H333" s="82">
        <v>0</v>
      </c>
      <c r="I333" s="82">
        <v>10</v>
      </c>
      <c r="J333" s="82">
        <v>0</v>
      </c>
      <c r="K333" s="81"/>
      <c r="L333" s="81"/>
      <c r="M333" s="32">
        <v>5</v>
      </c>
      <c r="N333" s="13" t="s">
        <v>350</v>
      </c>
      <c r="O333" s="81"/>
      <c r="P333" s="83"/>
      <c r="Q333" s="83"/>
      <c r="R333" s="83"/>
      <c r="S333" s="83"/>
      <c r="T333" s="83"/>
      <c r="U333" s="83"/>
      <c r="V333" s="83"/>
      <c r="W333" s="83"/>
      <c r="X333" s="83"/>
      <c r="Y333" s="83"/>
      <c r="Z333" s="83"/>
      <c r="AA333" s="83"/>
      <c r="AB333" s="83"/>
    </row>
    <row r="334" spans="1:28" ht="14.25" customHeight="1">
      <c r="A334" s="6"/>
      <c r="B334" s="51"/>
      <c r="C334" s="67"/>
      <c r="D334" s="57"/>
      <c r="E334" s="82"/>
      <c r="F334" s="82"/>
      <c r="G334" s="82"/>
      <c r="H334" s="82"/>
      <c r="I334" s="82"/>
      <c r="J334" s="82"/>
      <c r="K334" s="81"/>
      <c r="L334" s="81"/>
      <c r="M334" s="32">
        <v>6</v>
      </c>
      <c r="N334" s="13" t="s">
        <v>351</v>
      </c>
      <c r="O334" s="81"/>
      <c r="P334" s="83"/>
      <c r="Q334" s="83"/>
      <c r="R334" s="83"/>
      <c r="S334" s="83"/>
      <c r="T334" s="83"/>
      <c r="U334" s="83"/>
      <c r="V334" s="83"/>
      <c r="W334" s="83"/>
      <c r="X334" s="83"/>
      <c r="Y334" s="83"/>
      <c r="Z334" s="83"/>
      <c r="AA334" s="83"/>
      <c r="AB334" s="83"/>
    </row>
    <row r="335" spans="1:28" ht="14.25" customHeight="1">
      <c r="A335" s="6"/>
      <c r="B335" s="51"/>
      <c r="C335" s="67"/>
      <c r="D335" s="57"/>
      <c r="E335" s="82"/>
      <c r="F335" s="82"/>
      <c r="G335" s="82">
        <v>0</v>
      </c>
      <c r="H335" s="82">
        <v>0</v>
      </c>
      <c r="I335" s="82">
        <v>10</v>
      </c>
      <c r="J335" s="82">
        <v>0</v>
      </c>
      <c r="K335" s="81"/>
      <c r="L335" s="81"/>
      <c r="M335" s="32">
        <v>7</v>
      </c>
      <c r="N335" s="13" t="s">
        <v>211</v>
      </c>
      <c r="O335" s="81"/>
      <c r="P335" s="83"/>
      <c r="Q335" s="83"/>
      <c r="R335" s="83"/>
      <c r="S335" s="83"/>
      <c r="T335" s="83"/>
      <c r="U335" s="83"/>
      <c r="V335" s="83"/>
      <c r="W335" s="83"/>
      <c r="X335" s="83"/>
      <c r="Y335" s="83"/>
      <c r="Z335" s="83"/>
      <c r="AA335" s="83"/>
      <c r="AB335" s="83"/>
    </row>
    <row r="336" spans="1:28" ht="14.25" customHeight="1">
      <c r="A336" s="6"/>
      <c r="B336" s="51"/>
      <c r="C336" s="67" t="s">
        <v>371</v>
      </c>
      <c r="D336" s="57" t="s">
        <v>341</v>
      </c>
      <c r="E336" s="57" t="s">
        <v>91</v>
      </c>
      <c r="F336" s="57">
        <v>30</v>
      </c>
      <c r="G336" s="57">
        <v>0</v>
      </c>
      <c r="H336" s="57">
        <v>0</v>
      </c>
      <c r="I336" s="57">
        <v>0</v>
      </c>
      <c r="J336" s="57">
        <v>30</v>
      </c>
      <c r="K336" s="81" t="s">
        <v>340</v>
      </c>
      <c r="L336" s="81" t="s">
        <v>320</v>
      </c>
      <c r="M336" s="32">
        <v>1</v>
      </c>
      <c r="N336" s="13" t="s">
        <v>344</v>
      </c>
      <c r="O336" s="81" t="s">
        <v>372</v>
      </c>
      <c r="P336" s="83"/>
      <c r="Q336" s="83"/>
      <c r="R336" s="83"/>
      <c r="S336" s="83"/>
      <c r="T336" s="83"/>
      <c r="U336" s="83"/>
      <c r="V336" s="83"/>
      <c r="W336" s="83"/>
      <c r="X336" s="83"/>
      <c r="Y336" s="83"/>
      <c r="Z336" s="83"/>
      <c r="AA336" s="83"/>
      <c r="AB336" s="87" t="s">
        <v>124</v>
      </c>
    </row>
    <row r="337" spans="1:28" ht="14.25" customHeight="1">
      <c r="A337" s="6"/>
      <c r="B337" s="51"/>
      <c r="C337" s="67"/>
      <c r="D337" s="57"/>
      <c r="E337" s="57"/>
      <c r="F337" s="57"/>
      <c r="G337" s="57"/>
      <c r="H337" s="57"/>
      <c r="I337" s="57"/>
      <c r="J337" s="57"/>
      <c r="K337" s="81"/>
      <c r="L337" s="81"/>
      <c r="M337" s="32">
        <v>2</v>
      </c>
      <c r="N337" s="13" t="s">
        <v>347</v>
      </c>
      <c r="O337" s="81"/>
      <c r="P337" s="83"/>
      <c r="Q337" s="83"/>
      <c r="R337" s="83"/>
      <c r="S337" s="83"/>
      <c r="T337" s="83"/>
      <c r="U337" s="83"/>
      <c r="V337" s="83"/>
      <c r="W337" s="83"/>
      <c r="X337" s="83"/>
      <c r="Y337" s="83"/>
      <c r="Z337" s="83"/>
      <c r="AA337" s="83"/>
      <c r="AB337" s="87"/>
    </row>
    <row r="338" spans="1:28" ht="15" customHeight="1">
      <c r="A338" s="6"/>
      <c r="B338" s="51"/>
      <c r="C338" s="67"/>
      <c r="D338" s="57"/>
      <c r="E338" s="57"/>
      <c r="F338" s="57"/>
      <c r="G338" s="57"/>
      <c r="H338" s="57"/>
      <c r="I338" s="57"/>
      <c r="J338" s="57"/>
      <c r="K338" s="81"/>
      <c r="L338" s="81"/>
      <c r="M338" s="32">
        <v>3</v>
      </c>
      <c r="N338" s="13" t="s">
        <v>348</v>
      </c>
      <c r="O338" s="81"/>
      <c r="P338" s="83"/>
      <c r="Q338" s="83"/>
      <c r="R338" s="83"/>
      <c r="S338" s="83"/>
      <c r="T338" s="83"/>
      <c r="U338" s="83"/>
      <c r="V338" s="83"/>
      <c r="W338" s="83"/>
      <c r="X338" s="83"/>
      <c r="Y338" s="83"/>
      <c r="Z338" s="83"/>
      <c r="AA338" s="83"/>
      <c r="AB338" s="87"/>
    </row>
    <row r="339" spans="1:28" ht="14.25" customHeight="1">
      <c r="A339" s="6"/>
      <c r="B339" s="51"/>
      <c r="C339" s="67"/>
      <c r="D339" s="57" t="s">
        <v>214</v>
      </c>
      <c r="E339" s="57" t="s">
        <v>91</v>
      </c>
      <c r="F339" s="57">
        <v>30</v>
      </c>
      <c r="G339" s="57">
        <v>0</v>
      </c>
      <c r="H339" s="57">
        <v>0</v>
      </c>
      <c r="I339" s="57">
        <v>0</v>
      </c>
      <c r="J339" s="57">
        <v>30</v>
      </c>
      <c r="K339" s="81"/>
      <c r="L339" s="81"/>
      <c r="M339" s="32">
        <v>4</v>
      </c>
      <c r="N339" s="13" t="s">
        <v>349</v>
      </c>
      <c r="O339" s="81"/>
      <c r="P339" s="83"/>
      <c r="Q339" s="83"/>
      <c r="R339" s="83"/>
      <c r="S339" s="83"/>
      <c r="T339" s="83"/>
      <c r="U339" s="83"/>
      <c r="V339" s="83"/>
      <c r="W339" s="83"/>
      <c r="X339" s="83"/>
      <c r="Y339" s="83"/>
      <c r="Z339" s="83"/>
      <c r="AA339" s="83"/>
      <c r="AB339" s="87"/>
    </row>
    <row r="340" spans="1:28" ht="14.25" customHeight="1">
      <c r="A340" s="6"/>
      <c r="B340" s="51"/>
      <c r="C340" s="67"/>
      <c r="D340" s="57"/>
      <c r="E340" s="57"/>
      <c r="F340" s="57"/>
      <c r="G340" s="57"/>
      <c r="H340" s="57"/>
      <c r="I340" s="57"/>
      <c r="J340" s="57"/>
      <c r="K340" s="81"/>
      <c r="L340" s="81"/>
      <c r="M340" s="32">
        <v>5</v>
      </c>
      <c r="N340" s="13" t="s">
        <v>350</v>
      </c>
      <c r="O340" s="81"/>
      <c r="P340" s="83"/>
      <c r="Q340" s="83"/>
      <c r="R340" s="83"/>
      <c r="S340" s="83"/>
      <c r="T340" s="83"/>
      <c r="U340" s="83"/>
      <c r="V340" s="83"/>
      <c r="W340" s="83"/>
      <c r="X340" s="83"/>
      <c r="Y340" s="83"/>
      <c r="Z340" s="83"/>
      <c r="AA340" s="83"/>
      <c r="AB340" s="87"/>
    </row>
    <row r="341" spans="1:28" ht="14.25" customHeight="1">
      <c r="A341" s="6"/>
      <c r="B341" s="51"/>
      <c r="C341" s="67"/>
      <c r="D341" s="57" t="s">
        <v>342</v>
      </c>
      <c r="E341" s="82" t="s">
        <v>91</v>
      </c>
      <c r="F341" s="82">
        <v>10</v>
      </c>
      <c r="G341" s="82">
        <v>0</v>
      </c>
      <c r="H341" s="82">
        <v>0</v>
      </c>
      <c r="I341" s="82">
        <v>0</v>
      </c>
      <c r="J341" s="82">
        <v>10</v>
      </c>
      <c r="K341" s="81"/>
      <c r="L341" s="81"/>
      <c r="M341" s="32">
        <v>6</v>
      </c>
      <c r="N341" s="13" t="s">
        <v>351</v>
      </c>
      <c r="O341" s="81"/>
      <c r="P341" s="83"/>
      <c r="Q341" s="83"/>
      <c r="R341" s="83"/>
      <c r="S341" s="83"/>
      <c r="T341" s="83"/>
      <c r="U341" s="83"/>
      <c r="V341" s="83"/>
      <c r="W341" s="83"/>
      <c r="X341" s="83"/>
      <c r="Y341" s="83"/>
      <c r="Z341" s="83"/>
      <c r="AA341" s="83"/>
      <c r="AB341" s="87"/>
    </row>
    <row r="342" spans="1:28" ht="14.25" customHeight="1">
      <c r="A342" s="6"/>
      <c r="B342" s="51"/>
      <c r="C342" s="67"/>
      <c r="D342" s="57"/>
      <c r="E342" s="82"/>
      <c r="F342" s="82"/>
      <c r="G342" s="82"/>
      <c r="H342" s="82"/>
      <c r="I342" s="82"/>
      <c r="J342" s="82"/>
      <c r="K342" s="81"/>
      <c r="L342" s="81"/>
      <c r="M342" s="32">
        <v>7</v>
      </c>
      <c r="N342" s="13" t="s">
        <v>211</v>
      </c>
      <c r="O342" s="81"/>
      <c r="P342" s="83"/>
      <c r="Q342" s="83"/>
      <c r="R342" s="83"/>
      <c r="S342" s="83"/>
      <c r="T342" s="83"/>
      <c r="U342" s="83"/>
      <c r="V342" s="83"/>
      <c r="W342" s="83"/>
      <c r="X342" s="83"/>
      <c r="Y342" s="83"/>
      <c r="Z342" s="83"/>
      <c r="AA342" s="83"/>
      <c r="AB342" s="87"/>
    </row>
    <row r="343" spans="1:28" ht="14.25" customHeight="1">
      <c r="A343" s="6"/>
      <c r="B343" s="51"/>
      <c r="C343" s="67" t="s">
        <v>373</v>
      </c>
      <c r="D343" s="57" t="s">
        <v>341</v>
      </c>
      <c r="E343" s="82" t="s">
        <v>91</v>
      </c>
      <c r="F343" s="82">
        <v>25</v>
      </c>
      <c r="G343" s="82">
        <v>0</v>
      </c>
      <c r="H343" s="82">
        <v>25</v>
      </c>
      <c r="I343" s="82">
        <v>0</v>
      </c>
      <c r="J343" s="82">
        <v>0</v>
      </c>
      <c r="K343" s="81" t="s">
        <v>340</v>
      </c>
      <c r="L343" s="81" t="s">
        <v>320</v>
      </c>
      <c r="M343" s="32">
        <v>1</v>
      </c>
      <c r="N343" s="13" t="s">
        <v>344</v>
      </c>
      <c r="O343" s="81" t="s">
        <v>374</v>
      </c>
      <c r="P343" s="83"/>
      <c r="Q343" s="83"/>
      <c r="R343" s="83"/>
      <c r="S343" s="83"/>
      <c r="T343" s="83"/>
      <c r="U343" s="83"/>
      <c r="V343" s="83"/>
      <c r="W343" s="83"/>
      <c r="X343" s="83"/>
      <c r="Y343" s="83"/>
      <c r="Z343" s="83"/>
      <c r="AA343" s="83"/>
      <c r="AB343" s="87" t="s">
        <v>124</v>
      </c>
    </row>
    <row r="344" spans="1:28" ht="14.25" customHeight="1">
      <c r="A344" s="6"/>
      <c r="B344" s="51"/>
      <c r="C344" s="67"/>
      <c r="D344" s="57"/>
      <c r="E344" s="82"/>
      <c r="F344" s="82"/>
      <c r="G344" s="82"/>
      <c r="H344" s="82"/>
      <c r="I344" s="82"/>
      <c r="J344" s="82"/>
      <c r="K344" s="81"/>
      <c r="L344" s="81"/>
      <c r="M344" s="27">
        <v>2</v>
      </c>
      <c r="N344" s="13" t="s">
        <v>347</v>
      </c>
      <c r="O344" s="81"/>
      <c r="P344" s="83"/>
      <c r="Q344" s="83"/>
      <c r="R344" s="83"/>
      <c r="S344" s="83"/>
      <c r="T344" s="83"/>
      <c r="U344" s="83"/>
      <c r="V344" s="83"/>
      <c r="W344" s="83"/>
      <c r="X344" s="83"/>
      <c r="Y344" s="83"/>
      <c r="Z344" s="83"/>
      <c r="AA344" s="83"/>
      <c r="AB344" s="87"/>
    </row>
    <row r="345" spans="1:28" ht="14.25" customHeight="1">
      <c r="A345" s="6"/>
      <c r="B345" s="51"/>
      <c r="C345" s="67"/>
      <c r="D345" s="57" t="s">
        <v>214</v>
      </c>
      <c r="E345" s="57" t="s">
        <v>91</v>
      </c>
      <c r="F345" s="57">
        <v>25</v>
      </c>
      <c r="G345" s="57">
        <v>0</v>
      </c>
      <c r="H345" s="57">
        <v>25</v>
      </c>
      <c r="I345" s="57">
        <v>0</v>
      </c>
      <c r="J345" s="57">
        <v>0</v>
      </c>
      <c r="K345" s="81"/>
      <c r="L345" s="81"/>
      <c r="M345" s="27">
        <v>3</v>
      </c>
      <c r="N345" s="13" t="s">
        <v>348</v>
      </c>
      <c r="O345" s="81"/>
      <c r="P345" s="78"/>
      <c r="Q345" s="78"/>
      <c r="R345" s="78"/>
      <c r="S345" s="78"/>
      <c r="T345" s="78"/>
      <c r="U345" s="78"/>
      <c r="V345" s="78"/>
      <c r="W345" s="78"/>
      <c r="X345" s="78"/>
      <c r="Y345" s="78"/>
      <c r="Z345" s="78"/>
      <c r="AA345" s="78"/>
      <c r="AB345" s="87"/>
    </row>
    <row r="346" spans="1:28" ht="14.25" customHeight="1">
      <c r="A346" s="6"/>
      <c r="B346" s="51"/>
      <c r="C346" s="67"/>
      <c r="D346" s="57"/>
      <c r="E346" s="57"/>
      <c r="F346" s="57"/>
      <c r="G346" s="57"/>
      <c r="H346" s="57"/>
      <c r="I346" s="57"/>
      <c r="J346" s="57"/>
      <c r="K346" s="81"/>
      <c r="L346" s="81"/>
      <c r="M346" s="27">
        <v>4</v>
      </c>
      <c r="N346" s="13" t="s">
        <v>349</v>
      </c>
      <c r="O346" s="81"/>
      <c r="P346" s="78"/>
      <c r="Q346" s="78"/>
      <c r="R346" s="78"/>
      <c r="S346" s="78"/>
      <c r="T346" s="78"/>
      <c r="U346" s="78"/>
      <c r="V346" s="78"/>
      <c r="W346" s="78"/>
      <c r="X346" s="78"/>
      <c r="Y346" s="78"/>
      <c r="Z346" s="78"/>
      <c r="AA346" s="78"/>
      <c r="AB346" s="87"/>
    </row>
    <row r="347" spans="1:28" ht="14.25" customHeight="1">
      <c r="A347" s="6"/>
      <c r="B347" s="51"/>
      <c r="C347" s="67"/>
      <c r="D347" s="57"/>
      <c r="E347" s="57"/>
      <c r="F347" s="57"/>
      <c r="G347" s="57"/>
      <c r="H347" s="57"/>
      <c r="I347" s="57"/>
      <c r="J347" s="57"/>
      <c r="K347" s="81"/>
      <c r="L347" s="81"/>
      <c r="M347" s="27">
        <v>5</v>
      </c>
      <c r="N347" s="13" t="s">
        <v>350</v>
      </c>
      <c r="O347" s="81"/>
      <c r="P347" s="78"/>
      <c r="Q347" s="78"/>
      <c r="R347" s="78"/>
      <c r="S347" s="78"/>
      <c r="T347" s="78"/>
      <c r="U347" s="78"/>
      <c r="V347" s="78"/>
      <c r="W347" s="78"/>
      <c r="X347" s="78"/>
      <c r="Y347" s="78"/>
      <c r="Z347" s="78"/>
      <c r="AA347" s="78"/>
      <c r="AB347" s="87"/>
    </row>
    <row r="348" spans="1:28" ht="14.25" customHeight="1">
      <c r="A348" s="6"/>
      <c r="B348" s="51"/>
      <c r="C348" s="67"/>
      <c r="D348" s="57" t="s">
        <v>342</v>
      </c>
      <c r="E348" s="78" t="s">
        <v>91</v>
      </c>
      <c r="F348" s="78">
        <v>10</v>
      </c>
      <c r="G348" s="82">
        <v>0</v>
      </c>
      <c r="H348" s="78">
        <v>10</v>
      </c>
      <c r="I348" s="82">
        <v>0</v>
      </c>
      <c r="J348" s="82">
        <v>0</v>
      </c>
      <c r="K348" s="81"/>
      <c r="L348" s="81"/>
      <c r="M348" s="27">
        <v>6</v>
      </c>
      <c r="N348" s="13" t="s">
        <v>351</v>
      </c>
      <c r="O348" s="81"/>
      <c r="P348" s="78"/>
      <c r="Q348" s="78"/>
      <c r="R348" s="78"/>
      <c r="S348" s="78"/>
      <c r="T348" s="78"/>
      <c r="U348" s="78"/>
      <c r="V348" s="78"/>
      <c r="W348" s="78"/>
      <c r="X348" s="78"/>
      <c r="Y348" s="78"/>
      <c r="Z348" s="78"/>
      <c r="AA348" s="78"/>
      <c r="AB348" s="87"/>
    </row>
    <row r="349" spans="1:28" ht="14.25" customHeight="1">
      <c r="A349" s="6"/>
      <c r="B349" s="51"/>
      <c r="C349" s="67"/>
      <c r="D349" s="57"/>
      <c r="E349" s="78"/>
      <c r="F349" s="78"/>
      <c r="G349" s="82"/>
      <c r="H349" s="78"/>
      <c r="I349" s="82"/>
      <c r="J349" s="82"/>
      <c r="K349" s="81"/>
      <c r="L349" s="81"/>
      <c r="M349" s="27">
        <v>7</v>
      </c>
      <c r="N349" s="13" t="s">
        <v>211</v>
      </c>
      <c r="O349" s="81"/>
      <c r="P349" s="78"/>
      <c r="Q349" s="78"/>
      <c r="R349" s="78"/>
      <c r="S349" s="78"/>
      <c r="T349" s="78"/>
      <c r="U349" s="78"/>
      <c r="V349" s="78"/>
      <c r="W349" s="78"/>
      <c r="X349" s="78"/>
      <c r="Y349" s="78"/>
      <c r="Z349" s="78"/>
      <c r="AA349" s="78"/>
      <c r="AB349" s="87"/>
    </row>
    <row r="350" spans="1:28" ht="26.25" customHeight="1">
      <c r="A350" s="6"/>
      <c r="B350" s="68" t="s">
        <v>375</v>
      </c>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row>
    <row r="351" spans="1:28" s="9" customFormat="1" ht="19.5" customHeight="1">
      <c r="B351" s="10">
        <v>1</v>
      </c>
      <c r="C351" s="10">
        <v>2</v>
      </c>
      <c r="D351" s="10">
        <v>3</v>
      </c>
      <c r="E351" s="10">
        <v>4</v>
      </c>
      <c r="F351" s="10">
        <v>5</v>
      </c>
      <c r="G351" s="54">
        <v>6</v>
      </c>
      <c r="H351" s="54"/>
      <c r="I351" s="54"/>
      <c r="J351" s="54"/>
      <c r="K351" s="10">
        <v>7</v>
      </c>
      <c r="L351" s="10">
        <v>8</v>
      </c>
      <c r="M351" s="54">
        <v>9</v>
      </c>
      <c r="N351" s="54"/>
      <c r="O351" s="10">
        <v>10</v>
      </c>
      <c r="P351" s="54">
        <v>11</v>
      </c>
      <c r="Q351" s="54"/>
      <c r="R351" s="54"/>
      <c r="S351" s="54"/>
      <c r="T351" s="54"/>
      <c r="U351" s="54"/>
      <c r="V351" s="54"/>
      <c r="W351" s="54"/>
      <c r="X351" s="54"/>
      <c r="Y351" s="54"/>
      <c r="Z351" s="54"/>
      <c r="AA351" s="54"/>
      <c r="AB351" s="10">
        <v>12</v>
      </c>
    </row>
    <row r="352" spans="1:28" ht="13.5" customHeight="1">
      <c r="A352" s="6"/>
      <c r="B352" s="55" t="s">
        <v>7</v>
      </c>
      <c r="C352" s="55" t="s">
        <v>8</v>
      </c>
      <c r="D352" s="55" t="s">
        <v>9</v>
      </c>
      <c r="E352" s="55" t="s">
        <v>10</v>
      </c>
      <c r="F352" s="55" t="s">
        <v>11</v>
      </c>
      <c r="G352" s="56" t="s">
        <v>12</v>
      </c>
      <c r="H352" s="56"/>
      <c r="I352" s="56"/>
      <c r="J352" s="56"/>
      <c r="K352" s="55" t="s">
        <v>13</v>
      </c>
      <c r="L352" s="55" t="s">
        <v>14</v>
      </c>
      <c r="M352" s="55" t="s">
        <v>15</v>
      </c>
      <c r="N352" s="55" t="s">
        <v>16</v>
      </c>
      <c r="O352" s="55" t="s">
        <v>17</v>
      </c>
      <c r="P352" s="55" t="s">
        <v>18</v>
      </c>
      <c r="Q352" s="55"/>
      <c r="R352" s="55"/>
      <c r="S352" s="55"/>
      <c r="T352" s="55"/>
      <c r="U352" s="55"/>
      <c r="V352" s="55"/>
      <c r="W352" s="55"/>
      <c r="X352" s="55"/>
      <c r="Y352" s="55"/>
      <c r="Z352" s="55"/>
      <c r="AA352" s="55"/>
      <c r="AB352" s="71" t="s">
        <v>19</v>
      </c>
    </row>
    <row r="353" spans="1:28" ht="13.5" customHeight="1">
      <c r="A353" s="6"/>
      <c r="B353" s="55"/>
      <c r="C353" s="55"/>
      <c r="D353" s="55"/>
      <c r="E353" s="55"/>
      <c r="F353" s="55"/>
      <c r="G353" s="55" t="s">
        <v>20</v>
      </c>
      <c r="H353" s="55" t="s">
        <v>21</v>
      </c>
      <c r="I353" s="55" t="s">
        <v>22</v>
      </c>
      <c r="J353" s="55" t="s">
        <v>23</v>
      </c>
      <c r="K353" s="55"/>
      <c r="L353" s="55"/>
      <c r="M353" s="55"/>
      <c r="N353" s="55"/>
      <c r="O353" s="55"/>
      <c r="P353" s="25" t="s">
        <v>20</v>
      </c>
      <c r="Q353" s="25"/>
      <c r="R353" s="25"/>
      <c r="S353" s="25" t="s">
        <v>21</v>
      </c>
      <c r="T353" s="25"/>
      <c r="U353" s="25"/>
      <c r="V353" s="25" t="s">
        <v>22</v>
      </c>
      <c r="W353" s="25"/>
      <c r="X353" s="25"/>
      <c r="Y353" s="25" t="s">
        <v>23</v>
      </c>
      <c r="Z353" s="25"/>
      <c r="AA353" s="25"/>
      <c r="AB353" s="71"/>
    </row>
    <row r="354" spans="1:28" ht="13.5" customHeight="1">
      <c r="A354" s="6"/>
      <c r="B354" s="55"/>
      <c r="C354" s="55"/>
      <c r="D354" s="55"/>
      <c r="E354" s="55"/>
      <c r="F354" s="55"/>
      <c r="G354" s="55"/>
      <c r="H354" s="55"/>
      <c r="I354" s="55"/>
      <c r="J354" s="55"/>
      <c r="K354" s="55"/>
      <c r="L354" s="55"/>
      <c r="M354" s="55"/>
      <c r="N354" s="55"/>
      <c r="O354" s="55"/>
      <c r="P354" s="25">
        <v>1</v>
      </c>
      <c r="Q354" s="25">
        <v>2</v>
      </c>
      <c r="R354" s="25">
        <v>3</v>
      </c>
      <c r="S354" s="25">
        <v>4</v>
      </c>
      <c r="T354" s="25">
        <v>5</v>
      </c>
      <c r="U354" s="25">
        <v>6</v>
      </c>
      <c r="V354" s="25">
        <v>7</v>
      </c>
      <c r="W354" s="25">
        <v>8</v>
      </c>
      <c r="X354" s="25">
        <v>9</v>
      </c>
      <c r="Y354" s="25">
        <v>10</v>
      </c>
      <c r="Z354" s="25">
        <v>11</v>
      </c>
      <c r="AA354" s="25">
        <v>12</v>
      </c>
      <c r="AB354" s="71"/>
    </row>
    <row r="355" spans="1:28" ht="39.6" customHeight="1">
      <c r="A355" s="6"/>
      <c r="B355" s="51" t="s">
        <v>24</v>
      </c>
      <c r="C355" s="67" t="s">
        <v>376</v>
      </c>
      <c r="D355" s="81" t="s">
        <v>377</v>
      </c>
      <c r="E355" s="84">
        <v>1</v>
      </c>
      <c r="F355" s="82">
        <v>100</v>
      </c>
      <c r="G355" s="82">
        <v>20</v>
      </c>
      <c r="H355" s="82">
        <v>30</v>
      </c>
      <c r="I355" s="82">
        <v>30</v>
      </c>
      <c r="J355" s="82">
        <v>20</v>
      </c>
      <c r="K355" s="82" t="s">
        <v>325</v>
      </c>
      <c r="L355" s="82" t="s">
        <v>378</v>
      </c>
      <c r="M355" s="13">
        <v>1</v>
      </c>
      <c r="N355" s="13" t="s">
        <v>379</v>
      </c>
      <c r="O355" s="81" t="s">
        <v>326</v>
      </c>
      <c r="P355" s="22"/>
      <c r="Q355" s="22"/>
      <c r="R355" s="22"/>
      <c r="S355" s="22"/>
      <c r="T355" s="22"/>
      <c r="U355" s="22"/>
      <c r="V355" s="22"/>
      <c r="W355" s="22"/>
      <c r="X355" s="22"/>
      <c r="Y355" s="22"/>
      <c r="Z355" s="22"/>
      <c r="AA355" s="22"/>
      <c r="AB355" s="83"/>
    </row>
    <row r="356" spans="1:28" ht="42.75">
      <c r="A356" s="6"/>
      <c r="B356" s="51"/>
      <c r="C356" s="67"/>
      <c r="D356" s="81"/>
      <c r="E356" s="84"/>
      <c r="F356" s="82"/>
      <c r="G356" s="82"/>
      <c r="H356" s="82"/>
      <c r="I356" s="82"/>
      <c r="J356" s="82"/>
      <c r="K356" s="82"/>
      <c r="L356" s="82"/>
      <c r="M356" s="13">
        <v>2</v>
      </c>
      <c r="N356" s="13" t="s">
        <v>379</v>
      </c>
      <c r="O356" s="81"/>
      <c r="P356" s="22"/>
      <c r="Q356" s="22"/>
      <c r="R356" s="22"/>
      <c r="S356" s="22"/>
      <c r="T356" s="22"/>
      <c r="U356" s="22"/>
      <c r="V356" s="22"/>
      <c r="W356" s="22"/>
      <c r="X356" s="22"/>
      <c r="Y356" s="22"/>
      <c r="Z356" s="22"/>
      <c r="AA356" s="22"/>
      <c r="AB356" s="83"/>
    </row>
    <row r="357" spans="1:28" ht="28.5">
      <c r="A357" s="6"/>
      <c r="B357" s="51"/>
      <c r="C357" s="67"/>
      <c r="D357" s="81"/>
      <c r="E357" s="84"/>
      <c r="F357" s="82"/>
      <c r="G357" s="82"/>
      <c r="H357" s="82"/>
      <c r="I357" s="82"/>
      <c r="J357" s="82"/>
      <c r="K357" s="82"/>
      <c r="L357" s="82"/>
      <c r="M357" s="13">
        <v>3</v>
      </c>
      <c r="N357" s="13" t="s">
        <v>380</v>
      </c>
      <c r="O357" s="81"/>
      <c r="P357" s="22"/>
      <c r="Q357" s="22"/>
      <c r="R357" s="22"/>
      <c r="S357" s="22"/>
      <c r="T357" s="22"/>
      <c r="U357" s="22"/>
      <c r="V357" s="22"/>
      <c r="W357" s="22"/>
      <c r="X357" s="22"/>
      <c r="Y357" s="22"/>
      <c r="Z357" s="22"/>
      <c r="AA357" s="22"/>
      <c r="AB357" s="83"/>
    </row>
    <row r="358" spans="1:28" ht="85.5">
      <c r="A358" s="6"/>
      <c r="B358" s="51"/>
      <c r="C358" s="67"/>
      <c r="D358" s="31" t="s">
        <v>381</v>
      </c>
      <c r="E358" s="31">
        <v>0.83</v>
      </c>
      <c r="F358" s="31">
        <v>10</v>
      </c>
      <c r="G358" s="31">
        <v>2</v>
      </c>
      <c r="H358" s="31">
        <v>3</v>
      </c>
      <c r="I358" s="31">
        <v>3</v>
      </c>
      <c r="J358" s="31">
        <v>2</v>
      </c>
      <c r="K358" s="31" t="s">
        <v>325</v>
      </c>
      <c r="L358" s="31" t="s">
        <v>378</v>
      </c>
      <c r="M358" s="31">
        <v>1</v>
      </c>
      <c r="N358" s="31" t="s">
        <v>382</v>
      </c>
      <c r="O358" s="31" t="s">
        <v>326</v>
      </c>
      <c r="P358" s="22"/>
      <c r="Q358" s="22"/>
      <c r="R358" s="22"/>
      <c r="S358" s="22"/>
      <c r="T358" s="22"/>
      <c r="U358" s="22"/>
      <c r="V358" s="22"/>
      <c r="W358" s="22"/>
      <c r="X358" s="22"/>
      <c r="Y358" s="22"/>
      <c r="Z358" s="22"/>
      <c r="AA358" s="22"/>
      <c r="AB358" s="31"/>
    </row>
    <row r="359" spans="1:28" ht="36" customHeight="1">
      <c r="A359" s="6"/>
      <c r="B359" s="51"/>
      <c r="C359" s="67"/>
      <c r="D359" s="81" t="s">
        <v>383</v>
      </c>
      <c r="E359" s="81">
        <v>1</v>
      </c>
      <c r="F359" s="81">
        <v>100</v>
      </c>
      <c r="G359" s="81">
        <v>20</v>
      </c>
      <c r="H359" s="81">
        <v>35</v>
      </c>
      <c r="I359" s="81">
        <v>25</v>
      </c>
      <c r="J359" s="81">
        <v>20</v>
      </c>
      <c r="K359" s="81" t="s">
        <v>325</v>
      </c>
      <c r="L359" s="81" t="s">
        <v>378</v>
      </c>
      <c r="M359" s="31">
        <v>1</v>
      </c>
      <c r="N359" s="31" t="s">
        <v>384</v>
      </c>
      <c r="O359" s="81" t="s">
        <v>326</v>
      </c>
      <c r="P359" s="81"/>
      <c r="Q359" s="81"/>
      <c r="R359" s="81"/>
      <c r="S359" s="81"/>
      <c r="T359" s="81"/>
      <c r="U359" s="81"/>
      <c r="V359" s="81"/>
      <c r="W359" s="81"/>
      <c r="X359" s="81"/>
      <c r="Y359" s="81"/>
      <c r="Z359" s="81"/>
      <c r="AA359" s="81"/>
      <c r="AB359" s="81"/>
    </row>
    <row r="360" spans="1:28" ht="48.75" customHeight="1">
      <c r="A360" s="6"/>
      <c r="B360" s="51"/>
      <c r="C360" s="67"/>
      <c r="D360" s="81"/>
      <c r="E360" s="81"/>
      <c r="F360" s="81"/>
      <c r="G360" s="81"/>
      <c r="H360" s="81"/>
      <c r="I360" s="81"/>
      <c r="J360" s="81"/>
      <c r="K360" s="81"/>
      <c r="L360" s="81"/>
      <c r="M360" s="31">
        <v>2</v>
      </c>
      <c r="N360" s="31" t="s">
        <v>385</v>
      </c>
      <c r="O360" s="81"/>
      <c r="P360" s="81"/>
      <c r="Q360" s="81"/>
      <c r="R360" s="81"/>
      <c r="S360" s="81"/>
      <c r="T360" s="81"/>
      <c r="U360" s="81"/>
      <c r="V360" s="81"/>
      <c r="W360" s="81"/>
      <c r="X360" s="81"/>
      <c r="Y360" s="81"/>
      <c r="Z360" s="81"/>
      <c r="AA360" s="81"/>
      <c r="AB360" s="81"/>
    </row>
    <row r="361" spans="1:28" ht="85.5">
      <c r="A361" s="6"/>
      <c r="B361" s="51"/>
      <c r="C361" s="67"/>
      <c r="D361" s="31" t="s">
        <v>386</v>
      </c>
      <c r="E361" s="33">
        <v>1</v>
      </c>
      <c r="F361" s="32">
        <v>600</v>
      </c>
      <c r="G361" s="32">
        <v>100</v>
      </c>
      <c r="H361" s="32">
        <v>200</v>
      </c>
      <c r="I361" s="32">
        <v>200</v>
      </c>
      <c r="J361" s="32">
        <v>100</v>
      </c>
      <c r="K361" s="31" t="s">
        <v>325</v>
      </c>
      <c r="L361" s="31" t="s">
        <v>378</v>
      </c>
      <c r="M361" s="13">
        <v>3</v>
      </c>
      <c r="N361" s="13" t="s">
        <v>387</v>
      </c>
      <c r="O361" s="31" t="s">
        <v>326</v>
      </c>
      <c r="P361" s="22"/>
      <c r="Q361" s="22"/>
      <c r="R361" s="22"/>
      <c r="S361" s="22"/>
      <c r="T361" s="22"/>
      <c r="U361" s="22"/>
      <c r="V361" s="22"/>
      <c r="W361" s="22"/>
      <c r="X361" s="22"/>
      <c r="Y361" s="22"/>
      <c r="Z361" s="22"/>
      <c r="AA361" s="22"/>
      <c r="AB361" s="22"/>
    </row>
    <row r="362" spans="1:28" ht="14.1" customHeight="1">
      <c r="A362" s="6"/>
      <c r="B362" s="51"/>
      <c r="C362" s="67" t="s">
        <v>388</v>
      </c>
      <c r="D362" s="31" t="s">
        <v>339</v>
      </c>
      <c r="E362" s="33">
        <v>1</v>
      </c>
      <c r="F362" s="32">
        <v>1</v>
      </c>
      <c r="G362" s="32">
        <v>0</v>
      </c>
      <c r="H362" s="32">
        <v>0</v>
      </c>
      <c r="I362" s="32">
        <v>1</v>
      </c>
      <c r="J362" s="32">
        <v>0</v>
      </c>
      <c r="K362" s="81" t="s">
        <v>340</v>
      </c>
      <c r="L362" s="81" t="s">
        <v>378</v>
      </c>
      <c r="M362" s="32">
        <v>1</v>
      </c>
      <c r="N362" s="32" t="s">
        <v>337</v>
      </c>
      <c r="O362" s="81" t="s">
        <v>28</v>
      </c>
      <c r="P362" s="22"/>
      <c r="Q362" s="22"/>
      <c r="R362" s="22"/>
      <c r="S362" s="22"/>
      <c r="T362" s="22"/>
      <c r="U362" s="22"/>
      <c r="V362" s="22"/>
      <c r="W362" s="22"/>
      <c r="X362" s="22"/>
      <c r="Y362" s="22"/>
      <c r="Z362" s="22"/>
      <c r="AA362" s="22"/>
      <c r="AB362" s="83"/>
    </row>
    <row r="363" spans="1:28" ht="28.5">
      <c r="A363" s="6"/>
      <c r="B363" s="51"/>
      <c r="C363" s="67"/>
      <c r="D363" s="13" t="s">
        <v>341</v>
      </c>
      <c r="E363" s="33">
        <v>1</v>
      </c>
      <c r="F363" s="34">
        <v>30</v>
      </c>
      <c r="G363" s="32">
        <v>0</v>
      </c>
      <c r="H363" s="32">
        <v>0</v>
      </c>
      <c r="I363" s="32">
        <v>30</v>
      </c>
      <c r="J363" s="32">
        <v>0</v>
      </c>
      <c r="K363" s="81"/>
      <c r="L363" s="81"/>
      <c r="M363" s="32">
        <v>2</v>
      </c>
      <c r="N363" s="13" t="s">
        <v>202</v>
      </c>
      <c r="O363" s="81"/>
      <c r="P363" s="22"/>
      <c r="Q363" s="22"/>
      <c r="R363" s="22"/>
      <c r="S363" s="22"/>
      <c r="T363" s="22"/>
      <c r="U363" s="22"/>
      <c r="V363" s="22"/>
      <c r="W363" s="22"/>
      <c r="X363" s="22"/>
      <c r="Y363" s="22"/>
      <c r="Z363" s="22"/>
      <c r="AA363" s="22"/>
      <c r="AB363" s="83"/>
    </row>
    <row r="364" spans="1:28" ht="14.1" customHeight="1">
      <c r="A364" s="6"/>
      <c r="B364" s="51"/>
      <c r="C364" s="67"/>
      <c r="D364" s="57" t="s">
        <v>214</v>
      </c>
      <c r="E364" s="84">
        <v>1</v>
      </c>
      <c r="F364" s="85">
        <v>30</v>
      </c>
      <c r="G364" s="85">
        <v>0</v>
      </c>
      <c r="H364" s="85">
        <v>0</v>
      </c>
      <c r="I364" s="85">
        <v>30</v>
      </c>
      <c r="J364" s="85">
        <v>0</v>
      </c>
      <c r="K364" s="81"/>
      <c r="L364" s="81"/>
      <c r="M364" s="32">
        <v>3</v>
      </c>
      <c r="N364" s="13" t="s">
        <v>203</v>
      </c>
      <c r="O364" s="81"/>
      <c r="P364" s="22"/>
      <c r="Q364" s="22"/>
      <c r="R364" s="22"/>
      <c r="S364" s="22"/>
      <c r="T364" s="22"/>
      <c r="U364" s="22"/>
      <c r="V364" s="22"/>
      <c r="W364" s="22"/>
      <c r="X364" s="22"/>
      <c r="Y364" s="22"/>
      <c r="Z364" s="22"/>
      <c r="AA364" s="22"/>
      <c r="AB364" s="83"/>
    </row>
    <row r="365" spans="1:28" ht="14.25">
      <c r="A365" s="6"/>
      <c r="B365" s="51"/>
      <c r="C365" s="67"/>
      <c r="D365" s="57"/>
      <c r="E365" s="84"/>
      <c r="F365" s="85"/>
      <c r="G365" s="85"/>
      <c r="H365" s="85"/>
      <c r="I365" s="85"/>
      <c r="J365" s="85"/>
      <c r="K365" s="81"/>
      <c r="L365" s="81"/>
      <c r="M365" s="32">
        <v>4</v>
      </c>
      <c r="N365" s="13" t="s">
        <v>204</v>
      </c>
      <c r="O365" s="81"/>
      <c r="P365" s="22"/>
      <c r="Q365" s="22"/>
      <c r="R365" s="22"/>
      <c r="S365" s="22"/>
      <c r="T365" s="22"/>
      <c r="U365" s="22"/>
      <c r="V365" s="22"/>
      <c r="W365" s="22"/>
      <c r="X365" s="22"/>
      <c r="Y365" s="22"/>
      <c r="Z365" s="22"/>
      <c r="AA365" s="22"/>
      <c r="AB365" s="83"/>
    </row>
    <row r="366" spans="1:28" ht="14.25">
      <c r="A366" s="6"/>
      <c r="B366" s="51"/>
      <c r="C366" s="67"/>
      <c r="D366" s="57"/>
      <c r="E366" s="84"/>
      <c r="F366" s="85"/>
      <c r="G366" s="85"/>
      <c r="H366" s="85"/>
      <c r="I366" s="85"/>
      <c r="J366" s="85"/>
      <c r="K366" s="81"/>
      <c r="L366" s="81"/>
      <c r="M366" s="32">
        <v>5</v>
      </c>
      <c r="N366" s="13" t="s">
        <v>205</v>
      </c>
      <c r="O366" s="81"/>
      <c r="P366" s="22"/>
      <c r="Q366" s="22"/>
      <c r="R366" s="22"/>
      <c r="S366" s="22"/>
      <c r="T366" s="22"/>
      <c r="U366" s="22"/>
      <c r="V366" s="22"/>
      <c r="W366" s="22"/>
      <c r="X366" s="22"/>
      <c r="Y366" s="22"/>
      <c r="Z366" s="22"/>
      <c r="AA366" s="22"/>
      <c r="AB366" s="83"/>
    </row>
    <row r="367" spans="1:28" ht="14.25">
      <c r="A367" s="6"/>
      <c r="B367" s="51"/>
      <c r="C367" s="67"/>
      <c r="D367" s="57"/>
      <c r="E367" s="84"/>
      <c r="F367" s="85"/>
      <c r="G367" s="85"/>
      <c r="H367" s="85"/>
      <c r="I367" s="85"/>
      <c r="J367" s="85"/>
      <c r="K367" s="81"/>
      <c r="L367" s="81"/>
      <c r="M367" s="32">
        <v>6</v>
      </c>
      <c r="N367" s="13" t="s">
        <v>207</v>
      </c>
      <c r="O367" s="81"/>
      <c r="P367" s="22"/>
      <c r="Q367" s="22"/>
      <c r="R367" s="22"/>
      <c r="S367" s="22"/>
      <c r="T367" s="22"/>
      <c r="U367" s="22"/>
      <c r="V367" s="22"/>
      <c r="W367" s="22"/>
      <c r="X367" s="22"/>
      <c r="Y367" s="22"/>
      <c r="Z367" s="22"/>
      <c r="AA367" s="22"/>
      <c r="AB367" s="83"/>
    </row>
    <row r="368" spans="1:28" ht="14.25">
      <c r="A368" s="6"/>
      <c r="B368" s="51"/>
      <c r="C368" s="67"/>
      <c r="D368" s="57"/>
      <c r="E368" s="84"/>
      <c r="F368" s="85"/>
      <c r="G368" s="85"/>
      <c r="H368" s="85"/>
      <c r="I368" s="85"/>
      <c r="J368" s="85"/>
      <c r="K368" s="81"/>
      <c r="L368" s="81"/>
      <c r="M368" s="32">
        <v>7</v>
      </c>
      <c r="N368" s="13" t="s">
        <v>208</v>
      </c>
      <c r="O368" s="81"/>
      <c r="P368" s="22"/>
      <c r="Q368" s="22"/>
      <c r="R368" s="22"/>
      <c r="S368" s="22"/>
      <c r="T368" s="22"/>
      <c r="U368" s="22"/>
      <c r="V368" s="22"/>
      <c r="W368" s="22"/>
      <c r="X368" s="22"/>
      <c r="Y368" s="22"/>
      <c r="Z368" s="22"/>
      <c r="AA368" s="22"/>
      <c r="AB368" s="83"/>
    </row>
    <row r="369" spans="1:28" ht="14.25">
      <c r="A369" s="6"/>
      <c r="B369" s="51"/>
      <c r="C369" s="67"/>
      <c r="D369" s="57"/>
      <c r="E369" s="84"/>
      <c r="F369" s="85"/>
      <c r="G369" s="85"/>
      <c r="H369" s="85"/>
      <c r="I369" s="85"/>
      <c r="J369" s="85"/>
      <c r="K369" s="81"/>
      <c r="L369" s="81"/>
      <c r="M369" s="32">
        <v>8</v>
      </c>
      <c r="N369" s="13" t="s">
        <v>389</v>
      </c>
      <c r="O369" s="81"/>
      <c r="P369" s="22"/>
      <c r="Q369" s="22"/>
      <c r="R369" s="22"/>
      <c r="S369" s="22"/>
      <c r="T369" s="22"/>
      <c r="U369" s="22"/>
      <c r="V369" s="22"/>
      <c r="W369" s="22"/>
      <c r="X369" s="22"/>
      <c r="Y369" s="22"/>
      <c r="Z369" s="22"/>
      <c r="AA369" s="22"/>
      <c r="AB369" s="83"/>
    </row>
    <row r="370" spans="1:28" ht="14.25">
      <c r="A370" s="6"/>
      <c r="B370" s="51"/>
      <c r="C370" s="67"/>
      <c r="D370" s="57"/>
      <c r="E370" s="84"/>
      <c r="F370" s="85"/>
      <c r="G370" s="85"/>
      <c r="H370" s="85"/>
      <c r="I370" s="85"/>
      <c r="J370" s="85"/>
      <c r="K370" s="81"/>
      <c r="L370" s="81"/>
      <c r="M370" s="32">
        <v>9</v>
      </c>
      <c r="N370" s="13" t="s">
        <v>210</v>
      </c>
      <c r="O370" s="81"/>
      <c r="P370" s="22"/>
      <c r="Q370" s="22"/>
      <c r="R370" s="22"/>
      <c r="S370" s="22"/>
      <c r="T370" s="22"/>
      <c r="U370" s="22"/>
      <c r="V370" s="22"/>
      <c r="W370" s="22"/>
      <c r="X370" s="22"/>
      <c r="Y370" s="22"/>
      <c r="Z370" s="22"/>
      <c r="AA370" s="22"/>
      <c r="AB370" s="83"/>
    </row>
    <row r="371" spans="1:28" ht="14.25">
      <c r="A371" s="6"/>
      <c r="B371" s="51"/>
      <c r="C371" s="67"/>
      <c r="D371" s="57"/>
      <c r="E371" s="84"/>
      <c r="F371" s="85"/>
      <c r="G371" s="85"/>
      <c r="H371" s="85"/>
      <c r="I371" s="85"/>
      <c r="J371" s="85"/>
      <c r="K371" s="81"/>
      <c r="L371" s="81"/>
      <c r="M371" s="32">
        <v>10</v>
      </c>
      <c r="N371" s="13" t="s">
        <v>211</v>
      </c>
      <c r="O371" s="81"/>
      <c r="P371" s="22"/>
      <c r="Q371" s="22"/>
      <c r="R371" s="22"/>
      <c r="S371" s="22"/>
      <c r="T371" s="22"/>
      <c r="U371" s="22"/>
      <c r="V371" s="22"/>
      <c r="W371" s="22"/>
      <c r="X371" s="22"/>
      <c r="Y371" s="22"/>
      <c r="Z371" s="22"/>
      <c r="AA371" s="22"/>
      <c r="AB371" s="83"/>
    </row>
    <row r="372" spans="1:28" ht="13.9" customHeight="1">
      <c r="A372" s="6"/>
      <c r="B372" s="51"/>
      <c r="C372" s="67" t="s">
        <v>390</v>
      </c>
      <c r="D372" s="57" t="s">
        <v>339</v>
      </c>
      <c r="E372" s="84">
        <v>1</v>
      </c>
      <c r="F372" s="57">
        <v>1</v>
      </c>
      <c r="G372" s="57">
        <v>0</v>
      </c>
      <c r="H372" s="57">
        <v>0</v>
      </c>
      <c r="I372" s="57">
        <v>1</v>
      </c>
      <c r="J372" s="57">
        <v>0</v>
      </c>
      <c r="K372" s="81" t="s">
        <v>340</v>
      </c>
      <c r="L372" s="81" t="s">
        <v>378</v>
      </c>
      <c r="M372" s="32">
        <v>1</v>
      </c>
      <c r="N372" s="32" t="s">
        <v>337</v>
      </c>
      <c r="O372" s="81" t="s">
        <v>28</v>
      </c>
      <c r="P372" s="22"/>
      <c r="Q372" s="22"/>
      <c r="R372" s="22"/>
      <c r="S372" s="22"/>
      <c r="T372" s="22"/>
      <c r="U372" s="22"/>
      <c r="V372" s="22"/>
      <c r="W372" s="22"/>
      <c r="X372" s="22"/>
      <c r="Y372" s="22"/>
      <c r="Z372" s="22"/>
      <c r="AA372" s="22"/>
      <c r="AB372" s="83"/>
    </row>
    <row r="373" spans="1:28" ht="14.25">
      <c r="A373" s="6"/>
      <c r="B373" s="51"/>
      <c r="C373" s="67"/>
      <c r="D373" s="57"/>
      <c r="E373" s="84"/>
      <c r="F373" s="57"/>
      <c r="G373" s="57"/>
      <c r="H373" s="57"/>
      <c r="I373" s="57"/>
      <c r="J373" s="57"/>
      <c r="K373" s="81"/>
      <c r="L373" s="81"/>
      <c r="M373" s="32">
        <v>2</v>
      </c>
      <c r="N373" s="13" t="s">
        <v>202</v>
      </c>
      <c r="O373" s="81"/>
      <c r="P373" s="22"/>
      <c r="Q373" s="22"/>
      <c r="R373" s="22"/>
      <c r="S373" s="22"/>
      <c r="T373" s="22"/>
      <c r="U373" s="22"/>
      <c r="V373" s="22"/>
      <c r="W373" s="22"/>
      <c r="X373" s="22"/>
      <c r="Y373" s="22"/>
      <c r="Z373" s="22"/>
      <c r="AA373" s="22"/>
      <c r="AB373" s="83"/>
    </row>
    <row r="374" spans="1:28" ht="14.25">
      <c r="A374" s="6"/>
      <c r="B374" s="51"/>
      <c r="C374" s="67"/>
      <c r="D374" s="57"/>
      <c r="E374" s="84"/>
      <c r="F374" s="57"/>
      <c r="G374" s="57"/>
      <c r="H374" s="57"/>
      <c r="I374" s="57"/>
      <c r="J374" s="57"/>
      <c r="K374" s="81"/>
      <c r="L374" s="81"/>
      <c r="M374" s="32">
        <v>3</v>
      </c>
      <c r="N374" s="13" t="s">
        <v>203</v>
      </c>
      <c r="O374" s="81"/>
      <c r="P374" s="22"/>
      <c r="Q374" s="22"/>
      <c r="R374" s="22"/>
      <c r="S374" s="22"/>
      <c r="T374" s="22"/>
      <c r="U374" s="22"/>
      <c r="V374" s="22"/>
      <c r="W374" s="22"/>
      <c r="X374" s="22"/>
      <c r="Y374" s="22"/>
      <c r="Z374" s="22"/>
      <c r="AA374" s="22"/>
      <c r="AB374" s="83"/>
    </row>
    <row r="375" spans="1:28" ht="14.1" customHeight="1">
      <c r="A375" s="6"/>
      <c r="B375" s="51"/>
      <c r="C375" s="67"/>
      <c r="D375" s="57" t="s">
        <v>341</v>
      </c>
      <c r="E375" s="84">
        <v>1</v>
      </c>
      <c r="F375" s="82">
        <v>30</v>
      </c>
      <c r="G375" s="82">
        <v>25</v>
      </c>
      <c r="H375" s="82">
        <v>0</v>
      </c>
      <c r="I375" s="82">
        <v>30</v>
      </c>
      <c r="J375" s="82">
        <v>0</v>
      </c>
      <c r="K375" s="81"/>
      <c r="L375" s="81"/>
      <c r="M375" s="32">
        <v>4</v>
      </c>
      <c r="N375" s="13" t="s">
        <v>204</v>
      </c>
      <c r="O375" s="81"/>
      <c r="P375" s="22"/>
      <c r="Q375" s="22"/>
      <c r="R375" s="22"/>
      <c r="S375" s="22"/>
      <c r="T375" s="22"/>
      <c r="U375" s="22"/>
      <c r="V375" s="22"/>
      <c r="W375" s="22"/>
      <c r="X375" s="22"/>
      <c r="Y375" s="22"/>
      <c r="Z375" s="22"/>
      <c r="AA375" s="22"/>
      <c r="AB375" s="83"/>
    </row>
    <row r="376" spans="1:28" ht="14.25">
      <c r="A376" s="6"/>
      <c r="B376" s="51"/>
      <c r="C376" s="67"/>
      <c r="D376" s="57"/>
      <c r="E376" s="84"/>
      <c r="F376" s="82"/>
      <c r="G376" s="82"/>
      <c r="H376" s="82"/>
      <c r="I376" s="82"/>
      <c r="J376" s="82"/>
      <c r="K376" s="81"/>
      <c r="L376" s="81"/>
      <c r="M376" s="32">
        <v>5</v>
      </c>
      <c r="N376" s="13" t="s">
        <v>205</v>
      </c>
      <c r="O376" s="81"/>
      <c r="P376" s="22"/>
      <c r="Q376" s="22"/>
      <c r="R376" s="22"/>
      <c r="S376" s="22"/>
      <c r="T376" s="22"/>
      <c r="U376" s="22"/>
      <c r="V376" s="22"/>
      <c r="W376" s="22"/>
      <c r="X376" s="22"/>
      <c r="Y376" s="22"/>
      <c r="Z376" s="22"/>
      <c r="AA376" s="22"/>
      <c r="AB376" s="83"/>
    </row>
    <row r="377" spans="1:28" ht="13.5" customHeight="1">
      <c r="A377" s="6"/>
      <c r="B377" s="51"/>
      <c r="C377" s="67"/>
      <c r="D377" s="57" t="s">
        <v>214</v>
      </c>
      <c r="E377" s="84">
        <v>1</v>
      </c>
      <c r="F377" s="82">
        <v>30</v>
      </c>
      <c r="G377" s="82">
        <v>10</v>
      </c>
      <c r="H377" s="82">
        <v>0</v>
      </c>
      <c r="I377" s="82">
        <v>30</v>
      </c>
      <c r="J377" s="82">
        <v>0</v>
      </c>
      <c r="K377" s="81"/>
      <c r="L377" s="81"/>
      <c r="M377" s="32">
        <v>6</v>
      </c>
      <c r="N377" s="13" t="s">
        <v>207</v>
      </c>
      <c r="O377" s="81"/>
      <c r="P377" s="22"/>
      <c r="Q377" s="22"/>
      <c r="R377" s="22"/>
      <c r="S377" s="22"/>
      <c r="T377" s="22"/>
      <c r="U377" s="22"/>
      <c r="V377" s="22"/>
      <c r="W377" s="22"/>
      <c r="X377" s="22"/>
      <c r="Y377" s="22"/>
      <c r="Z377" s="22"/>
      <c r="AA377" s="22"/>
      <c r="AB377" s="83"/>
    </row>
    <row r="378" spans="1:28" ht="14.25">
      <c r="A378" s="6"/>
      <c r="B378" s="51"/>
      <c r="C378" s="67"/>
      <c r="D378" s="57"/>
      <c r="E378" s="84"/>
      <c r="F378" s="82"/>
      <c r="G378" s="82"/>
      <c r="H378" s="82"/>
      <c r="I378" s="82"/>
      <c r="J378" s="82"/>
      <c r="K378" s="81"/>
      <c r="L378" s="81"/>
      <c r="M378" s="32">
        <v>7</v>
      </c>
      <c r="N378" s="13" t="s">
        <v>208</v>
      </c>
      <c r="O378" s="81"/>
      <c r="P378" s="22"/>
      <c r="Q378" s="22"/>
      <c r="R378" s="22"/>
      <c r="S378" s="22"/>
      <c r="T378" s="22"/>
      <c r="U378" s="22"/>
      <c r="V378" s="22"/>
      <c r="W378" s="22"/>
      <c r="X378" s="22"/>
      <c r="Y378" s="22"/>
      <c r="Z378" s="22"/>
      <c r="AA378" s="22"/>
      <c r="AB378" s="83"/>
    </row>
    <row r="379" spans="1:28" ht="14.25">
      <c r="A379" s="6"/>
      <c r="B379" s="51"/>
      <c r="C379" s="67"/>
      <c r="D379" s="57"/>
      <c r="E379" s="84"/>
      <c r="F379" s="82"/>
      <c r="G379" s="82"/>
      <c r="H379" s="82"/>
      <c r="I379" s="82"/>
      <c r="J379" s="82"/>
      <c r="K379" s="81"/>
      <c r="L379" s="81"/>
      <c r="M379" s="32">
        <v>8</v>
      </c>
      <c r="N379" s="13" t="s">
        <v>389</v>
      </c>
      <c r="O379" s="81"/>
      <c r="P379" s="22"/>
      <c r="Q379" s="22"/>
      <c r="R379" s="22"/>
      <c r="S379" s="22"/>
      <c r="T379" s="22"/>
      <c r="U379" s="22"/>
      <c r="V379" s="22"/>
      <c r="W379" s="22"/>
      <c r="X379" s="22"/>
      <c r="Y379" s="22"/>
      <c r="Z379" s="22"/>
      <c r="AA379" s="22"/>
      <c r="AB379" s="83"/>
    </row>
    <row r="380" spans="1:28" ht="14.25">
      <c r="A380" s="6"/>
      <c r="B380" s="51"/>
      <c r="C380" s="67"/>
      <c r="D380" s="57"/>
      <c r="E380" s="84"/>
      <c r="F380" s="82"/>
      <c r="G380" s="82"/>
      <c r="H380" s="82"/>
      <c r="I380" s="82"/>
      <c r="J380" s="82"/>
      <c r="K380" s="81"/>
      <c r="L380" s="81"/>
      <c r="M380" s="32">
        <v>9</v>
      </c>
      <c r="N380" s="13" t="s">
        <v>210</v>
      </c>
      <c r="O380" s="81"/>
      <c r="P380" s="22"/>
      <c r="Q380" s="22"/>
      <c r="R380" s="22"/>
      <c r="S380" s="22"/>
      <c r="T380" s="22"/>
      <c r="U380" s="22"/>
      <c r="V380" s="22"/>
      <c r="W380" s="22"/>
      <c r="X380" s="22"/>
      <c r="Y380" s="22"/>
      <c r="Z380" s="22"/>
      <c r="AA380" s="22"/>
      <c r="AB380" s="83"/>
    </row>
    <row r="381" spans="1:28" ht="14.25">
      <c r="A381" s="6"/>
      <c r="B381" s="51"/>
      <c r="C381" s="67"/>
      <c r="D381" s="57"/>
      <c r="E381" s="84"/>
      <c r="F381" s="82"/>
      <c r="G381" s="82"/>
      <c r="H381" s="82"/>
      <c r="I381" s="82"/>
      <c r="J381" s="82"/>
      <c r="K381" s="81"/>
      <c r="L381" s="81"/>
      <c r="M381" s="32">
        <v>10</v>
      </c>
      <c r="N381" s="13" t="s">
        <v>211</v>
      </c>
      <c r="O381" s="81"/>
      <c r="P381" s="22"/>
      <c r="Q381" s="22"/>
      <c r="R381" s="22"/>
      <c r="S381" s="22"/>
      <c r="T381" s="22"/>
      <c r="U381" s="22"/>
      <c r="V381" s="22"/>
      <c r="W381" s="22"/>
      <c r="X381" s="22"/>
      <c r="Y381" s="22"/>
      <c r="Z381" s="22"/>
      <c r="AA381" s="22"/>
      <c r="AB381" s="83"/>
    </row>
    <row r="382" spans="1:28" ht="13.9" customHeight="1">
      <c r="A382" s="6"/>
      <c r="B382" s="51"/>
      <c r="C382" s="67" t="s">
        <v>391</v>
      </c>
      <c r="D382" s="57" t="s">
        <v>339</v>
      </c>
      <c r="E382" s="84">
        <v>1</v>
      </c>
      <c r="F382" s="57">
        <v>1</v>
      </c>
      <c r="G382" s="57">
        <v>0</v>
      </c>
      <c r="H382" s="57">
        <v>1</v>
      </c>
      <c r="I382" s="57">
        <v>0</v>
      </c>
      <c r="J382" s="57">
        <v>0</v>
      </c>
      <c r="K382" s="57" t="s">
        <v>354</v>
      </c>
      <c r="L382" s="57" t="s">
        <v>378</v>
      </c>
      <c r="M382" s="32">
        <v>1</v>
      </c>
      <c r="N382" s="32" t="s">
        <v>337</v>
      </c>
      <c r="O382" s="81" t="s">
        <v>392</v>
      </c>
      <c r="P382" s="22"/>
      <c r="Q382" s="22"/>
      <c r="R382" s="22"/>
      <c r="S382" s="22"/>
      <c r="T382" s="22"/>
      <c r="U382" s="22"/>
      <c r="V382" s="22"/>
      <c r="W382" s="22"/>
      <c r="X382" s="22"/>
      <c r="Y382" s="22"/>
      <c r="Z382" s="22"/>
      <c r="AA382" s="22"/>
      <c r="AB382" s="83"/>
    </row>
    <row r="383" spans="1:28" ht="14.25">
      <c r="A383" s="6"/>
      <c r="B383" s="51"/>
      <c r="C383" s="67"/>
      <c r="D383" s="57"/>
      <c r="E383" s="84"/>
      <c r="F383" s="57"/>
      <c r="G383" s="57"/>
      <c r="H383" s="57"/>
      <c r="I383" s="57"/>
      <c r="J383" s="57"/>
      <c r="K383" s="57"/>
      <c r="L383" s="57"/>
      <c r="M383" s="32">
        <v>2</v>
      </c>
      <c r="N383" s="13" t="s">
        <v>202</v>
      </c>
      <c r="O383" s="81"/>
      <c r="P383" s="22"/>
      <c r="Q383" s="22"/>
      <c r="R383" s="22"/>
      <c r="S383" s="22"/>
      <c r="T383" s="22"/>
      <c r="U383" s="22"/>
      <c r="V383" s="22"/>
      <c r="W383" s="22"/>
      <c r="X383" s="22"/>
      <c r="Y383" s="22"/>
      <c r="Z383" s="22"/>
      <c r="AA383" s="22"/>
      <c r="AB383" s="83"/>
    </row>
    <row r="384" spans="1:28" ht="14.25">
      <c r="A384" s="6"/>
      <c r="B384" s="51"/>
      <c r="C384" s="67"/>
      <c r="D384" s="57"/>
      <c r="E384" s="84"/>
      <c r="F384" s="57"/>
      <c r="G384" s="57"/>
      <c r="H384" s="57"/>
      <c r="I384" s="57"/>
      <c r="J384" s="57"/>
      <c r="K384" s="57"/>
      <c r="L384" s="57"/>
      <c r="M384" s="32">
        <v>3</v>
      </c>
      <c r="N384" s="13" t="s">
        <v>203</v>
      </c>
      <c r="O384" s="81"/>
      <c r="P384" s="22"/>
      <c r="Q384" s="22"/>
      <c r="R384" s="22"/>
      <c r="S384" s="22"/>
      <c r="T384" s="22"/>
      <c r="U384" s="22"/>
      <c r="V384" s="22"/>
      <c r="W384" s="22"/>
      <c r="X384" s="22"/>
      <c r="Y384" s="22"/>
      <c r="Z384" s="22"/>
      <c r="AA384" s="22"/>
      <c r="AB384" s="83"/>
    </row>
    <row r="385" spans="1:28" ht="14.25">
      <c r="A385" s="6"/>
      <c r="B385" s="51"/>
      <c r="C385" s="67"/>
      <c r="D385" s="57"/>
      <c r="E385" s="84"/>
      <c r="F385" s="57"/>
      <c r="G385" s="57"/>
      <c r="H385" s="57"/>
      <c r="I385" s="57"/>
      <c r="J385" s="57"/>
      <c r="K385" s="57"/>
      <c r="L385" s="57"/>
      <c r="M385" s="32">
        <v>4</v>
      </c>
      <c r="N385" s="13" t="s">
        <v>204</v>
      </c>
      <c r="O385" s="81"/>
      <c r="P385" s="22"/>
      <c r="Q385" s="22"/>
      <c r="R385" s="22"/>
      <c r="S385" s="22"/>
      <c r="T385" s="22"/>
      <c r="U385" s="22"/>
      <c r="V385" s="22"/>
      <c r="W385" s="22"/>
      <c r="X385" s="22"/>
      <c r="Y385" s="22"/>
      <c r="Z385" s="22"/>
      <c r="AA385" s="22"/>
      <c r="AB385" s="83"/>
    </row>
    <row r="386" spans="1:28" ht="14.1" customHeight="1">
      <c r="A386" s="6"/>
      <c r="B386" s="51"/>
      <c r="C386" s="67"/>
      <c r="D386" s="57" t="s">
        <v>341</v>
      </c>
      <c r="E386" s="84">
        <v>1</v>
      </c>
      <c r="F386" s="57">
        <v>30</v>
      </c>
      <c r="G386" s="57">
        <v>0</v>
      </c>
      <c r="H386" s="57">
        <v>30</v>
      </c>
      <c r="I386" s="57">
        <v>0</v>
      </c>
      <c r="J386" s="57">
        <v>0</v>
      </c>
      <c r="K386" s="57"/>
      <c r="L386" s="57"/>
      <c r="M386" s="32">
        <v>5</v>
      </c>
      <c r="N386" s="13" t="s">
        <v>205</v>
      </c>
      <c r="O386" s="81"/>
      <c r="P386" s="22"/>
      <c r="Q386" s="22"/>
      <c r="R386" s="22"/>
      <c r="S386" s="22"/>
      <c r="T386" s="22"/>
      <c r="U386" s="22"/>
      <c r="V386" s="22"/>
      <c r="W386" s="22"/>
      <c r="X386" s="22"/>
      <c r="Y386" s="22"/>
      <c r="Z386" s="22"/>
      <c r="AA386" s="22"/>
      <c r="AB386" s="83"/>
    </row>
    <row r="387" spans="1:28" ht="14.25">
      <c r="A387" s="6"/>
      <c r="B387" s="51"/>
      <c r="C387" s="67"/>
      <c r="D387" s="57"/>
      <c r="E387" s="84"/>
      <c r="F387" s="57"/>
      <c r="G387" s="57"/>
      <c r="H387" s="57"/>
      <c r="I387" s="57"/>
      <c r="J387" s="57"/>
      <c r="K387" s="57"/>
      <c r="L387" s="57"/>
      <c r="M387" s="32">
        <v>6</v>
      </c>
      <c r="N387" s="13" t="s">
        <v>207</v>
      </c>
      <c r="O387" s="81"/>
      <c r="P387" s="22"/>
      <c r="Q387" s="22"/>
      <c r="R387" s="22"/>
      <c r="S387" s="22"/>
      <c r="T387" s="22"/>
      <c r="U387" s="22"/>
      <c r="V387" s="22"/>
      <c r="W387" s="22"/>
      <c r="X387" s="22"/>
      <c r="Y387" s="22"/>
      <c r="Z387" s="22"/>
      <c r="AA387" s="22"/>
      <c r="AB387" s="83"/>
    </row>
    <row r="388" spans="1:28" ht="14.25">
      <c r="A388" s="6"/>
      <c r="B388" s="51"/>
      <c r="C388" s="67"/>
      <c r="D388" s="57"/>
      <c r="E388" s="84"/>
      <c r="F388" s="57"/>
      <c r="G388" s="57"/>
      <c r="H388" s="57"/>
      <c r="I388" s="57"/>
      <c r="J388" s="57"/>
      <c r="K388" s="57"/>
      <c r="L388" s="57"/>
      <c r="M388" s="32">
        <v>7</v>
      </c>
      <c r="N388" s="13" t="s">
        <v>208</v>
      </c>
      <c r="O388" s="81"/>
      <c r="P388" s="22"/>
      <c r="Q388" s="22"/>
      <c r="R388" s="22"/>
      <c r="S388" s="22"/>
      <c r="T388" s="22"/>
      <c r="U388" s="22"/>
      <c r="V388" s="22"/>
      <c r="W388" s="22"/>
      <c r="X388" s="22"/>
      <c r="Y388" s="22"/>
      <c r="Z388" s="22"/>
      <c r="AA388" s="22"/>
      <c r="AB388" s="83"/>
    </row>
    <row r="389" spans="1:28" ht="14.25">
      <c r="A389" s="6"/>
      <c r="B389" s="51"/>
      <c r="C389" s="67"/>
      <c r="D389" s="57"/>
      <c r="E389" s="84"/>
      <c r="F389" s="57"/>
      <c r="G389" s="57"/>
      <c r="H389" s="57"/>
      <c r="I389" s="57"/>
      <c r="J389" s="57"/>
      <c r="K389" s="57"/>
      <c r="L389" s="57"/>
      <c r="M389" s="32">
        <v>8</v>
      </c>
      <c r="N389" s="13" t="s">
        <v>389</v>
      </c>
      <c r="O389" s="81"/>
      <c r="P389" s="22"/>
      <c r="Q389" s="22"/>
      <c r="R389" s="22"/>
      <c r="S389" s="22"/>
      <c r="T389" s="22"/>
      <c r="U389" s="22"/>
      <c r="V389" s="22"/>
      <c r="W389" s="22"/>
      <c r="X389" s="22"/>
      <c r="Y389" s="22"/>
      <c r="Z389" s="22"/>
      <c r="AA389" s="22"/>
      <c r="AB389" s="83"/>
    </row>
    <row r="390" spans="1:28" ht="14.1" customHeight="1">
      <c r="A390" s="6"/>
      <c r="B390" s="51"/>
      <c r="C390" s="67"/>
      <c r="D390" s="57" t="s">
        <v>214</v>
      </c>
      <c r="E390" s="88">
        <v>1</v>
      </c>
      <c r="F390" s="57">
        <v>30</v>
      </c>
      <c r="G390" s="57">
        <v>0</v>
      </c>
      <c r="H390" s="57">
        <v>30</v>
      </c>
      <c r="I390" s="57">
        <v>0</v>
      </c>
      <c r="J390" s="57">
        <v>0</v>
      </c>
      <c r="K390" s="57"/>
      <c r="L390" s="57"/>
      <c r="M390" s="32">
        <v>9</v>
      </c>
      <c r="N390" s="13" t="s">
        <v>210</v>
      </c>
      <c r="O390" s="81"/>
      <c r="P390" s="22"/>
      <c r="Q390" s="22"/>
      <c r="R390" s="22"/>
      <c r="S390" s="22"/>
      <c r="T390" s="22"/>
      <c r="U390" s="22"/>
      <c r="V390" s="22"/>
      <c r="W390" s="22"/>
      <c r="X390" s="22"/>
      <c r="Y390" s="22"/>
      <c r="Z390" s="22"/>
      <c r="AA390" s="22"/>
      <c r="AB390" s="83"/>
    </row>
    <row r="391" spans="1:28" ht="14.25">
      <c r="A391" s="6"/>
      <c r="B391" s="51"/>
      <c r="C391" s="67"/>
      <c r="D391" s="57"/>
      <c r="E391" s="88"/>
      <c r="F391" s="57"/>
      <c r="G391" s="57"/>
      <c r="H391" s="57"/>
      <c r="I391" s="57"/>
      <c r="J391" s="57"/>
      <c r="K391" s="57"/>
      <c r="L391" s="57"/>
      <c r="M391" s="32">
        <v>10</v>
      </c>
      <c r="N391" s="13" t="s">
        <v>211</v>
      </c>
      <c r="O391" s="81"/>
      <c r="P391" s="22"/>
      <c r="Q391" s="22"/>
      <c r="R391" s="22"/>
      <c r="S391" s="22"/>
      <c r="T391" s="22"/>
      <c r="U391" s="22"/>
      <c r="V391" s="22"/>
      <c r="W391" s="22"/>
      <c r="X391" s="22"/>
      <c r="Y391" s="22"/>
      <c r="Z391" s="22"/>
      <c r="AA391" s="22"/>
      <c r="AB391" s="83"/>
    </row>
    <row r="392" spans="1:28" ht="26.25" customHeight="1">
      <c r="A392" s="6"/>
      <c r="B392" s="68" t="s">
        <v>393</v>
      </c>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row>
    <row r="393" spans="1:28" s="9" customFormat="1" ht="19.5" customHeight="1">
      <c r="B393" s="10">
        <v>1</v>
      </c>
      <c r="C393" s="10">
        <v>2</v>
      </c>
      <c r="D393" s="10">
        <v>3</v>
      </c>
      <c r="E393" s="10">
        <v>4</v>
      </c>
      <c r="F393" s="10">
        <v>5</v>
      </c>
      <c r="G393" s="54">
        <v>6</v>
      </c>
      <c r="H393" s="54"/>
      <c r="I393" s="54"/>
      <c r="J393" s="54"/>
      <c r="K393" s="10">
        <v>7</v>
      </c>
      <c r="L393" s="10">
        <v>8</v>
      </c>
      <c r="M393" s="54">
        <v>9</v>
      </c>
      <c r="N393" s="54"/>
      <c r="O393" s="10">
        <v>10</v>
      </c>
      <c r="P393" s="54">
        <v>11</v>
      </c>
      <c r="Q393" s="54"/>
      <c r="R393" s="54"/>
      <c r="S393" s="54"/>
      <c r="T393" s="54"/>
      <c r="U393" s="54"/>
      <c r="V393" s="54"/>
      <c r="W393" s="54"/>
      <c r="X393" s="54"/>
      <c r="Y393" s="54"/>
      <c r="Z393" s="54"/>
      <c r="AA393" s="54"/>
      <c r="AB393" s="10">
        <v>12</v>
      </c>
    </row>
    <row r="394" spans="1:28" ht="13.5" customHeight="1">
      <c r="A394" s="6"/>
      <c r="B394" s="55" t="s">
        <v>7</v>
      </c>
      <c r="C394" s="55" t="s">
        <v>8</v>
      </c>
      <c r="D394" s="55" t="s">
        <v>9</v>
      </c>
      <c r="E394" s="55" t="s">
        <v>10</v>
      </c>
      <c r="F394" s="55" t="s">
        <v>11</v>
      </c>
      <c r="G394" s="56" t="s">
        <v>12</v>
      </c>
      <c r="H394" s="56"/>
      <c r="I394" s="56"/>
      <c r="J394" s="56"/>
      <c r="K394" s="55" t="s">
        <v>13</v>
      </c>
      <c r="L394" s="55" t="s">
        <v>14</v>
      </c>
      <c r="M394" s="55" t="s">
        <v>15</v>
      </c>
      <c r="N394" s="55" t="s">
        <v>16</v>
      </c>
      <c r="O394" s="55" t="s">
        <v>17</v>
      </c>
      <c r="P394" s="55" t="s">
        <v>18</v>
      </c>
      <c r="Q394" s="55"/>
      <c r="R394" s="55"/>
      <c r="S394" s="55"/>
      <c r="T394" s="55"/>
      <c r="U394" s="55"/>
      <c r="V394" s="55"/>
      <c r="W394" s="55"/>
      <c r="X394" s="55"/>
      <c r="Y394" s="55"/>
      <c r="Z394" s="55"/>
      <c r="AA394" s="55"/>
      <c r="AB394" s="71" t="s">
        <v>19</v>
      </c>
    </row>
    <row r="395" spans="1:28" ht="13.5" customHeight="1">
      <c r="A395" s="6"/>
      <c r="B395" s="55"/>
      <c r="C395" s="55"/>
      <c r="D395" s="55"/>
      <c r="E395" s="55"/>
      <c r="F395" s="55"/>
      <c r="G395" s="55" t="s">
        <v>20</v>
      </c>
      <c r="H395" s="55" t="s">
        <v>21</v>
      </c>
      <c r="I395" s="55" t="s">
        <v>22</v>
      </c>
      <c r="J395" s="55" t="s">
        <v>23</v>
      </c>
      <c r="K395" s="55"/>
      <c r="L395" s="55"/>
      <c r="M395" s="55"/>
      <c r="N395" s="55"/>
      <c r="O395" s="55"/>
      <c r="P395" s="25" t="s">
        <v>20</v>
      </c>
      <c r="Q395" s="25"/>
      <c r="R395" s="25"/>
      <c r="S395" s="25" t="s">
        <v>21</v>
      </c>
      <c r="T395" s="25"/>
      <c r="U395" s="25"/>
      <c r="V395" s="25" t="s">
        <v>22</v>
      </c>
      <c r="W395" s="25"/>
      <c r="X395" s="25"/>
      <c r="Y395" s="25" t="s">
        <v>23</v>
      </c>
      <c r="Z395" s="25"/>
      <c r="AA395" s="25"/>
      <c r="AB395" s="71"/>
    </row>
    <row r="396" spans="1:28" ht="13.5" customHeight="1">
      <c r="A396" s="6"/>
      <c r="B396" s="55"/>
      <c r="C396" s="55"/>
      <c r="D396" s="55"/>
      <c r="E396" s="55"/>
      <c r="F396" s="55"/>
      <c r="G396" s="55"/>
      <c r="H396" s="55"/>
      <c r="I396" s="55"/>
      <c r="J396" s="55"/>
      <c r="K396" s="55"/>
      <c r="L396" s="55"/>
      <c r="M396" s="55"/>
      <c r="N396" s="55"/>
      <c r="O396" s="55"/>
      <c r="P396" s="25">
        <v>1</v>
      </c>
      <c r="Q396" s="25">
        <v>2</v>
      </c>
      <c r="R396" s="25">
        <v>3</v>
      </c>
      <c r="S396" s="25">
        <v>4</v>
      </c>
      <c r="T396" s="25">
        <v>5</v>
      </c>
      <c r="U396" s="25">
        <v>6</v>
      </c>
      <c r="V396" s="25">
        <v>7</v>
      </c>
      <c r="W396" s="25">
        <v>8</v>
      </c>
      <c r="X396" s="25">
        <v>9</v>
      </c>
      <c r="Y396" s="25">
        <v>10</v>
      </c>
      <c r="Z396" s="25">
        <v>11</v>
      </c>
      <c r="AA396" s="25">
        <v>12</v>
      </c>
      <c r="AB396" s="71"/>
    </row>
    <row r="397" spans="1:28" s="8" customFormat="1" ht="28.5" customHeight="1">
      <c r="A397" s="7"/>
      <c r="B397" s="57" t="s">
        <v>24</v>
      </c>
      <c r="C397" s="57" t="s">
        <v>394</v>
      </c>
      <c r="D397" s="57" t="s">
        <v>26</v>
      </c>
      <c r="E397" s="57">
        <v>1</v>
      </c>
      <c r="F397" s="57">
        <v>1</v>
      </c>
      <c r="G397" s="57">
        <v>0</v>
      </c>
      <c r="H397" s="57">
        <v>0</v>
      </c>
      <c r="I397" s="57">
        <v>0.5</v>
      </c>
      <c r="J397" s="57">
        <v>1</v>
      </c>
      <c r="K397" s="57" t="s">
        <v>27</v>
      </c>
      <c r="L397" s="57" t="s">
        <v>28</v>
      </c>
      <c r="M397" s="13">
        <v>1</v>
      </c>
      <c r="N397" s="13" t="s">
        <v>395</v>
      </c>
      <c r="O397" s="57" t="s">
        <v>30</v>
      </c>
      <c r="P397" s="13" t="s">
        <v>31</v>
      </c>
      <c r="Q397" s="13" t="s">
        <v>31</v>
      </c>
      <c r="R397" s="13" t="s">
        <v>31</v>
      </c>
      <c r="S397" s="13" t="s">
        <v>31</v>
      </c>
      <c r="T397" s="13" t="s">
        <v>31</v>
      </c>
      <c r="U397" s="13" t="s">
        <v>31</v>
      </c>
      <c r="V397" s="13"/>
      <c r="W397" s="13"/>
      <c r="X397" s="13"/>
      <c r="Y397" s="13"/>
      <c r="Z397" s="13"/>
      <c r="AA397" s="13"/>
      <c r="AB397" s="57"/>
    </row>
    <row r="398" spans="1:28" s="8" customFormat="1" ht="15" customHeight="1">
      <c r="A398" s="7"/>
      <c r="B398" s="57"/>
      <c r="C398" s="57"/>
      <c r="D398" s="57"/>
      <c r="E398" s="57"/>
      <c r="F398" s="57"/>
      <c r="G398" s="57"/>
      <c r="H398" s="57"/>
      <c r="I398" s="57"/>
      <c r="J398" s="57"/>
      <c r="K398" s="57"/>
      <c r="L398" s="57"/>
      <c r="M398" s="13">
        <v>2</v>
      </c>
      <c r="N398" s="13" t="s">
        <v>396</v>
      </c>
      <c r="O398" s="57"/>
      <c r="P398" s="13"/>
      <c r="Q398" s="13" t="s">
        <v>31</v>
      </c>
      <c r="R398" s="13" t="s">
        <v>31</v>
      </c>
      <c r="S398" s="13" t="s">
        <v>31</v>
      </c>
      <c r="T398" s="13" t="s">
        <v>31</v>
      </c>
      <c r="U398" s="13" t="s">
        <v>31</v>
      </c>
      <c r="V398" s="13" t="s">
        <v>31</v>
      </c>
      <c r="W398" s="13"/>
      <c r="X398" s="13"/>
      <c r="Y398" s="13"/>
      <c r="Z398" s="13"/>
      <c r="AA398" s="13"/>
      <c r="AB398" s="57"/>
    </row>
    <row r="399" spans="1:28" s="8" customFormat="1" ht="28.5">
      <c r="A399" s="7"/>
      <c r="B399" s="57"/>
      <c r="C399" s="57"/>
      <c r="D399" s="57"/>
      <c r="E399" s="57"/>
      <c r="F399" s="57"/>
      <c r="G399" s="57"/>
      <c r="H399" s="57"/>
      <c r="I399" s="57"/>
      <c r="J399" s="57"/>
      <c r="K399" s="57"/>
      <c r="L399" s="57"/>
      <c r="M399" s="13">
        <v>3</v>
      </c>
      <c r="N399" s="13" t="s">
        <v>397</v>
      </c>
      <c r="O399" s="57"/>
      <c r="P399" s="13"/>
      <c r="Q399" s="13"/>
      <c r="R399" s="13"/>
      <c r="S399" s="13" t="s">
        <v>31</v>
      </c>
      <c r="T399" s="13" t="s">
        <v>31</v>
      </c>
      <c r="U399" s="13" t="s">
        <v>31</v>
      </c>
      <c r="V399" s="13" t="s">
        <v>31</v>
      </c>
      <c r="W399" s="13" t="s">
        <v>31</v>
      </c>
      <c r="X399" s="13" t="s">
        <v>31</v>
      </c>
      <c r="Y399" s="13"/>
      <c r="Z399" s="13"/>
      <c r="AA399" s="13"/>
      <c r="AB399" s="57"/>
    </row>
    <row r="400" spans="1:28" s="8" customFormat="1" ht="28.5">
      <c r="A400" s="7"/>
      <c r="B400" s="57"/>
      <c r="C400" s="57"/>
      <c r="D400" s="57"/>
      <c r="E400" s="57"/>
      <c r="F400" s="57"/>
      <c r="G400" s="57"/>
      <c r="H400" s="57"/>
      <c r="I400" s="57"/>
      <c r="J400" s="57"/>
      <c r="K400" s="57"/>
      <c r="L400" s="57"/>
      <c r="M400" s="13">
        <v>4</v>
      </c>
      <c r="N400" s="13" t="s">
        <v>192</v>
      </c>
      <c r="O400" s="57"/>
      <c r="P400" s="13"/>
      <c r="Q400" s="13"/>
      <c r="R400" s="13"/>
      <c r="S400" s="13" t="s">
        <v>31</v>
      </c>
      <c r="T400" s="13" t="s">
        <v>31</v>
      </c>
      <c r="U400" s="13" t="s">
        <v>31</v>
      </c>
      <c r="V400" s="13" t="s">
        <v>31</v>
      </c>
      <c r="W400" s="13" t="s">
        <v>31</v>
      </c>
      <c r="X400" s="13" t="s">
        <v>31</v>
      </c>
      <c r="Y400" s="13" t="s">
        <v>31</v>
      </c>
      <c r="Z400" s="13" t="s">
        <v>31</v>
      </c>
      <c r="AA400" s="13"/>
      <c r="AB400" s="57"/>
    </row>
    <row r="401" spans="1:28" s="8" customFormat="1" ht="15" customHeight="1">
      <c r="A401" s="7"/>
      <c r="B401" s="57"/>
      <c r="C401" s="57"/>
      <c r="D401" s="57"/>
      <c r="E401" s="57"/>
      <c r="F401" s="57"/>
      <c r="G401" s="57"/>
      <c r="H401" s="57"/>
      <c r="I401" s="57"/>
      <c r="J401" s="57"/>
      <c r="K401" s="57"/>
      <c r="L401" s="57"/>
      <c r="M401" s="13">
        <v>5</v>
      </c>
      <c r="N401" s="13" t="s">
        <v>398</v>
      </c>
      <c r="O401" s="57"/>
      <c r="P401" s="13"/>
      <c r="Q401" s="13"/>
      <c r="R401" s="13"/>
      <c r="S401" s="13"/>
      <c r="T401" s="13"/>
      <c r="U401" s="13"/>
      <c r="V401" s="13"/>
      <c r="W401" s="13"/>
      <c r="X401" s="13"/>
      <c r="Y401" s="13"/>
      <c r="Z401" s="13" t="s">
        <v>31</v>
      </c>
      <c r="AA401" s="13"/>
      <c r="AB401" s="57"/>
    </row>
    <row r="402" spans="1:28" ht="71.25" customHeight="1">
      <c r="A402" s="6"/>
      <c r="B402" s="57"/>
      <c r="C402" s="57" t="s">
        <v>399</v>
      </c>
      <c r="D402" s="78" t="s">
        <v>400</v>
      </c>
      <c r="E402" s="27">
        <v>1</v>
      </c>
      <c r="F402" s="27">
        <v>1</v>
      </c>
      <c r="G402" s="27"/>
      <c r="H402" s="27"/>
      <c r="I402" s="27"/>
      <c r="J402" s="27"/>
      <c r="K402" s="13" t="s">
        <v>401</v>
      </c>
      <c r="L402" s="57" t="s">
        <v>402</v>
      </c>
      <c r="M402" s="27">
        <v>1</v>
      </c>
      <c r="N402" s="13" t="s">
        <v>403</v>
      </c>
      <c r="O402" s="13" t="s">
        <v>404</v>
      </c>
      <c r="P402" s="27"/>
      <c r="Q402" s="27"/>
      <c r="R402" s="27"/>
      <c r="S402" s="27"/>
      <c r="T402" s="27"/>
      <c r="U402" s="27"/>
      <c r="V402" s="27"/>
      <c r="W402" s="27"/>
      <c r="X402" s="27"/>
      <c r="Y402" s="27"/>
      <c r="Z402" s="27"/>
      <c r="AA402" s="27"/>
      <c r="AB402" s="78" t="s">
        <v>405</v>
      </c>
    </row>
    <row r="403" spans="1:28" ht="13.5" customHeight="1">
      <c r="A403" s="6"/>
      <c r="B403" s="57"/>
      <c r="C403" s="57"/>
      <c r="D403" s="78"/>
      <c r="E403" s="27">
        <v>16</v>
      </c>
      <c r="F403" s="27">
        <v>20</v>
      </c>
      <c r="G403" s="27"/>
      <c r="H403" s="27"/>
      <c r="I403" s="27"/>
      <c r="J403" s="27"/>
      <c r="K403" s="13" t="s">
        <v>406</v>
      </c>
      <c r="L403" s="57"/>
      <c r="M403" s="27">
        <v>2</v>
      </c>
      <c r="N403" s="13" t="s">
        <v>407</v>
      </c>
      <c r="O403" s="13" t="s">
        <v>408</v>
      </c>
      <c r="P403" s="27"/>
      <c r="Q403" s="27"/>
      <c r="R403" s="27"/>
      <c r="S403" s="27"/>
      <c r="T403" s="27"/>
      <c r="U403" s="27"/>
      <c r="V403" s="27"/>
      <c r="W403" s="27"/>
      <c r="X403" s="27"/>
      <c r="Y403" s="27"/>
      <c r="Z403" s="27"/>
      <c r="AA403" s="27"/>
      <c r="AB403" s="78"/>
    </row>
    <row r="404" spans="1:28" ht="28.5" customHeight="1">
      <c r="A404" s="6"/>
      <c r="B404" s="57"/>
      <c r="C404" s="57"/>
      <c r="D404" s="78"/>
      <c r="E404" s="27" t="s">
        <v>409</v>
      </c>
      <c r="F404" s="27" t="s">
        <v>409</v>
      </c>
      <c r="G404" s="29">
        <v>1</v>
      </c>
      <c r="H404" s="29">
        <v>1</v>
      </c>
      <c r="I404" s="29">
        <v>1</v>
      </c>
      <c r="J404" s="29">
        <v>1</v>
      </c>
      <c r="K404" s="13" t="s">
        <v>410</v>
      </c>
      <c r="L404" s="57"/>
      <c r="M404" s="27">
        <v>3</v>
      </c>
      <c r="N404" s="13" t="s">
        <v>411</v>
      </c>
      <c r="O404" s="13" t="s">
        <v>412</v>
      </c>
      <c r="P404" s="27"/>
      <c r="Q404" s="27"/>
      <c r="R404" s="27"/>
      <c r="S404" s="27"/>
      <c r="T404" s="27"/>
      <c r="U404" s="27"/>
      <c r="V404" s="27"/>
      <c r="W404" s="27"/>
      <c r="X404" s="27"/>
      <c r="Y404" s="27"/>
      <c r="Z404" s="27"/>
      <c r="AA404" s="27"/>
      <c r="AB404" s="78"/>
    </row>
    <row r="405" spans="1:28" ht="42.75" customHeight="1">
      <c r="A405" s="6"/>
      <c r="B405" s="57"/>
      <c r="C405" s="57"/>
      <c r="D405" s="78" t="s">
        <v>413</v>
      </c>
      <c r="E405" s="27"/>
      <c r="F405" s="27">
        <v>1</v>
      </c>
      <c r="G405" s="27"/>
      <c r="H405" s="27"/>
      <c r="I405" s="27"/>
      <c r="J405" s="27"/>
      <c r="K405" s="13" t="s">
        <v>401</v>
      </c>
      <c r="L405" s="57" t="s">
        <v>402</v>
      </c>
      <c r="M405" s="27">
        <v>4</v>
      </c>
      <c r="N405" s="13" t="s">
        <v>403</v>
      </c>
      <c r="O405" s="57" t="s">
        <v>414</v>
      </c>
      <c r="P405" s="27"/>
      <c r="Q405" s="27"/>
      <c r="R405" s="27"/>
      <c r="S405" s="27"/>
      <c r="T405" s="27"/>
      <c r="U405" s="27"/>
      <c r="V405" s="27"/>
      <c r="W405" s="27"/>
      <c r="X405" s="27"/>
      <c r="Y405" s="27"/>
      <c r="Z405" s="27"/>
      <c r="AA405" s="27"/>
      <c r="AB405" s="78"/>
    </row>
    <row r="406" spans="1:28" ht="13.5" customHeight="1">
      <c r="A406" s="6"/>
      <c r="B406" s="57"/>
      <c r="C406" s="57"/>
      <c r="D406" s="78"/>
      <c r="E406" s="27">
        <v>6</v>
      </c>
      <c r="F406" s="27">
        <v>10</v>
      </c>
      <c r="G406" s="27"/>
      <c r="H406" s="27"/>
      <c r="I406" s="27"/>
      <c r="J406" s="27"/>
      <c r="K406" s="13" t="s">
        <v>415</v>
      </c>
      <c r="L406" s="57"/>
      <c r="M406" s="27">
        <v>5</v>
      </c>
      <c r="N406" s="13" t="s">
        <v>416</v>
      </c>
      <c r="O406" s="57"/>
      <c r="P406" s="27"/>
      <c r="Q406" s="27"/>
      <c r="R406" s="27"/>
      <c r="S406" s="27"/>
      <c r="T406" s="27"/>
      <c r="U406" s="27"/>
      <c r="V406" s="27"/>
      <c r="W406" s="27"/>
      <c r="X406" s="27"/>
      <c r="Y406" s="27"/>
      <c r="Z406" s="27"/>
      <c r="AA406" s="27"/>
      <c r="AB406" s="78"/>
    </row>
    <row r="407" spans="1:28" ht="39.6" customHeight="1">
      <c r="A407" s="6"/>
      <c r="B407" s="57"/>
      <c r="C407" s="57" t="s">
        <v>417</v>
      </c>
      <c r="D407" s="78" t="s">
        <v>413</v>
      </c>
      <c r="E407" s="27" t="s">
        <v>409</v>
      </c>
      <c r="F407" s="27" t="s">
        <v>409</v>
      </c>
      <c r="G407" s="29">
        <v>1</v>
      </c>
      <c r="H407" s="29">
        <v>1</v>
      </c>
      <c r="I407" s="29">
        <v>1</v>
      </c>
      <c r="J407" s="29">
        <v>1</v>
      </c>
      <c r="K407" s="13" t="s">
        <v>418</v>
      </c>
      <c r="L407" s="57" t="s">
        <v>402</v>
      </c>
      <c r="M407" s="13">
        <v>1</v>
      </c>
      <c r="N407" s="13" t="s">
        <v>411</v>
      </c>
      <c r="O407" s="13" t="s">
        <v>414</v>
      </c>
      <c r="P407" s="27"/>
      <c r="Q407" s="27"/>
      <c r="R407" s="27"/>
      <c r="S407" s="27"/>
      <c r="T407" s="27"/>
      <c r="U407" s="27"/>
      <c r="V407" s="27"/>
      <c r="W407" s="27"/>
      <c r="X407" s="27"/>
      <c r="Y407" s="27"/>
      <c r="Z407" s="27"/>
      <c r="AA407" s="27"/>
      <c r="AB407" s="57"/>
    </row>
    <row r="408" spans="1:28" ht="28.5">
      <c r="A408" s="6"/>
      <c r="B408" s="57"/>
      <c r="C408" s="57"/>
      <c r="D408" s="78"/>
      <c r="E408" s="13">
        <v>3</v>
      </c>
      <c r="F408" s="13">
        <v>6</v>
      </c>
      <c r="G408" s="13"/>
      <c r="H408" s="13"/>
      <c r="I408" s="13"/>
      <c r="J408" s="13"/>
      <c r="K408" s="13" t="s">
        <v>419</v>
      </c>
      <c r="L408" s="57"/>
      <c r="M408" s="13">
        <v>2</v>
      </c>
      <c r="N408" s="13" t="s">
        <v>420</v>
      </c>
      <c r="O408" s="13" t="s">
        <v>414</v>
      </c>
      <c r="P408" s="27"/>
      <c r="Q408" s="27"/>
      <c r="R408" s="27"/>
      <c r="S408" s="27"/>
      <c r="T408" s="27"/>
      <c r="U408" s="27"/>
      <c r="V408" s="27"/>
      <c r="W408" s="27"/>
      <c r="X408" s="27"/>
      <c r="Y408" s="27"/>
      <c r="Z408" s="27"/>
      <c r="AA408" s="27"/>
      <c r="AB408" s="57"/>
    </row>
    <row r="409" spans="1:28" ht="71.25">
      <c r="A409" s="6"/>
      <c r="B409" s="57"/>
      <c r="C409" s="57"/>
      <c r="D409" s="78" t="s">
        <v>421</v>
      </c>
      <c r="E409" s="13"/>
      <c r="F409" s="13">
        <v>1</v>
      </c>
      <c r="G409" s="13"/>
      <c r="H409" s="13"/>
      <c r="I409" s="13"/>
      <c r="J409" s="13"/>
      <c r="K409" s="13" t="s">
        <v>401</v>
      </c>
      <c r="L409" s="57"/>
      <c r="M409" s="27">
        <v>3</v>
      </c>
      <c r="N409" s="13" t="s">
        <v>403</v>
      </c>
      <c r="O409" s="13" t="s">
        <v>404</v>
      </c>
      <c r="P409" s="13"/>
      <c r="Q409" s="13"/>
      <c r="R409" s="13"/>
      <c r="S409" s="13"/>
      <c r="T409" s="13"/>
      <c r="U409" s="13"/>
      <c r="V409" s="13"/>
      <c r="W409" s="13"/>
      <c r="X409" s="13"/>
      <c r="Y409" s="13"/>
      <c r="Z409" s="13"/>
      <c r="AA409" s="13"/>
      <c r="AB409" s="57"/>
    </row>
    <row r="410" spans="1:28" ht="26.85" customHeight="1">
      <c r="A410" s="6"/>
      <c r="B410" s="57"/>
      <c r="C410" s="57"/>
      <c r="D410" s="78"/>
      <c r="E410" s="13">
        <v>5</v>
      </c>
      <c r="F410" s="13">
        <v>8</v>
      </c>
      <c r="G410" s="13"/>
      <c r="H410" s="13"/>
      <c r="I410" s="13"/>
      <c r="J410" s="13"/>
      <c r="K410" s="13" t="s">
        <v>422</v>
      </c>
      <c r="L410" s="57"/>
      <c r="M410" s="27">
        <v>4</v>
      </c>
      <c r="N410" s="13" t="s">
        <v>423</v>
      </c>
      <c r="O410" s="57" t="s">
        <v>424</v>
      </c>
      <c r="P410" s="57"/>
      <c r="Q410" s="57"/>
      <c r="R410" s="57"/>
      <c r="S410" s="57"/>
      <c r="T410" s="57"/>
      <c r="U410" s="57"/>
      <c r="V410" s="57"/>
      <c r="W410" s="57"/>
      <c r="X410" s="57"/>
      <c r="Y410" s="57"/>
      <c r="Z410" s="57"/>
      <c r="AA410" s="57"/>
      <c r="AB410" s="57"/>
    </row>
    <row r="411" spans="1:28" ht="114" customHeight="1">
      <c r="A411" s="6"/>
      <c r="B411" s="57"/>
      <c r="C411" s="57"/>
      <c r="D411" s="78"/>
      <c r="E411" s="13"/>
      <c r="F411" s="13"/>
      <c r="G411" s="13"/>
      <c r="H411" s="13"/>
      <c r="I411" s="13"/>
      <c r="J411" s="13"/>
      <c r="K411" s="13" t="s">
        <v>425</v>
      </c>
      <c r="L411" s="57"/>
      <c r="M411" s="27"/>
      <c r="N411" s="13" t="s">
        <v>426</v>
      </c>
      <c r="O411" s="57"/>
      <c r="P411" s="57"/>
      <c r="Q411" s="57"/>
      <c r="R411" s="57"/>
      <c r="S411" s="57"/>
      <c r="T411" s="57"/>
      <c r="U411" s="57"/>
      <c r="V411" s="57"/>
      <c r="W411" s="57"/>
      <c r="X411" s="57"/>
      <c r="Y411" s="57"/>
      <c r="Z411" s="57"/>
      <c r="AA411" s="57"/>
      <c r="AB411" s="57"/>
    </row>
    <row r="412" spans="1:28" ht="42.75">
      <c r="A412" s="6"/>
      <c r="B412" s="57"/>
      <c r="C412" s="57"/>
      <c r="D412" s="78"/>
      <c r="E412" s="13" t="s">
        <v>409</v>
      </c>
      <c r="F412" s="13" t="s">
        <v>409</v>
      </c>
      <c r="G412" s="29">
        <v>1</v>
      </c>
      <c r="H412" s="29">
        <v>1</v>
      </c>
      <c r="I412" s="29">
        <v>1</v>
      </c>
      <c r="J412" s="29">
        <v>1</v>
      </c>
      <c r="K412" s="13" t="s">
        <v>418</v>
      </c>
      <c r="L412" s="57"/>
      <c r="M412" s="27">
        <v>5</v>
      </c>
      <c r="N412" s="13" t="s">
        <v>427</v>
      </c>
      <c r="O412" s="13" t="s">
        <v>424</v>
      </c>
      <c r="P412" s="13"/>
      <c r="Q412" s="13"/>
      <c r="R412" s="13"/>
      <c r="S412" s="13"/>
      <c r="T412" s="13"/>
      <c r="U412" s="13"/>
      <c r="V412" s="13"/>
      <c r="W412" s="13"/>
      <c r="X412" s="13"/>
      <c r="Y412" s="13"/>
      <c r="Z412" s="13"/>
      <c r="AA412" s="13"/>
      <c r="AB412" s="57"/>
    </row>
    <row r="413" spans="1:28" ht="28.5">
      <c r="A413" s="6"/>
      <c r="B413" s="57"/>
      <c r="C413" s="57"/>
      <c r="D413" s="78"/>
      <c r="E413" s="13">
        <v>3</v>
      </c>
      <c r="F413" s="13">
        <v>4</v>
      </c>
      <c r="G413" s="13"/>
      <c r="H413" s="13"/>
      <c r="I413" s="13"/>
      <c r="J413" s="13"/>
      <c r="K413" s="13" t="s">
        <v>428</v>
      </c>
      <c r="L413" s="57"/>
      <c r="M413" s="13">
        <v>6</v>
      </c>
      <c r="N413" s="13" t="s">
        <v>429</v>
      </c>
      <c r="O413" s="13" t="s">
        <v>414</v>
      </c>
      <c r="P413" s="13"/>
      <c r="Q413" s="13"/>
      <c r="R413" s="13"/>
      <c r="S413" s="13"/>
      <c r="T413" s="13"/>
      <c r="U413" s="13"/>
      <c r="V413" s="13"/>
      <c r="W413" s="13"/>
      <c r="X413" s="13"/>
      <c r="Y413" s="13"/>
      <c r="Z413" s="13"/>
      <c r="AA413" s="13"/>
      <c r="AB413" s="57"/>
    </row>
    <row r="414" spans="1:28" ht="57" customHeight="1">
      <c r="A414" s="6"/>
      <c r="B414" s="57"/>
      <c r="C414" s="57"/>
      <c r="D414" s="13" t="s">
        <v>430</v>
      </c>
      <c r="E414" s="27">
        <v>20</v>
      </c>
      <c r="F414" s="13">
        <v>20</v>
      </c>
      <c r="G414" s="27"/>
      <c r="H414" s="27"/>
      <c r="I414" s="27"/>
      <c r="J414" s="27"/>
      <c r="K414" s="13" t="s">
        <v>431</v>
      </c>
      <c r="L414" s="57"/>
      <c r="M414" s="13">
        <v>7</v>
      </c>
      <c r="N414" s="13" t="s">
        <v>432</v>
      </c>
      <c r="O414" s="27" t="s">
        <v>424</v>
      </c>
      <c r="P414" s="27"/>
      <c r="Q414" s="27"/>
      <c r="R414" s="27"/>
      <c r="S414" s="27"/>
      <c r="T414" s="27"/>
      <c r="U414" s="27"/>
      <c r="V414" s="27"/>
      <c r="W414" s="27"/>
      <c r="X414" s="27"/>
      <c r="Y414" s="27"/>
      <c r="Z414" s="27"/>
      <c r="AA414" s="27"/>
      <c r="AB414" s="57"/>
    </row>
    <row r="415" spans="1:28" ht="52.15" customHeight="1">
      <c r="A415" s="6"/>
      <c r="B415" s="57"/>
      <c r="C415" s="57" t="s">
        <v>433</v>
      </c>
      <c r="D415" s="57" t="s">
        <v>434</v>
      </c>
      <c r="E415" s="27" t="s">
        <v>61</v>
      </c>
      <c r="F415" s="27">
        <v>1</v>
      </c>
      <c r="G415" s="27">
        <v>0</v>
      </c>
      <c r="H415" s="27">
        <v>0.5</v>
      </c>
      <c r="I415" s="27">
        <v>0.25</v>
      </c>
      <c r="J415" s="27">
        <v>0.25</v>
      </c>
      <c r="K415" s="13" t="s">
        <v>435</v>
      </c>
      <c r="L415" s="57" t="s">
        <v>402</v>
      </c>
      <c r="M415" s="27">
        <v>1</v>
      </c>
      <c r="N415" s="13" t="s">
        <v>436</v>
      </c>
      <c r="O415" s="13" t="s">
        <v>437</v>
      </c>
      <c r="P415" s="57" t="s">
        <v>31</v>
      </c>
      <c r="Q415" s="57" t="s">
        <v>31</v>
      </c>
      <c r="R415" s="57" t="s">
        <v>31</v>
      </c>
      <c r="S415" s="57" t="s">
        <v>31</v>
      </c>
      <c r="T415" s="57" t="s">
        <v>31</v>
      </c>
      <c r="U415" s="57" t="s">
        <v>31</v>
      </c>
      <c r="V415" s="57" t="s">
        <v>31</v>
      </c>
      <c r="W415" s="57" t="s">
        <v>31</v>
      </c>
      <c r="X415" s="57" t="s">
        <v>31</v>
      </c>
      <c r="Y415" s="57" t="s">
        <v>31</v>
      </c>
      <c r="Z415" s="57" t="s">
        <v>31</v>
      </c>
      <c r="AA415" s="57" t="s">
        <v>31</v>
      </c>
      <c r="AB415" s="78" t="s">
        <v>346</v>
      </c>
    </row>
    <row r="416" spans="1:28" ht="90">
      <c r="A416" s="6"/>
      <c r="B416" s="57"/>
      <c r="C416" s="57"/>
      <c r="D416" s="57"/>
      <c r="E416" s="27" t="s">
        <v>61</v>
      </c>
      <c r="F416" s="27" t="s">
        <v>438</v>
      </c>
      <c r="G416" s="27">
        <v>0</v>
      </c>
      <c r="H416" s="27">
        <v>0</v>
      </c>
      <c r="I416" s="27" t="s">
        <v>439</v>
      </c>
      <c r="J416" s="27" t="s">
        <v>439</v>
      </c>
      <c r="K416" s="13" t="s">
        <v>440</v>
      </c>
      <c r="L416" s="57"/>
      <c r="M416" s="27">
        <v>1</v>
      </c>
      <c r="N416" s="35" t="s">
        <v>441</v>
      </c>
      <c r="O416" s="35" t="s">
        <v>442</v>
      </c>
      <c r="P416" s="57"/>
      <c r="Q416" s="57"/>
      <c r="R416" s="57"/>
      <c r="S416" s="57"/>
      <c r="T416" s="57"/>
      <c r="U416" s="57"/>
      <c r="V416" s="57"/>
      <c r="W416" s="57"/>
      <c r="X416" s="57"/>
      <c r="Y416" s="57"/>
      <c r="Z416" s="57"/>
      <c r="AA416" s="57"/>
      <c r="AB416" s="78"/>
    </row>
    <row r="417" spans="1:28" ht="90.2" customHeight="1">
      <c r="A417" s="6"/>
      <c r="B417" s="57"/>
      <c r="C417" s="57"/>
      <c r="D417" s="57" t="s">
        <v>434</v>
      </c>
      <c r="E417" s="57" t="s">
        <v>61</v>
      </c>
      <c r="F417" s="57">
        <v>1</v>
      </c>
      <c r="G417" s="57">
        <v>0.25</v>
      </c>
      <c r="H417" s="57">
        <v>0.25</v>
      </c>
      <c r="I417" s="57">
        <v>0.25</v>
      </c>
      <c r="J417" s="57">
        <v>0.25</v>
      </c>
      <c r="K417" s="13" t="s">
        <v>443</v>
      </c>
      <c r="L417" s="57"/>
      <c r="M417" s="13">
        <v>1</v>
      </c>
      <c r="N417" s="13" t="s">
        <v>444</v>
      </c>
      <c r="O417" s="13" t="s">
        <v>445</v>
      </c>
      <c r="P417" s="57" t="s">
        <v>31</v>
      </c>
      <c r="Q417" s="57" t="s">
        <v>31</v>
      </c>
      <c r="R417" s="57" t="s">
        <v>31</v>
      </c>
      <c r="S417" s="57" t="s">
        <v>31</v>
      </c>
      <c r="T417" s="57" t="s">
        <v>31</v>
      </c>
      <c r="U417" s="57" t="s">
        <v>31</v>
      </c>
      <c r="V417" s="57" t="s">
        <v>31</v>
      </c>
      <c r="W417" s="57" t="s">
        <v>31</v>
      </c>
      <c r="X417" s="57" t="s">
        <v>31</v>
      </c>
      <c r="Y417" s="57" t="s">
        <v>31</v>
      </c>
      <c r="Z417" s="57" t="s">
        <v>31</v>
      </c>
      <c r="AA417" s="57" t="s">
        <v>31</v>
      </c>
      <c r="AB417" s="78"/>
    </row>
    <row r="418" spans="1:28" ht="42.75">
      <c r="A418" s="6"/>
      <c r="B418" s="57"/>
      <c r="C418" s="57"/>
      <c r="D418" s="57"/>
      <c r="E418" s="57"/>
      <c r="F418" s="57"/>
      <c r="G418" s="57"/>
      <c r="H418" s="57"/>
      <c r="I418" s="57"/>
      <c r="J418" s="57"/>
      <c r="K418" s="13" t="s">
        <v>446</v>
      </c>
      <c r="L418" s="57"/>
      <c r="M418" s="13">
        <v>2</v>
      </c>
      <c r="N418" s="13" t="s">
        <v>447</v>
      </c>
      <c r="O418" s="13" t="s">
        <v>448</v>
      </c>
      <c r="P418" s="57"/>
      <c r="Q418" s="57"/>
      <c r="R418" s="57"/>
      <c r="S418" s="57"/>
      <c r="T418" s="57"/>
      <c r="U418" s="57"/>
      <c r="V418" s="57"/>
      <c r="W418" s="57"/>
      <c r="X418" s="57"/>
      <c r="Y418" s="57"/>
      <c r="Z418" s="57"/>
      <c r="AA418" s="57"/>
      <c r="AB418" s="78"/>
    </row>
    <row r="419" spans="1:28" ht="40.5" customHeight="1">
      <c r="A419" s="6"/>
      <c r="B419" s="57"/>
      <c r="C419" s="57"/>
      <c r="D419" s="57"/>
      <c r="E419" s="57"/>
      <c r="F419" s="57"/>
      <c r="G419" s="57"/>
      <c r="H419" s="57"/>
      <c r="I419" s="57"/>
      <c r="J419" s="57"/>
      <c r="K419" s="13" t="s">
        <v>449</v>
      </c>
      <c r="L419" s="57"/>
      <c r="M419" s="13">
        <v>3</v>
      </c>
      <c r="N419" s="13" t="s">
        <v>450</v>
      </c>
      <c r="O419" s="13" t="s">
        <v>437</v>
      </c>
      <c r="P419" s="57"/>
      <c r="Q419" s="57"/>
      <c r="R419" s="57"/>
      <c r="S419" s="57"/>
      <c r="T419" s="57"/>
      <c r="U419" s="57"/>
      <c r="V419" s="57"/>
      <c r="W419" s="57"/>
      <c r="X419" s="57"/>
      <c r="Y419" s="57"/>
      <c r="Z419" s="57"/>
      <c r="AA419" s="57"/>
      <c r="AB419" s="78"/>
    </row>
    <row r="420" spans="1:28" ht="52.15" customHeight="1">
      <c r="A420" s="6"/>
      <c r="B420" s="57"/>
      <c r="C420" s="57" t="s">
        <v>451</v>
      </c>
      <c r="D420" s="57" t="s">
        <v>452</v>
      </c>
      <c r="E420" s="57">
        <v>1</v>
      </c>
      <c r="F420" s="57">
        <v>1</v>
      </c>
      <c r="G420" s="57"/>
      <c r="H420" s="57">
        <v>1</v>
      </c>
      <c r="I420" s="57"/>
      <c r="J420" s="57"/>
      <c r="K420" s="13" t="s">
        <v>453</v>
      </c>
      <c r="L420" s="57" t="s">
        <v>402</v>
      </c>
      <c r="M420" s="13">
        <v>1</v>
      </c>
      <c r="N420" s="13" t="s">
        <v>403</v>
      </c>
      <c r="O420" s="13" t="s">
        <v>404</v>
      </c>
      <c r="P420" s="57"/>
      <c r="Q420" s="57"/>
      <c r="R420" s="57"/>
      <c r="S420" s="57"/>
      <c r="T420" s="57"/>
      <c r="U420" s="57"/>
      <c r="V420" s="57"/>
      <c r="W420" s="57"/>
      <c r="X420" s="57"/>
      <c r="Y420" s="57"/>
      <c r="Z420" s="57"/>
      <c r="AA420" s="57"/>
      <c r="AB420" s="57" t="s">
        <v>147</v>
      </c>
    </row>
    <row r="421" spans="1:28" ht="71.25">
      <c r="A421" s="6"/>
      <c r="B421" s="57"/>
      <c r="C421" s="57"/>
      <c r="D421" s="57"/>
      <c r="E421" s="57"/>
      <c r="F421" s="57"/>
      <c r="G421" s="57"/>
      <c r="H421" s="57"/>
      <c r="I421" s="57"/>
      <c r="J421" s="57"/>
      <c r="K421" s="13" t="s">
        <v>454</v>
      </c>
      <c r="L421" s="57"/>
      <c r="M421" s="27">
        <v>2</v>
      </c>
      <c r="N421" s="27" t="s">
        <v>455</v>
      </c>
      <c r="O421" s="13" t="s">
        <v>456</v>
      </c>
      <c r="P421" s="57"/>
      <c r="Q421" s="57"/>
      <c r="R421" s="57"/>
      <c r="S421" s="57"/>
      <c r="T421" s="57"/>
      <c r="U421" s="57"/>
      <c r="V421" s="57"/>
      <c r="W421" s="57"/>
      <c r="X421" s="57"/>
      <c r="Y421" s="57"/>
      <c r="Z421" s="57"/>
      <c r="AA421" s="57"/>
      <c r="AB421" s="57"/>
    </row>
    <row r="422" spans="1:28" ht="57">
      <c r="A422" s="6"/>
      <c r="B422" s="57"/>
      <c r="C422" s="57"/>
      <c r="D422" s="57"/>
      <c r="E422" s="57"/>
      <c r="F422" s="57"/>
      <c r="G422" s="57"/>
      <c r="H422" s="57"/>
      <c r="I422" s="57"/>
      <c r="J422" s="57"/>
      <c r="K422" s="13" t="s">
        <v>457</v>
      </c>
      <c r="L422" s="57"/>
      <c r="M422" s="13">
        <v>3</v>
      </c>
      <c r="N422" s="13" t="s">
        <v>458</v>
      </c>
      <c r="O422" s="13" t="s">
        <v>459</v>
      </c>
      <c r="P422" s="57"/>
      <c r="Q422" s="57"/>
      <c r="R422" s="57"/>
      <c r="S422" s="57"/>
      <c r="T422" s="57"/>
      <c r="U422" s="57"/>
      <c r="V422" s="57"/>
      <c r="W422" s="57"/>
      <c r="X422" s="57"/>
      <c r="Y422" s="57"/>
      <c r="Z422" s="57"/>
      <c r="AA422" s="57"/>
      <c r="AB422" s="57"/>
    </row>
    <row r="423" spans="1:28" ht="13.5" customHeight="1">
      <c r="A423" s="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row>
    <row r="424" spans="1:28" ht="13.5" customHeight="1">
      <c r="A424" s="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row>
    <row r="425" spans="1:28" ht="13.5" customHeight="1">
      <c r="A425" s="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row>
    <row r="426" spans="1:28" ht="13.5" customHeight="1">
      <c r="A426" s="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row>
    <row r="427" spans="1:28" ht="13.5" customHeight="1">
      <c r="A427" s="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row>
    <row r="428" spans="1:28" ht="13.5" customHeight="1">
      <c r="A428" s="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row>
    <row r="429" spans="1:28" ht="13.5" customHeight="1">
      <c r="A429" s="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row>
    <row r="430" spans="1:28" ht="13.5" customHeight="1">
      <c r="A430" s="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row>
    <row r="431" spans="1:28" ht="13.5" customHeight="1">
      <c r="A431" s="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row>
    <row r="432" spans="1:28" ht="13.5" customHeight="1">
      <c r="A432" s="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row>
    <row r="433" spans="1:28" ht="13.5" customHeight="1">
      <c r="A433" s="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row>
    <row r="434" spans="1:28" ht="13.5" customHeight="1">
      <c r="A434" s="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row>
    <row r="435" spans="1:28" ht="13.5" customHeight="1">
      <c r="A435" s="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row>
    <row r="436" spans="1:28" ht="13.5" customHeight="1">
      <c r="A436" s="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row>
    <row r="437" spans="1:28" ht="13.5" customHeight="1">
      <c r="A437" s="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row>
    <row r="438" spans="1:28" ht="13.5" customHeight="1">
      <c r="A438" s="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row>
    <row r="439" spans="1:28" ht="13.5" customHeight="1">
      <c r="A439" s="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row>
    <row r="440" spans="1:28" ht="13.5" customHeight="1">
      <c r="A440" s="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row>
    <row r="441" spans="1:28" ht="13.5" customHeight="1">
      <c r="A441" s="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row>
    <row r="442" spans="1:28" ht="13.5" customHeight="1">
      <c r="A442" s="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row>
    <row r="443" spans="1:28" ht="13.5" customHeight="1">
      <c r="A443" s="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row>
    <row r="444" spans="1:28" ht="13.5" customHeight="1">
      <c r="A444" s="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row>
    <row r="445" spans="1:28" ht="13.5" customHeight="1">
      <c r="A445" s="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row>
    <row r="446" spans="1:28" ht="13.5" customHeight="1">
      <c r="A446" s="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row>
    <row r="447" spans="1:28" ht="13.5" customHeight="1">
      <c r="A447" s="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row>
    <row r="448" spans="1:28" ht="13.5" customHeight="1">
      <c r="A448" s="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row>
    <row r="449" spans="1:28" ht="13.5" customHeight="1">
      <c r="A449" s="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row>
    <row r="450" spans="1:28" ht="13.5" customHeight="1">
      <c r="A450" s="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row>
    <row r="451" spans="1:28" ht="13.5" customHeight="1">
      <c r="A451" s="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row>
    <row r="452" spans="1:28" ht="13.5" customHeight="1">
      <c r="A452" s="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row>
    <row r="453" spans="1:28" ht="13.5" customHeight="1">
      <c r="A453" s="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row>
    <row r="454" spans="1:28" ht="13.5" customHeight="1">
      <c r="A454" s="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row>
    <row r="455" spans="1:28" ht="13.5" customHeight="1">
      <c r="A455" s="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row>
    <row r="456" spans="1:28" ht="13.5" customHeight="1">
      <c r="A456" s="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row>
    <row r="457" spans="1:28" ht="13.5" customHeight="1">
      <c r="A457" s="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row>
    <row r="458" spans="1:28" ht="13.5" customHeight="1">
      <c r="A458" s="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row>
    <row r="459" spans="1:28" ht="13.5" customHeight="1">
      <c r="A459" s="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row>
    <row r="460" spans="1:28" ht="13.5" customHeight="1">
      <c r="A460" s="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row>
    <row r="461" spans="1:28" ht="13.5" customHeight="1">
      <c r="A461" s="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row>
    <row r="462" spans="1:28" ht="13.5" customHeight="1">
      <c r="A462" s="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row>
    <row r="463" spans="1:28" ht="13.5" customHeight="1">
      <c r="A463" s="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row>
    <row r="464" spans="1:28" ht="13.5" customHeight="1">
      <c r="A464" s="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row>
    <row r="465" spans="1:28" ht="13.5" customHeight="1">
      <c r="A465" s="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row>
    <row r="466" spans="1:28" ht="13.5" customHeight="1">
      <c r="A466" s="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row>
    <row r="467" spans="1:28" ht="13.5" customHeight="1">
      <c r="A467" s="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row>
    <row r="468" spans="1:28" ht="13.5" customHeight="1">
      <c r="A468" s="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row>
    <row r="469" spans="1:28" ht="13.5" customHeight="1">
      <c r="A469" s="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row>
    <row r="470" spans="1:28" ht="13.5" customHeight="1">
      <c r="A470" s="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row>
    <row r="471" spans="1:28" ht="13.5" customHeight="1">
      <c r="A471" s="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row>
    <row r="472" spans="1:28" ht="13.5" customHeight="1">
      <c r="A472" s="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row>
    <row r="473" spans="1:28" ht="13.5" customHeight="1">
      <c r="A473" s="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row>
    <row r="474" spans="1:28" ht="13.5" customHeight="1">
      <c r="A474" s="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row>
    <row r="475" spans="1:28" ht="13.5" customHeight="1">
      <c r="A475" s="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row>
    <row r="476" spans="1:28" ht="13.5" customHeight="1">
      <c r="A476" s="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row>
    <row r="477" spans="1:28" ht="13.5" customHeight="1">
      <c r="A477" s="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row>
    <row r="478" spans="1:28" ht="13.5" customHeight="1">
      <c r="A478" s="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row>
    <row r="479" spans="1:28" ht="13.5" customHeight="1">
      <c r="A479" s="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row>
    <row r="480" spans="1:28" ht="13.5" customHeight="1">
      <c r="A480" s="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row>
    <row r="481" spans="1:28" ht="13.5" customHeight="1">
      <c r="A481" s="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row>
    <row r="482" spans="1:28" ht="13.5" customHeight="1">
      <c r="A482" s="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row>
    <row r="483" spans="1:28" ht="13.5" customHeight="1">
      <c r="A483" s="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row>
    <row r="484" spans="1:28" ht="13.5" customHeight="1">
      <c r="A484" s="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row>
    <row r="485" spans="1:28" ht="13.5" customHeight="1">
      <c r="A485" s="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row>
    <row r="486" spans="1:28" ht="13.5" customHeight="1">
      <c r="A486" s="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row>
    <row r="487" spans="1:28" ht="13.5" customHeight="1">
      <c r="A487" s="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row>
    <row r="488" spans="1:28" ht="13.5" customHeight="1">
      <c r="A488" s="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row>
    <row r="489" spans="1:28" ht="13.5" customHeight="1">
      <c r="A489" s="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row>
    <row r="490" spans="1:28" ht="13.5" customHeight="1">
      <c r="A490" s="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row>
    <row r="491" spans="1:28" ht="13.5" customHeight="1">
      <c r="A491" s="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row>
    <row r="492" spans="1:28" ht="13.5" customHeight="1">
      <c r="A492" s="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row>
    <row r="493" spans="1:28" ht="13.5" customHeight="1">
      <c r="A493" s="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row>
    <row r="494" spans="1:28" ht="13.5" customHeight="1">
      <c r="A494" s="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row>
    <row r="495" spans="1:28" ht="13.5" customHeight="1">
      <c r="A495" s="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row>
    <row r="496" spans="1:28" ht="13.5" customHeight="1">
      <c r="A496" s="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row>
    <row r="497" spans="1:28" ht="13.5" customHeight="1">
      <c r="A497" s="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row>
    <row r="498" spans="1:28" ht="13.5" customHeight="1">
      <c r="A498" s="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row>
    <row r="499" spans="1:28" ht="13.5" customHeight="1">
      <c r="A499" s="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row>
    <row r="500" spans="1:28" ht="13.5" customHeight="1">
      <c r="A500" s="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row>
    <row r="501" spans="1:28" ht="13.5" customHeight="1">
      <c r="A501" s="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row>
    <row r="502" spans="1:28" ht="13.5" customHeight="1">
      <c r="A502" s="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row>
    <row r="503" spans="1:28" ht="13.5" customHeight="1">
      <c r="A503" s="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row>
    <row r="504" spans="1:28" ht="13.5" customHeight="1">
      <c r="A504" s="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row>
    <row r="505" spans="1:28" ht="13.5" customHeight="1">
      <c r="A505" s="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row>
    <row r="506" spans="1:28" ht="13.5" customHeight="1">
      <c r="A506" s="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row>
    <row r="507" spans="1:28" ht="13.5" customHeight="1">
      <c r="A507" s="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row>
    <row r="508" spans="1:28" ht="13.5" customHeight="1">
      <c r="A508" s="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row>
    <row r="509" spans="1:28" ht="13.5" customHeight="1">
      <c r="A509" s="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row>
    <row r="510" spans="1:28" ht="13.5" customHeight="1">
      <c r="A510" s="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row>
    <row r="511" spans="1:28" ht="13.5" customHeight="1">
      <c r="A511" s="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row>
    <row r="512" spans="1:28" ht="13.5" customHeight="1">
      <c r="A512" s="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row>
    <row r="513" spans="1:28" ht="13.5" customHeight="1">
      <c r="A513" s="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row>
    <row r="514" spans="1:28" ht="13.5" customHeight="1">
      <c r="A514" s="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row>
    <row r="515" spans="1:28" ht="13.5" customHeight="1">
      <c r="A515" s="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row>
    <row r="516" spans="1:28" ht="13.5" customHeight="1">
      <c r="A516" s="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row>
    <row r="517" spans="1:28" ht="13.5" customHeight="1">
      <c r="A517" s="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row>
    <row r="518" spans="1:28" ht="13.5" customHeight="1">
      <c r="A518" s="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row>
    <row r="519" spans="1:28" ht="13.5" customHeight="1">
      <c r="A519" s="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row>
    <row r="520" spans="1:28" ht="13.5" customHeight="1">
      <c r="A520" s="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row>
    <row r="521" spans="1:28" ht="13.5" customHeight="1">
      <c r="A521" s="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row>
    <row r="522" spans="1:28" ht="13.5" customHeight="1">
      <c r="A522" s="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row>
    <row r="523" spans="1:28" ht="13.5" customHeight="1">
      <c r="A523" s="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row>
    <row r="524" spans="1:28" ht="13.5" customHeight="1">
      <c r="A524" s="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row>
    <row r="525" spans="1:28" ht="13.5" customHeight="1">
      <c r="A525" s="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row>
    <row r="526" spans="1:28" ht="13.5" customHeight="1">
      <c r="A526" s="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row>
    <row r="527" spans="1:28" ht="13.5" customHeight="1">
      <c r="A527" s="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row>
    <row r="528" spans="1:28" ht="13.5" customHeight="1">
      <c r="A528" s="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row>
    <row r="529" spans="1:28" ht="13.5" customHeight="1">
      <c r="A529" s="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row>
    <row r="530" spans="1:28" ht="13.5" customHeight="1">
      <c r="A530" s="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row>
    <row r="531" spans="1:28" ht="13.5" customHeight="1">
      <c r="A531" s="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row>
    <row r="532" spans="1:28" ht="13.5" customHeight="1">
      <c r="A532" s="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row>
    <row r="533" spans="1:28" ht="13.5" customHeight="1">
      <c r="A533" s="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row>
    <row r="534" spans="1:28" ht="13.5" customHeight="1">
      <c r="A534" s="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row>
    <row r="535" spans="1:28" ht="13.5" customHeight="1">
      <c r="A535" s="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row>
    <row r="536" spans="1:28" ht="13.5" customHeight="1">
      <c r="A536" s="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row>
    <row r="537" spans="1:28" ht="13.5" customHeight="1">
      <c r="A537" s="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row>
    <row r="538" spans="1:28" ht="13.5" customHeight="1">
      <c r="A538" s="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row>
    <row r="539" spans="1:28" ht="13.5" customHeight="1">
      <c r="A539" s="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row>
    <row r="540" spans="1:28" ht="13.5" customHeight="1">
      <c r="A540" s="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row>
    <row r="541" spans="1:28" ht="13.5" customHeight="1">
      <c r="A541" s="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row>
    <row r="542" spans="1:28" ht="13.5" customHeight="1">
      <c r="A542" s="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row>
    <row r="543" spans="1:28" ht="13.5" customHeight="1">
      <c r="A543" s="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row>
    <row r="544" spans="1:28" ht="13.5" customHeight="1">
      <c r="A544" s="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row>
    <row r="545" spans="1:28" ht="13.5" customHeight="1">
      <c r="A545" s="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row>
    <row r="546" spans="1:28" ht="13.5" customHeight="1">
      <c r="A546" s="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row>
    <row r="547" spans="1:28" ht="13.5" customHeight="1">
      <c r="A547" s="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row>
    <row r="548" spans="1:28" ht="13.5" customHeight="1">
      <c r="A548" s="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row>
    <row r="549" spans="1:28" ht="13.5" customHeight="1">
      <c r="A549" s="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row>
    <row r="550" spans="1:28" ht="13.5" customHeight="1">
      <c r="A550" s="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row>
    <row r="551" spans="1:28" ht="13.5" customHeight="1">
      <c r="A551" s="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row>
    <row r="552" spans="1:28" ht="13.5" customHeight="1">
      <c r="A552" s="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row>
    <row r="553" spans="1:28" ht="13.5" customHeight="1">
      <c r="A553" s="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row>
    <row r="554" spans="1:28" ht="13.5" customHeight="1">
      <c r="A554" s="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row>
    <row r="555" spans="1:28" ht="13.5" customHeight="1">
      <c r="A555" s="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row>
    <row r="556" spans="1:28" ht="13.5" customHeight="1">
      <c r="A556" s="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row>
    <row r="557" spans="1:28" ht="13.5" customHeight="1">
      <c r="A557" s="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row>
    <row r="558" spans="1:28" ht="13.5" customHeight="1">
      <c r="A558" s="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row>
    <row r="559" spans="1:28" ht="13.5" customHeight="1">
      <c r="A559" s="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row>
    <row r="560" spans="1:28" ht="13.5" customHeight="1">
      <c r="A560" s="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row>
    <row r="561" spans="1:28" ht="13.5" customHeight="1">
      <c r="A561" s="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row>
    <row r="562" spans="1:28" ht="13.5" customHeight="1">
      <c r="A562" s="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row>
    <row r="563" spans="1:28" ht="13.5" customHeight="1">
      <c r="A563" s="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row>
    <row r="564" spans="1:28" ht="13.5" customHeight="1">
      <c r="A564" s="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row>
    <row r="565" spans="1:28" ht="13.5" customHeight="1">
      <c r="A565" s="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row>
    <row r="566" spans="1:28" ht="13.5" customHeight="1">
      <c r="A566" s="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row>
    <row r="567" spans="1:28" ht="13.5" customHeight="1">
      <c r="A567" s="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row>
    <row r="568" spans="1:28" ht="13.5" customHeight="1">
      <c r="A568" s="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row>
    <row r="569" spans="1:28" ht="13.5" customHeight="1">
      <c r="A569" s="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row>
    <row r="570" spans="1:28" ht="13.5" customHeight="1">
      <c r="A570" s="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row>
    <row r="571" spans="1:28" ht="13.5" customHeight="1">
      <c r="A571" s="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row>
    <row r="572" spans="1:28" ht="13.5" customHeight="1">
      <c r="A572" s="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row>
    <row r="573" spans="1:28" ht="13.5" customHeight="1">
      <c r="A573" s="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row>
    <row r="574" spans="1:28" ht="13.5" customHeight="1">
      <c r="A574" s="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row>
    <row r="575" spans="1:28" ht="13.5" customHeight="1">
      <c r="A575" s="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row>
    <row r="576" spans="1:28" ht="13.5" customHeight="1">
      <c r="A576" s="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row>
    <row r="577" spans="1:28" ht="13.5" customHeight="1">
      <c r="A577" s="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row>
    <row r="578" spans="1:28" ht="13.5" customHeight="1">
      <c r="A578" s="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row>
    <row r="579" spans="1:28" ht="13.5" customHeight="1">
      <c r="A579" s="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row>
    <row r="580" spans="1:28" ht="13.5" customHeight="1">
      <c r="A580" s="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row>
    <row r="581" spans="1:28" ht="13.5" customHeight="1">
      <c r="A581" s="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row>
    <row r="582" spans="1:28" ht="13.5" customHeight="1">
      <c r="A582" s="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row>
    <row r="583" spans="1:28" ht="13.5" customHeight="1">
      <c r="A583" s="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row>
    <row r="584" spans="1:28" ht="13.5" customHeight="1">
      <c r="A584" s="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row>
    <row r="585" spans="1:28" ht="13.5" customHeight="1">
      <c r="A585" s="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row>
    <row r="586" spans="1:28" ht="13.5" customHeight="1">
      <c r="A586" s="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row>
    <row r="587" spans="1:28" ht="13.5" customHeight="1">
      <c r="A587" s="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row>
    <row r="588" spans="1:28" ht="13.5" customHeight="1">
      <c r="A588" s="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row>
    <row r="589" spans="1:28" ht="13.5" customHeight="1">
      <c r="A589" s="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row>
    <row r="590" spans="1:28" ht="13.5" customHeight="1">
      <c r="A590" s="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row>
    <row r="591" spans="1:28" ht="13.5" customHeight="1">
      <c r="A591" s="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row>
    <row r="592" spans="1:28" ht="13.5" customHeight="1">
      <c r="A592" s="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row>
    <row r="593" spans="1:28" ht="13.5" customHeight="1">
      <c r="A593" s="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row>
    <row r="594" spans="1:28" ht="13.5" customHeight="1">
      <c r="A594" s="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row>
    <row r="595" spans="1:28" ht="13.5" customHeight="1">
      <c r="A595" s="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row>
    <row r="596" spans="1:28" ht="13.5" customHeight="1">
      <c r="A596" s="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row>
    <row r="597" spans="1:28" ht="13.5" customHeight="1">
      <c r="A597" s="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row>
    <row r="598" spans="1:28" ht="13.5" customHeight="1">
      <c r="A598" s="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row>
    <row r="599" spans="1:28" ht="13.5" customHeight="1">
      <c r="A599" s="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row>
    <row r="600" spans="1:28" ht="13.5" customHeight="1">
      <c r="A600" s="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row>
    <row r="601" spans="1:28" ht="13.5" customHeight="1">
      <c r="A601" s="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row>
    <row r="602" spans="1:28" ht="13.5" customHeight="1">
      <c r="A602" s="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row>
    <row r="603" spans="1:28" ht="13.5" customHeight="1">
      <c r="A603" s="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row>
    <row r="604" spans="1:28" ht="13.5" customHeight="1">
      <c r="A604" s="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row>
    <row r="605" spans="1:28" ht="13.5" customHeight="1">
      <c r="A605" s="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row>
    <row r="606" spans="1:28" ht="13.5" customHeight="1">
      <c r="A606" s="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row>
    <row r="607" spans="1:28" ht="13.5" customHeight="1">
      <c r="A607" s="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row>
    <row r="608" spans="1:28" ht="13.5" customHeight="1">
      <c r="A608" s="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row>
    <row r="609" spans="1:28" ht="13.5" customHeight="1">
      <c r="A609" s="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row>
    <row r="610" spans="1:28" ht="13.5" customHeight="1">
      <c r="A610" s="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row>
    <row r="611" spans="1:28" ht="13.5" customHeight="1">
      <c r="A611" s="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row>
    <row r="612" spans="1:28" ht="13.5" customHeight="1">
      <c r="A612" s="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row>
    <row r="613" spans="1:28" ht="13.5" customHeight="1">
      <c r="A613" s="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row>
    <row r="614" spans="1:28" ht="13.5" customHeight="1">
      <c r="A614" s="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row>
    <row r="615" spans="1:28" ht="13.5" customHeight="1">
      <c r="A615" s="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row>
    <row r="616" spans="1:28" ht="13.5" customHeight="1">
      <c r="A616" s="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row>
    <row r="617" spans="1:28" ht="13.5" customHeight="1">
      <c r="A617" s="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row>
    <row r="618" spans="1:28" ht="13.5" customHeight="1">
      <c r="A618" s="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row>
    <row r="619" spans="1:28" ht="13.5" customHeight="1">
      <c r="A619" s="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row>
    <row r="620" spans="1:28" ht="13.5" customHeight="1">
      <c r="A620" s="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row>
    <row r="621" spans="1:28" ht="13.5" customHeight="1">
      <c r="A621" s="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row>
    <row r="622" spans="1:28" ht="13.5" customHeight="1">
      <c r="A622" s="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row>
    <row r="623" spans="1:28" ht="13.5" customHeight="1">
      <c r="A623" s="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row>
    <row r="624" spans="1:28" ht="13.5" customHeight="1">
      <c r="A624" s="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row>
    <row r="625" spans="1:28" ht="13.5" customHeight="1">
      <c r="A625" s="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row>
    <row r="626" spans="1:28" ht="13.5" customHeight="1">
      <c r="A626" s="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row>
    <row r="627" spans="1:28" ht="13.5" customHeight="1">
      <c r="A627" s="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row>
    <row r="628" spans="1:28" ht="13.5" customHeight="1">
      <c r="A628" s="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row>
    <row r="629" spans="1:28" ht="13.5" customHeight="1">
      <c r="A629" s="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row>
    <row r="630" spans="1:28" ht="13.5" customHeight="1">
      <c r="A630" s="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row>
    <row r="631" spans="1:28" ht="13.5" customHeight="1">
      <c r="A631" s="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row>
    <row r="632" spans="1:28" ht="13.5" customHeight="1">
      <c r="A632" s="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row>
    <row r="633" spans="1:28" ht="13.5" customHeight="1">
      <c r="A633" s="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row>
    <row r="634" spans="1:28" ht="13.5" customHeight="1">
      <c r="A634" s="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row>
    <row r="635" spans="1:28" ht="13.5" customHeight="1">
      <c r="A635" s="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row>
    <row r="636" spans="1:28" ht="13.5" customHeight="1">
      <c r="A636" s="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row>
    <row r="637" spans="1:28" ht="13.5" customHeight="1">
      <c r="A637" s="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row>
    <row r="638" spans="1:28" ht="13.5" customHeight="1">
      <c r="A638" s="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row>
    <row r="639" spans="1:28" ht="13.5" customHeight="1">
      <c r="A639" s="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row>
    <row r="640" spans="1:28" ht="13.5" customHeight="1">
      <c r="A640" s="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row>
    <row r="641" spans="1:28" ht="13.5" customHeight="1">
      <c r="A641" s="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row>
    <row r="642" spans="1:28" ht="13.5" customHeight="1">
      <c r="A642" s="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row>
    <row r="643" spans="1:28" ht="13.5" customHeight="1">
      <c r="A643" s="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row>
    <row r="644" spans="1:28" ht="13.5" customHeight="1">
      <c r="A644" s="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row>
    <row r="645" spans="1:28" ht="13.5" customHeight="1">
      <c r="A645" s="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row>
    <row r="646" spans="1:28" ht="13.5" customHeight="1">
      <c r="A646" s="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row>
    <row r="647" spans="1:28" ht="13.5" customHeight="1">
      <c r="A647" s="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row>
    <row r="648" spans="1:28" ht="13.5" customHeight="1">
      <c r="A648" s="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row>
    <row r="649" spans="1:28" ht="13.5" customHeight="1">
      <c r="A649" s="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row>
    <row r="650" spans="1:28" ht="13.5" customHeight="1">
      <c r="A650" s="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row>
    <row r="651" spans="1:28" ht="13.5" customHeight="1">
      <c r="A651" s="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row>
    <row r="652" spans="1:28" ht="13.5" customHeight="1">
      <c r="A652" s="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row>
    <row r="653" spans="1:28" ht="13.5" customHeight="1">
      <c r="A653" s="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row>
    <row r="654" spans="1:28" ht="13.5" customHeight="1">
      <c r="A654" s="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row>
    <row r="655" spans="1:28" ht="13.5" customHeight="1">
      <c r="A655" s="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row>
    <row r="656" spans="1:28" ht="13.5" customHeight="1">
      <c r="A656" s="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row>
    <row r="657" spans="1:28" ht="13.5" customHeight="1">
      <c r="A657" s="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row>
    <row r="658" spans="1:28" ht="13.5" customHeight="1">
      <c r="A658" s="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row>
    <row r="659" spans="1:28" ht="13.5" customHeight="1">
      <c r="A659" s="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row>
    <row r="660" spans="1:28" ht="13.5" customHeight="1">
      <c r="A660" s="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row>
    <row r="661" spans="1:28" ht="13.5" customHeight="1">
      <c r="A661" s="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row>
    <row r="662" spans="1:28" ht="13.5" customHeight="1">
      <c r="A662" s="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row>
    <row r="663" spans="1:28" ht="13.5" customHeight="1">
      <c r="A663" s="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row>
    <row r="664" spans="1:28" ht="13.5" customHeight="1">
      <c r="A664" s="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row>
    <row r="665" spans="1:28" ht="13.5" customHeight="1">
      <c r="A665" s="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row>
    <row r="666" spans="1:28" ht="13.5" customHeight="1">
      <c r="A666" s="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row>
    <row r="667" spans="1:28" ht="13.5" customHeight="1">
      <c r="A667" s="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row>
    <row r="668" spans="1:28" ht="13.5" customHeight="1">
      <c r="A668" s="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row>
    <row r="669" spans="1:28" ht="13.5" customHeight="1">
      <c r="A669" s="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row>
    <row r="670" spans="1:28" ht="13.5" customHeight="1">
      <c r="A670" s="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row>
    <row r="671" spans="1:28" ht="13.5" customHeight="1">
      <c r="A671" s="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row>
    <row r="672" spans="1:28" ht="13.5" customHeight="1">
      <c r="A672" s="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row>
    <row r="673" spans="1:28" ht="13.5" customHeight="1">
      <c r="A673" s="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row>
    <row r="674" spans="1:28" ht="13.5" customHeight="1">
      <c r="A674" s="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row>
    <row r="675" spans="1:28" ht="13.5" customHeight="1">
      <c r="A675" s="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row>
    <row r="676" spans="1:28" ht="13.5" customHeight="1">
      <c r="A676" s="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row>
    <row r="677" spans="1:28" ht="13.5" customHeight="1">
      <c r="A677" s="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row>
    <row r="678" spans="1:28" ht="13.5" customHeight="1">
      <c r="A678" s="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row>
    <row r="679" spans="1:28" ht="13.5" customHeight="1">
      <c r="A679" s="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row>
    <row r="680" spans="1:28" ht="13.5" customHeight="1">
      <c r="A680" s="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row>
    <row r="681" spans="1:28" ht="13.5" customHeight="1">
      <c r="A681" s="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row>
    <row r="682" spans="1:28" ht="13.5" customHeight="1">
      <c r="A682" s="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row>
    <row r="683" spans="1:28" ht="13.5" customHeight="1">
      <c r="A683" s="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row>
    <row r="684" spans="1:28" ht="13.5" customHeight="1">
      <c r="A684" s="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row>
    <row r="685" spans="1:28" ht="13.5" customHeight="1">
      <c r="A685" s="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row>
    <row r="686" spans="1:28" ht="13.5" customHeight="1">
      <c r="A686" s="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row>
    <row r="687" spans="1:28" ht="13.5" customHeight="1">
      <c r="A687" s="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row>
    <row r="688" spans="1:28" ht="13.5" customHeight="1">
      <c r="A688" s="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row>
    <row r="689" spans="1:28" ht="13.5" customHeight="1">
      <c r="A689" s="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row>
    <row r="690" spans="1:28" ht="13.5" customHeight="1">
      <c r="A690" s="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row>
    <row r="691" spans="1:28" ht="13.5" customHeight="1">
      <c r="A691" s="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row>
    <row r="692" spans="1:28" ht="13.5" customHeight="1">
      <c r="A692" s="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row>
    <row r="693" spans="1:28" ht="13.5" customHeight="1">
      <c r="A693" s="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row>
    <row r="694" spans="1:28" ht="13.5" customHeight="1">
      <c r="A694" s="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row>
    <row r="695" spans="1:28" ht="13.5" customHeight="1">
      <c r="A695" s="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row>
    <row r="696" spans="1:28" ht="13.5" customHeight="1">
      <c r="A696" s="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row>
    <row r="697" spans="1:28" ht="13.5" customHeight="1">
      <c r="A697" s="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row>
    <row r="698" spans="1:28" ht="13.5" customHeight="1">
      <c r="A698" s="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row>
    <row r="699" spans="1:28" ht="13.5" customHeight="1">
      <c r="A699" s="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row>
    <row r="700" spans="1:28" ht="13.5" customHeight="1">
      <c r="A700" s="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row>
    <row r="701" spans="1:28" ht="13.5" customHeight="1">
      <c r="A701" s="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row>
    <row r="702" spans="1:28" ht="13.5" customHeight="1">
      <c r="A702" s="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row>
    <row r="703" spans="1:28" ht="13.5" customHeight="1">
      <c r="A703" s="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row>
    <row r="704" spans="1:28" ht="13.5" customHeight="1">
      <c r="A704" s="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row>
    <row r="705" spans="1:28" ht="13.5" customHeight="1">
      <c r="A705" s="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row>
    <row r="706" spans="1:28" ht="13.5" customHeight="1">
      <c r="A706" s="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row>
    <row r="707" spans="1:28" ht="13.5" customHeight="1">
      <c r="A707" s="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row>
    <row r="708" spans="1:28" ht="13.5" customHeight="1">
      <c r="A708" s="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row>
    <row r="709" spans="1:28" ht="13.5" customHeight="1">
      <c r="A709" s="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row>
    <row r="710" spans="1:28" ht="13.5" customHeight="1">
      <c r="A710" s="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row>
    <row r="711" spans="1:28" ht="13.5" customHeight="1">
      <c r="A711" s="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row>
    <row r="712" spans="1:28" ht="13.5" customHeight="1">
      <c r="A712" s="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row>
    <row r="713" spans="1:28" ht="13.5" customHeight="1">
      <c r="A713" s="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row>
    <row r="714" spans="1:28" ht="13.5" customHeight="1">
      <c r="A714" s="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row>
    <row r="715" spans="1:28" ht="13.5" customHeight="1">
      <c r="A715" s="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row>
    <row r="716" spans="1:28" ht="13.5" customHeight="1">
      <c r="A716" s="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row>
    <row r="717" spans="1:28" ht="13.5" customHeight="1">
      <c r="A717" s="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row>
    <row r="718" spans="1:28" ht="13.5" customHeight="1">
      <c r="A718" s="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row>
    <row r="719" spans="1:28" ht="13.5" customHeight="1">
      <c r="A719" s="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row>
    <row r="720" spans="1:28" ht="13.5" customHeight="1">
      <c r="A720" s="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row>
    <row r="721" spans="1:28" ht="13.5" customHeight="1">
      <c r="A721" s="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row>
    <row r="722" spans="1:28" ht="13.5" customHeight="1">
      <c r="A722" s="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row>
    <row r="723" spans="1:28" ht="13.5" customHeight="1">
      <c r="A723" s="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row>
    <row r="724" spans="1:28" ht="13.5" customHeight="1">
      <c r="A724" s="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row>
    <row r="725" spans="1:28" ht="13.5" customHeight="1">
      <c r="A725" s="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row>
    <row r="726" spans="1:28" ht="13.5" customHeight="1">
      <c r="A726" s="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row>
    <row r="727" spans="1:28" ht="13.5" customHeight="1">
      <c r="A727" s="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row>
    <row r="728" spans="1:28" ht="13.5" customHeight="1">
      <c r="A728" s="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row>
    <row r="729" spans="1:28" ht="13.5" customHeight="1">
      <c r="A729" s="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row>
    <row r="730" spans="1:28" ht="13.5" customHeight="1">
      <c r="A730" s="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row>
    <row r="731" spans="1:28" ht="13.5" customHeight="1">
      <c r="A731" s="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row>
    <row r="732" spans="1:28" ht="13.5" customHeight="1">
      <c r="A732" s="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row>
    <row r="733" spans="1:28" ht="13.5" customHeight="1">
      <c r="A733" s="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row>
    <row r="734" spans="1:28" ht="13.5" customHeight="1">
      <c r="A734" s="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row>
    <row r="735" spans="1:28" ht="13.5" customHeight="1">
      <c r="A735" s="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row>
    <row r="736" spans="1:28" ht="13.5" customHeight="1">
      <c r="A736" s="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row>
    <row r="737" spans="1:28" ht="13.5" customHeight="1">
      <c r="A737" s="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row>
    <row r="738" spans="1:28" ht="13.5" customHeight="1">
      <c r="A738" s="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row>
    <row r="739" spans="1:28" ht="13.5" customHeight="1">
      <c r="A739" s="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row>
    <row r="740" spans="1:28" ht="13.5" customHeight="1">
      <c r="A740" s="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row>
    <row r="741" spans="1:28" ht="13.5" customHeight="1">
      <c r="A741" s="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row>
    <row r="742" spans="1:28" ht="13.5" customHeight="1">
      <c r="A742" s="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row>
    <row r="743" spans="1:28" ht="13.5" customHeight="1">
      <c r="A743" s="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row>
    <row r="744" spans="1:28" ht="13.5" customHeight="1">
      <c r="A744" s="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row>
    <row r="745" spans="1:28" ht="13.5" customHeight="1">
      <c r="A745" s="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row>
    <row r="746" spans="1:28" ht="13.5" customHeight="1">
      <c r="A746" s="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row>
    <row r="747" spans="1:28" ht="13.5" customHeight="1">
      <c r="A747" s="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row>
    <row r="748" spans="1:28" ht="13.5" customHeight="1">
      <c r="A748" s="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row>
    <row r="749" spans="1:28" ht="13.5" customHeight="1">
      <c r="A749" s="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row>
    <row r="750" spans="1:28" ht="13.5" customHeight="1">
      <c r="A750" s="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row>
    <row r="751" spans="1:28" ht="13.5" customHeight="1">
      <c r="A751" s="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row>
    <row r="752" spans="1:28" ht="13.5" customHeight="1">
      <c r="A752" s="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row>
    <row r="753" spans="1:28" ht="13.5" customHeight="1">
      <c r="A753" s="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row>
    <row r="754" spans="1:28" ht="13.5" customHeight="1">
      <c r="A754" s="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row>
    <row r="755" spans="1:28" ht="13.5" customHeight="1">
      <c r="A755" s="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row>
    <row r="756" spans="1:28" ht="13.5" customHeight="1">
      <c r="A756" s="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row>
    <row r="757" spans="1:28" ht="13.5" customHeight="1">
      <c r="A757" s="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row>
    <row r="758" spans="1:28" ht="13.5" customHeight="1">
      <c r="A758" s="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row>
    <row r="759" spans="1:28" ht="13.5" customHeight="1">
      <c r="A759" s="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row>
    <row r="760" spans="1:28" ht="13.5" customHeight="1">
      <c r="A760" s="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row>
    <row r="761" spans="1:28" ht="13.5" customHeight="1">
      <c r="A761" s="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row>
    <row r="762" spans="1:28" ht="13.5" customHeight="1">
      <c r="A762" s="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row>
    <row r="763" spans="1:28" ht="13.5" customHeight="1">
      <c r="A763" s="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row>
    <row r="764" spans="1:28" ht="13.5" customHeight="1">
      <c r="A764" s="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row>
    <row r="765" spans="1:28" ht="13.5" customHeight="1">
      <c r="A765" s="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row>
    <row r="766" spans="1:28" ht="13.5" customHeight="1">
      <c r="A766" s="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row>
    <row r="767" spans="1:28" ht="13.5" customHeight="1">
      <c r="A767" s="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row>
    <row r="768" spans="1:28" ht="13.5" customHeight="1">
      <c r="A768" s="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row>
    <row r="769" spans="1:28" ht="13.5" customHeight="1">
      <c r="A769" s="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row>
    <row r="770" spans="1:28" ht="13.5" customHeight="1">
      <c r="A770" s="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row>
    <row r="771" spans="1:28" ht="13.5" customHeight="1">
      <c r="A771" s="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row>
    <row r="772" spans="1:28" ht="13.5" customHeight="1">
      <c r="A772" s="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row>
    <row r="773" spans="1:28" ht="13.5" customHeight="1">
      <c r="A773" s="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row>
    <row r="774" spans="1:28" ht="13.5" customHeight="1">
      <c r="A774" s="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row>
    <row r="775" spans="1:28" ht="13.5" customHeight="1">
      <c r="A775" s="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row>
    <row r="776" spans="1:28" ht="13.5" customHeight="1">
      <c r="A776" s="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row>
    <row r="777" spans="1:28" ht="13.5" customHeight="1">
      <c r="A777" s="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row>
    <row r="778" spans="1:28" ht="13.5" customHeight="1">
      <c r="A778" s="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row>
    <row r="779" spans="1:28" ht="13.5" customHeight="1">
      <c r="A779" s="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row>
    <row r="780" spans="1:28" ht="13.5" customHeight="1">
      <c r="A780" s="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row>
    <row r="781" spans="1:28" ht="13.5" customHeight="1">
      <c r="A781" s="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row>
    <row r="782" spans="1:28" ht="13.5" customHeight="1">
      <c r="A782" s="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row>
    <row r="783" spans="1:28" ht="13.5" customHeight="1">
      <c r="A783" s="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row>
    <row r="784" spans="1:28" ht="13.5" customHeight="1">
      <c r="A784" s="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row>
    <row r="785" spans="1:28" ht="13.5" customHeight="1">
      <c r="A785" s="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row>
    <row r="786" spans="1:28" ht="13.5" customHeight="1">
      <c r="A786" s="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row>
    <row r="787" spans="1:28" ht="13.5" customHeight="1">
      <c r="A787" s="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row>
    <row r="788" spans="1:28" ht="13.5" customHeight="1">
      <c r="A788" s="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row>
    <row r="789" spans="1:28" ht="13.5" customHeight="1">
      <c r="A789" s="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row>
    <row r="790" spans="1:28" ht="13.5" customHeight="1">
      <c r="A790" s="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row>
    <row r="791" spans="1:28" ht="13.5" customHeight="1">
      <c r="A791" s="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row>
    <row r="792" spans="1:28" ht="13.5" customHeight="1">
      <c r="A792" s="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row>
    <row r="793" spans="1:28" ht="13.5" customHeight="1">
      <c r="A793" s="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row>
    <row r="794" spans="1:28" ht="13.5" customHeight="1">
      <c r="A794" s="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row>
    <row r="795" spans="1:28" ht="13.5" customHeight="1">
      <c r="A795" s="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row>
    <row r="796" spans="1:28" ht="13.5" customHeight="1">
      <c r="A796" s="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row>
    <row r="797" spans="1:28" ht="13.5" customHeight="1">
      <c r="A797" s="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row>
    <row r="798" spans="1:28" ht="13.5" customHeight="1">
      <c r="A798" s="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row>
    <row r="799" spans="1:28" ht="13.5" customHeight="1">
      <c r="A799" s="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row>
    <row r="800" spans="1:28" ht="13.5" customHeight="1">
      <c r="A800" s="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row>
    <row r="801" spans="1:28" ht="13.5" customHeight="1">
      <c r="A801" s="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row>
    <row r="802" spans="1:28" ht="13.5" customHeight="1">
      <c r="A802" s="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row>
    <row r="803" spans="1:28" ht="13.5" customHeight="1">
      <c r="A803" s="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row>
    <row r="804" spans="1:28" ht="13.5" customHeight="1">
      <c r="A804" s="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row>
    <row r="805" spans="1:28" ht="13.5" customHeight="1">
      <c r="A805" s="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row>
    <row r="806" spans="1:28" ht="13.5" customHeight="1">
      <c r="A806" s="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row>
    <row r="807" spans="1:28" ht="13.5" customHeight="1">
      <c r="A807" s="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row>
    <row r="808" spans="1:28" ht="13.5" customHeight="1">
      <c r="A808" s="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row>
    <row r="809" spans="1:28" ht="13.5" customHeight="1">
      <c r="A809" s="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row>
    <row r="810" spans="1:28" ht="13.5" customHeight="1">
      <c r="A810" s="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row>
    <row r="811" spans="1:28" ht="13.5" customHeight="1">
      <c r="A811" s="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row>
    <row r="812" spans="1:28" ht="13.5" customHeight="1">
      <c r="A812" s="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row>
    <row r="813" spans="1:28" ht="13.5" customHeight="1">
      <c r="A813" s="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row>
    <row r="814" spans="1:28" ht="13.5" customHeight="1">
      <c r="A814" s="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row>
    <row r="815" spans="1:28" ht="13.5" customHeight="1">
      <c r="A815" s="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row>
    <row r="816" spans="1:28" ht="13.5" customHeight="1">
      <c r="A816" s="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row>
    <row r="817" spans="1:28" ht="13.5" customHeight="1">
      <c r="A817" s="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row>
    <row r="818" spans="1:28" ht="13.5" customHeight="1">
      <c r="A818" s="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row>
    <row r="819" spans="1:28" ht="13.5" customHeight="1">
      <c r="A819" s="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row>
    <row r="820" spans="1:28" ht="13.5" customHeight="1">
      <c r="A820" s="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row>
    <row r="821" spans="1:28" ht="13.5" customHeight="1">
      <c r="A821" s="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row>
    <row r="822" spans="1:28" ht="13.5" customHeight="1">
      <c r="A822" s="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row>
    <row r="823" spans="1:28" ht="13.5" customHeight="1">
      <c r="A823" s="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row>
    <row r="824" spans="1:28" ht="13.5" customHeight="1">
      <c r="A824" s="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row>
    <row r="825" spans="1:28" ht="13.5" customHeight="1">
      <c r="A825" s="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row>
    <row r="826" spans="1:28" ht="13.5" customHeight="1">
      <c r="A826" s="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row>
    <row r="827" spans="1:28" ht="13.5" customHeight="1">
      <c r="A827" s="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row>
    <row r="828" spans="1:28" ht="13.5" customHeight="1">
      <c r="A828" s="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row>
    <row r="829" spans="1:28" ht="13.5" customHeight="1">
      <c r="A829" s="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row>
    <row r="830" spans="1:28" ht="13.5" customHeight="1">
      <c r="A830" s="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row>
    <row r="831" spans="1:28" ht="13.5" customHeight="1">
      <c r="A831" s="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row>
    <row r="832" spans="1:28" ht="13.5" customHeight="1">
      <c r="A832" s="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row>
    <row r="833" spans="1:28" ht="13.5" customHeight="1">
      <c r="A833" s="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row>
    <row r="834" spans="1:28" ht="13.5" customHeight="1">
      <c r="A834" s="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row>
    <row r="835" spans="1:28" ht="13.5" customHeight="1">
      <c r="A835" s="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row>
    <row r="836" spans="1:28" ht="13.5" customHeight="1">
      <c r="A836" s="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row>
    <row r="837" spans="1:28" ht="13.5" customHeight="1">
      <c r="A837" s="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row>
    <row r="838" spans="1:28" ht="13.5" customHeight="1">
      <c r="A838" s="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row>
    <row r="839" spans="1:28" ht="13.5" customHeight="1">
      <c r="A839" s="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row>
    <row r="840" spans="1:28" ht="13.5" customHeight="1">
      <c r="A840" s="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row>
    <row r="841" spans="1:28" ht="13.5" customHeight="1">
      <c r="A841" s="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row>
    <row r="842" spans="1:28" ht="13.5" customHeight="1">
      <c r="A842" s="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row>
    <row r="843" spans="1:28" ht="13.5" customHeight="1">
      <c r="A843" s="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row>
    <row r="844" spans="1:28" ht="13.5" customHeight="1">
      <c r="A844" s="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row>
    <row r="845" spans="1:28" ht="13.5" customHeight="1">
      <c r="A845" s="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row>
    <row r="846" spans="1:28" ht="13.5" customHeight="1">
      <c r="A846" s="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row>
    <row r="847" spans="1:28" ht="13.5" customHeight="1">
      <c r="A847" s="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row>
    <row r="848" spans="1:28" ht="13.5" customHeight="1">
      <c r="A848" s="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row>
    <row r="849" spans="1:28" ht="13.5" customHeight="1">
      <c r="A849" s="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row>
    <row r="850" spans="1:28" ht="13.5" customHeight="1">
      <c r="A850" s="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row>
    <row r="851" spans="1:28" ht="13.5" customHeight="1">
      <c r="A851" s="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row>
    <row r="852" spans="1:28" ht="13.5" customHeight="1">
      <c r="A852" s="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row>
    <row r="853" spans="1:28" ht="13.5" customHeight="1">
      <c r="A853" s="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row>
    <row r="854" spans="1:28" ht="13.5" customHeight="1">
      <c r="A854" s="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row>
    <row r="855" spans="1:28" ht="13.5" customHeight="1">
      <c r="A855" s="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row>
    <row r="856" spans="1:28" ht="13.5" customHeight="1">
      <c r="A856" s="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row>
    <row r="857" spans="1:28" ht="13.5" customHeight="1">
      <c r="A857" s="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row>
    <row r="858" spans="1:28" ht="13.5" customHeight="1">
      <c r="A858" s="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row>
    <row r="859" spans="1:28" ht="13.5" customHeight="1">
      <c r="A859" s="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row>
    <row r="860" spans="1:28" ht="13.5" customHeight="1">
      <c r="A860" s="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row>
    <row r="861" spans="1:28" ht="13.5" customHeight="1">
      <c r="A861" s="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row>
    <row r="862" spans="1:28" ht="13.5" customHeight="1">
      <c r="A862" s="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row>
    <row r="863" spans="1:28" ht="13.5" customHeight="1">
      <c r="A863" s="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row>
    <row r="864" spans="1:28" ht="13.5" customHeight="1">
      <c r="A864" s="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row>
    <row r="865" spans="1:28" ht="13.5" customHeight="1">
      <c r="A865" s="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row>
    <row r="866" spans="1:28" ht="13.5" customHeight="1">
      <c r="A866" s="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row>
    <row r="867" spans="1:28" ht="13.5" customHeight="1">
      <c r="A867" s="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row>
    <row r="868" spans="1:28" ht="13.5" customHeight="1">
      <c r="A868" s="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row>
    <row r="869" spans="1:28" ht="13.5" customHeight="1">
      <c r="A869" s="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row>
    <row r="870" spans="1:28" ht="13.5" customHeight="1">
      <c r="A870" s="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row>
    <row r="871" spans="1:28" ht="13.5" customHeight="1">
      <c r="A871" s="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row>
    <row r="872" spans="1:28" ht="13.5" customHeight="1">
      <c r="A872" s="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row>
    <row r="873" spans="1:28" ht="13.5" customHeight="1">
      <c r="A873" s="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row>
  </sheetData>
  <mergeCells count="1635">
    <mergeCell ref="W165:W168"/>
    <mergeCell ref="X165:X168"/>
    <mergeCell ref="Y165:Y168"/>
    <mergeCell ref="Z165:Z168"/>
    <mergeCell ref="AA165:AA168"/>
    <mergeCell ref="X420:X422"/>
    <mergeCell ref="Y420:Y422"/>
    <mergeCell ref="Z420:Z422"/>
    <mergeCell ref="AA420:AA422"/>
    <mergeCell ref="AB420:AB422"/>
    <mergeCell ref="P137:P150"/>
    <mergeCell ref="Q137:Q150"/>
    <mergeCell ref="R137:R150"/>
    <mergeCell ref="S137:S150"/>
    <mergeCell ref="T137:T150"/>
    <mergeCell ref="U137:U150"/>
    <mergeCell ref="V137:V150"/>
    <mergeCell ref="W137:W150"/>
    <mergeCell ref="X137:X150"/>
    <mergeCell ref="Y137:Y150"/>
    <mergeCell ref="Z137:Z150"/>
    <mergeCell ref="AA137:AA150"/>
    <mergeCell ref="P158:P159"/>
    <mergeCell ref="Q158:Q159"/>
    <mergeCell ref="R158:R159"/>
    <mergeCell ref="S158:S159"/>
    <mergeCell ref="T158:T159"/>
    <mergeCell ref="U158:U159"/>
    <mergeCell ref="V158:V159"/>
    <mergeCell ref="W158:W159"/>
    <mergeCell ref="P161:P163"/>
    <mergeCell ref="Q161:Q163"/>
    <mergeCell ref="R161:R163"/>
    <mergeCell ref="S161:S163"/>
    <mergeCell ref="T161:T163"/>
    <mergeCell ref="U161:U163"/>
    <mergeCell ref="V161:V163"/>
    <mergeCell ref="C420:C422"/>
    <mergeCell ref="D420:D422"/>
    <mergeCell ref="E420:E422"/>
    <mergeCell ref="F420:F422"/>
    <mergeCell ref="G420:G422"/>
    <mergeCell ref="H420:H422"/>
    <mergeCell ref="I420:I422"/>
    <mergeCell ref="J420:J422"/>
    <mergeCell ref="L420:L422"/>
    <mergeCell ref="P420:P422"/>
    <mergeCell ref="Q420:Q422"/>
    <mergeCell ref="R420:R422"/>
    <mergeCell ref="S420:S422"/>
    <mergeCell ref="T420:T422"/>
    <mergeCell ref="U420:U422"/>
    <mergeCell ref="V420:V422"/>
    <mergeCell ref="W420:W422"/>
    <mergeCell ref="AB415:AB419"/>
    <mergeCell ref="D417:D419"/>
    <mergeCell ref="E417:E419"/>
    <mergeCell ref="F417:F419"/>
    <mergeCell ref="G417:G419"/>
    <mergeCell ref="H417:H419"/>
    <mergeCell ref="I417:I419"/>
    <mergeCell ref="J417:J419"/>
    <mergeCell ref="P417:P419"/>
    <mergeCell ref="Q417:Q419"/>
    <mergeCell ref="R417:R419"/>
    <mergeCell ref="S417:S419"/>
    <mergeCell ref="T417:T419"/>
    <mergeCell ref="U417:U419"/>
    <mergeCell ref="V417:V419"/>
    <mergeCell ref="W417:W419"/>
    <mergeCell ref="X417:X419"/>
    <mergeCell ref="Y417:Y419"/>
    <mergeCell ref="Z417:Z419"/>
    <mergeCell ref="AA417:AA419"/>
    <mergeCell ref="V410:V411"/>
    <mergeCell ref="W410:W411"/>
    <mergeCell ref="X410:X411"/>
    <mergeCell ref="Y410:Y411"/>
    <mergeCell ref="Z410:Z411"/>
    <mergeCell ref="AA410:AA411"/>
    <mergeCell ref="C415:C419"/>
    <mergeCell ref="D415:D416"/>
    <mergeCell ref="L415:L419"/>
    <mergeCell ref="P415:P416"/>
    <mergeCell ref="Q415:Q416"/>
    <mergeCell ref="R415:R416"/>
    <mergeCell ref="S415:S416"/>
    <mergeCell ref="T415:T416"/>
    <mergeCell ref="U415:U416"/>
    <mergeCell ref="V415:V416"/>
    <mergeCell ref="W415:W416"/>
    <mergeCell ref="X415:X416"/>
    <mergeCell ref="Y415:Y416"/>
    <mergeCell ref="Z415:Z416"/>
    <mergeCell ref="AA415:AA416"/>
    <mergeCell ref="B397:B422"/>
    <mergeCell ref="C397:C401"/>
    <mergeCell ref="D397:D401"/>
    <mergeCell ref="E397:E401"/>
    <mergeCell ref="F397:F401"/>
    <mergeCell ref="G397:G401"/>
    <mergeCell ref="H397:H401"/>
    <mergeCell ref="I397:I401"/>
    <mergeCell ref="J397:J401"/>
    <mergeCell ref="K397:K401"/>
    <mergeCell ref="L397:L401"/>
    <mergeCell ref="O397:O401"/>
    <mergeCell ref="AB397:AB401"/>
    <mergeCell ref="C402:C406"/>
    <mergeCell ref="D402:D404"/>
    <mergeCell ref="L402:L404"/>
    <mergeCell ref="AB402:AB406"/>
    <mergeCell ref="D405:D406"/>
    <mergeCell ref="L405:L406"/>
    <mergeCell ref="O405:O406"/>
    <mergeCell ref="C407:C414"/>
    <mergeCell ref="D407:D408"/>
    <mergeCell ref="L407:L414"/>
    <mergeCell ref="AB407:AB414"/>
    <mergeCell ref="D409:D413"/>
    <mergeCell ref="O410:O411"/>
    <mergeCell ref="P410:P411"/>
    <mergeCell ref="Q410:Q411"/>
    <mergeCell ref="R410:R411"/>
    <mergeCell ref="S410:S411"/>
    <mergeCell ref="T410:T411"/>
    <mergeCell ref="U410:U411"/>
    <mergeCell ref="B392:AB392"/>
    <mergeCell ref="G393:J393"/>
    <mergeCell ref="M393:N393"/>
    <mergeCell ref="P393:AA393"/>
    <mergeCell ref="B394:B396"/>
    <mergeCell ref="C394:C396"/>
    <mergeCell ref="D394:D396"/>
    <mergeCell ref="E394:E396"/>
    <mergeCell ref="F394:F396"/>
    <mergeCell ref="G394:J394"/>
    <mergeCell ref="K394:K396"/>
    <mergeCell ref="L394:L396"/>
    <mergeCell ref="M394:M396"/>
    <mergeCell ref="N394:N396"/>
    <mergeCell ref="O394:O396"/>
    <mergeCell ref="P394:AA394"/>
    <mergeCell ref="AB394:AB396"/>
    <mergeCell ref="G395:G396"/>
    <mergeCell ref="H395:H396"/>
    <mergeCell ref="I395:I396"/>
    <mergeCell ref="J395:J396"/>
    <mergeCell ref="C382:C391"/>
    <mergeCell ref="D382:D385"/>
    <mergeCell ref="E382:E385"/>
    <mergeCell ref="F382:F385"/>
    <mergeCell ref="G382:G385"/>
    <mergeCell ref="H382:H385"/>
    <mergeCell ref="I382:I385"/>
    <mergeCell ref="J382:J385"/>
    <mergeCell ref="K382:K391"/>
    <mergeCell ref="L382:L391"/>
    <mergeCell ref="O382:O391"/>
    <mergeCell ref="AB382:AB391"/>
    <mergeCell ref="D386:D389"/>
    <mergeCell ref="E386:E389"/>
    <mergeCell ref="F386:F389"/>
    <mergeCell ref="G386:G389"/>
    <mergeCell ref="H386:H389"/>
    <mergeCell ref="I386:I389"/>
    <mergeCell ref="J386:J389"/>
    <mergeCell ref="D390:D391"/>
    <mergeCell ref="E390:E391"/>
    <mergeCell ref="F390:F391"/>
    <mergeCell ref="G390:G391"/>
    <mergeCell ref="H390:H391"/>
    <mergeCell ref="I390:I391"/>
    <mergeCell ref="J390:J391"/>
    <mergeCell ref="C372:C381"/>
    <mergeCell ref="D372:D374"/>
    <mergeCell ref="E372:E374"/>
    <mergeCell ref="F372:F374"/>
    <mergeCell ref="G372:G374"/>
    <mergeCell ref="H372:H374"/>
    <mergeCell ref="I372:I374"/>
    <mergeCell ref="J372:J374"/>
    <mergeCell ref="K372:K381"/>
    <mergeCell ref="L372:L381"/>
    <mergeCell ref="O372:O381"/>
    <mergeCell ref="AB372:AB381"/>
    <mergeCell ref="D375:D376"/>
    <mergeCell ref="E375:E376"/>
    <mergeCell ref="F375:F376"/>
    <mergeCell ref="G375:G376"/>
    <mergeCell ref="H375:H376"/>
    <mergeCell ref="I375:I376"/>
    <mergeCell ref="J375:J376"/>
    <mergeCell ref="D377:D381"/>
    <mergeCell ref="E377:E381"/>
    <mergeCell ref="F377:F381"/>
    <mergeCell ref="G377:G381"/>
    <mergeCell ref="H377:H381"/>
    <mergeCell ref="I377:I381"/>
    <mergeCell ref="J377:J381"/>
    <mergeCell ref="Q359:Q360"/>
    <mergeCell ref="R359:R360"/>
    <mergeCell ref="S359:S360"/>
    <mergeCell ref="T359:T360"/>
    <mergeCell ref="U359:U360"/>
    <mergeCell ref="V359:V360"/>
    <mergeCell ref="W359:W360"/>
    <mergeCell ref="X359:X360"/>
    <mergeCell ref="Y359:Y360"/>
    <mergeCell ref="Z359:Z360"/>
    <mergeCell ref="AA359:AA360"/>
    <mergeCell ref="AB359:AB360"/>
    <mergeCell ref="C362:C371"/>
    <mergeCell ref="K362:K371"/>
    <mergeCell ref="L362:L371"/>
    <mergeCell ref="O362:O371"/>
    <mergeCell ref="AB362:AB371"/>
    <mergeCell ref="D364:D371"/>
    <mergeCell ref="E364:E371"/>
    <mergeCell ref="F364:F371"/>
    <mergeCell ref="G364:G371"/>
    <mergeCell ref="H364:H371"/>
    <mergeCell ref="I364:I371"/>
    <mergeCell ref="J364:J371"/>
    <mergeCell ref="AB343:AB349"/>
    <mergeCell ref="D345:D347"/>
    <mergeCell ref="E345:E347"/>
    <mergeCell ref="F345:F347"/>
    <mergeCell ref="G345:G347"/>
    <mergeCell ref="H345:H347"/>
    <mergeCell ref="I345:I347"/>
    <mergeCell ref="J345:J347"/>
    <mergeCell ref="B355:B391"/>
    <mergeCell ref="C355:C361"/>
    <mergeCell ref="D355:D357"/>
    <mergeCell ref="E355:E357"/>
    <mergeCell ref="F355:F357"/>
    <mergeCell ref="G355:G357"/>
    <mergeCell ref="H355:H357"/>
    <mergeCell ref="I355:I357"/>
    <mergeCell ref="J355:J357"/>
    <mergeCell ref="K355:K357"/>
    <mergeCell ref="L355:L357"/>
    <mergeCell ref="O355:O357"/>
    <mergeCell ref="AB355:AB357"/>
    <mergeCell ref="D359:D360"/>
    <mergeCell ref="E359:E360"/>
    <mergeCell ref="F359:F360"/>
    <mergeCell ref="G359:G360"/>
    <mergeCell ref="H359:H360"/>
    <mergeCell ref="I359:I360"/>
    <mergeCell ref="J359:J360"/>
    <mergeCell ref="K359:K360"/>
    <mergeCell ref="L359:L360"/>
    <mergeCell ref="O359:O360"/>
    <mergeCell ref="P359:P360"/>
    <mergeCell ref="B350:AB350"/>
    <mergeCell ref="G351:J351"/>
    <mergeCell ref="M351:N351"/>
    <mergeCell ref="P351:AA351"/>
    <mergeCell ref="B352:B354"/>
    <mergeCell ref="C352:C354"/>
    <mergeCell ref="D352:D354"/>
    <mergeCell ref="E352:E354"/>
    <mergeCell ref="F352:F354"/>
    <mergeCell ref="G352:J352"/>
    <mergeCell ref="K352:K354"/>
    <mergeCell ref="L352:L354"/>
    <mergeCell ref="M352:M354"/>
    <mergeCell ref="N352:N354"/>
    <mergeCell ref="O352:O354"/>
    <mergeCell ref="P352:AA352"/>
    <mergeCell ref="AB352:AB354"/>
    <mergeCell ref="G353:G354"/>
    <mergeCell ref="H353:H354"/>
    <mergeCell ref="I353:I354"/>
    <mergeCell ref="J353:J354"/>
    <mergeCell ref="U345:U347"/>
    <mergeCell ref="V345:V347"/>
    <mergeCell ref="W345:W347"/>
    <mergeCell ref="X345:X347"/>
    <mergeCell ref="Y345:Y347"/>
    <mergeCell ref="Z345:Z347"/>
    <mergeCell ref="AA345:AA347"/>
    <mergeCell ref="D348:D349"/>
    <mergeCell ref="E348:E349"/>
    <mergeCell ref="F348:F349"/>
    <mergeCell ref="G348:G349"/>
    <mergeCell ref="H348:H349"/>
    <mergeCell ref="I348:I349"/>
    <mergeCell ref="J348:J349"/>
    <mergeCell ref="P348:P349"/>
    <mergeCell ref="Q348:Q349"/>
    <mergeCell ref="R348:R349"/>
    <mergeCell ref="S348:S349"/>
    <mergeCell ref="T348:T349"/>
    <mergeCell ref="Y348:Y349"/>
    <mergeCell ref="Z348:Z349"/>
    <mergeCell ref="AA348:AA349"/>
    <mergeCell ref="W341:W342"/>
    <mergeCell ref="X341:X342"/>
    <mergeCell ref="Y341:Y342"/>
    <mergeCell ref="Z341:Z342"/>
    <mergeCell ref="AA341:AA342"/>
    <mergeCell ref="C343:C349"/>
    <mergeCell ref="D343:D344"/>
    <mergeCell ref="E343:E344"/>
    <mergeCell ref="F343:F344"/>
    <mergeCell ref="G343:G344"/>
    <mergeCell ref="H343:H344"/>
    <mergeCell ref="I343:I344"/>
    <mergeCell ref="J343:J344"/>
    <mergeCell ref="K343:K349"/>
    <mergeCell ref="L343:L349"/>
    <mergeCell ref="O343:O349"/>
    <mergeCell ref="P343:P344"/>
    <mergeCell ref="Q343:Q344"/>
    <mergeCell ref="R343:R344"/>
    <mergeCell ref="S343:S344"/>
    <mergeCell ref="T343:T344"/>
    <mergeCell ref="U343:U344"/>
    <mergeCell ref="V343:V344"/>
    <mergeCell ref="W343:W344"/>
    <mergeCell ref="X343:X344"/>
    <mergeCell ref="Y343:Y344"/>
    <mergeCell ref="Z343:Z344"/>
    <mergeCell ref="AA343:AA344"/>
    <mergeCell ref="U348:U349"/>
    <mergeCell ref="V348:V349"/>
    <mergeCell ref="W348:W349"/>
    <mergeCell ref="X348:X349"/>
    <mergeCell ref="AB336:AB342"/>
    <mergeCell ref="D339:D340"/>
    <mergeCell ref="E339:E340"/>
    <mergeCell ref="F339:F340"/>
    <mergeCell ref="G339:G340"/>
    <mergeCell ref="H339:H340"/>
    <mergeCell ref="I339:I340"/>
    <mergeCell ref="J339:J340"/>
    <mergeCell ref="P339:P340"/>
    <mergeCell ref="Q339:Q340"/>
    <mergeCell ref="R339:R340"/>
    <mergeCell ref="S339:S340"/>
    <mergeCell ref="T339:T340"/>
    <mergeCell ref="U339:U340"/>
    <mergeCell ref="V339:V340"/>
    <mergeCell ref="W339:W340"/>
    <mergeCell ref="X339:X340"/>
    <mergeCell ref="Y339:Y340"/>
    <mergeCell ref="Z339:Z340"/>
    <mergeCell ref="AA339:AA340"/>
    <mergeCell ref="D341:D342"/>
    <mergeCell ref="E341:E342"/>
    <mergeCell ref="F341:F342"/>
    <mergeCell ref="G341:G342"/>
    <mergeCell ref="H341:H342"/>
    <mergeCell ref="I341:I342"/>
    <mergeCell ref="J341:J342"/>
    <mergeCell ref="P341:P342"/>
    <mergeCell ref="Q341:Q342"/>
    <mergeCell ref="R341:R342"/>
    <mergeCell ref="S341:S342"/>
    <mergeCell ref="T341:T342"/>
    <mergeCell ref="U333:U335"/>
    <mergeCell ref="V333:V335"/>
    <mergeCell ref="W333:W335"/>
    <mergeCell ref="X333:X335"/>
    <mergeCell ref="Y333:Y335"/>
    <mergeCell ref="Z333:Z335"/>
    <mergeCell ref="AA333:AA335"/>
    <mergeCell ref="C336:C342"/>
    <mergeCell ref="D336:D338"/>
    <mergeCell ref="E336:E338"/>
    <mergeCell ref="F336:F338"/>
    <mergeCell ref="G336:G338"/>
    <mergeCell ref="H336:H338"/>
    <mergeCell ref="I336:I338"/>
    <mergeCell ref="J336:J338"/>
    <mergeCell ref="K336:K342"/>
    <mergeCell ref="L336:L342"/>
    <mergeCell ref="O336:O342"/>
    <mergeCell ref="P336:P338"/>
    <mergeCell ref="Q336:Q338"/>
    <mergeCell ref="R336:R338"/>
    <mergeCell ref="S336:S338"/>
    <mergeCell ref="T336:T338"/>
    <mergeCell ref="U336:U338"/>
    <mergeCell ref="V336:V338"/>
    <mergeCell ref="W336:W338"/>
    <mergeCell ref="X336:X338"/>
    <mergeCell ref="Y336:Y338"/>
    <mergeCell ref="Z336:Z338"/>
    <mergeCell ref="AA336:AA338"/>
    <mergeCell ref="U341:U342"/>
    <mergeCell ref="V341:V342"/>
    <mergeCell ref="U329:U330"/>
    <mergeCell ref="V329:V330"/>
    <mergeCell ref="W329:W330"/>
    <mergeCell ref="X329:X330"/>
    <mergeCell ref="Y329:Y330"/>
    <mergeCell ref="Z329:Z330"/>
    <mergeCell ref="AA329:AA330"/>
    <mergeCell ref="AB329:AB335"/>
    <mergeCell ref="D331:D332"/>
    <mergeCell ref="E331:E332"/>
    <mergeCell ref="F331:F332"/>
    <mergeCell ref="G331:G332"/>
    <mergeCell ref="H331:H332"/>
    <mergeCell ref="I331:I332"/>
    <mergeCell ref="J331:J332"/>
    <mergeCell ref="P331:P332"/>
    <mergeCell ref="Q331:Q332"/>
    <mergeCell ref="R331:R332"/>
    <mergeCell ref="S331:S332"/>
    <mergeCell ref="T331:T332"/>
    <mergeCell ref="U331:U332"/>
    <mergeCell ref="V331:V332"/>
    <mergeCell ref="W331:W332"/>
    <mergeCell ref="X331:X332"/>
    <mergeCell ref="Y331:Y332"/>
    <mergeCell ref="Z331:Z332"/>
    <mergeCell ref="AA331:AA332"/>
    <mergeCell ref="D333:D335"/>
    <mergeCell ref="E333:E335"/>
    <mergeCell ref="F333:F335"/>
    <mergeCell ref="G333:G335"/>
    <mergeCell ref="H333:H335"/>
    <mergeCell ref="B329:B349"/>
    <mergeCell ref="C329:C335"/>
    <mergeCell ref="D329:D330"/>
    <mergeCell ref="E329:E330"/>
    <mergeCell ref="F329:F330"/>
    <mergeCell ref="G329:G330"/>
    <mergeCell ref="H329:H330"/>
    <mergeCell ref="I329:I330"/>
    <mergeCell ref="J329:J330"/>
    <mergeCell ref="K329:K335"/>
    <mergeCell ref="L329:L335"/>
    <mergeCell ref="O329:O335"/>
    <mergeCell ref="P329:P330"/>
    <mergeCell ref="Q329:Q330"/>
    <mergeCell ref="R329:R330"/>
    <mergeCell ref="S329:S330"/>
    <mergeCell ref="T329:T330"/>
    <mergeCell ref="I333:I335"/>
    <mergeCell ref="J333:J335"/>
    <mergeCell ref="P333:P335"/>
    <mergeCell ref="Q333:Q335"/>
    <mergeCell ref="R333:R335"/>
    <mergeCell ref="S333:S335"/>
    <mergeCell ref="T333:T335"/>
    <mergeCell ref="P345:P347"/>
    <mergeCell ref="Q345:Q347"/>
    <mergeCell ref="R345:R347"/>
    <mergeCell ref="S345:S347"/>
    <mergeCell ref="T345:T347"/>
    <mergeCell ref="AB314:AB328"/>
    <mergeCell ref="D320:D328"/>
    <mergeCell ref="E320:E328"/>
    <mergeCell ref="F320:F328"/>
    <mergeCell ref="G320:G328"/>
    <mergeCell ref="H320:H328"/>
    <mergeCell ref="I320:I328"/>
    <mergeCell ref="J320:J328"/>
    <mergeCell ref="P320:P328"/>
    <mergeCell ref="Q320:Q328"/>
    <mergeCell ref="R320:R328"/>
    <mergeCell ref="S320:S328"/>
    <mergeCell ref="T320:T328"/>
    <mergeCell ref="U320:U328"/>
    <mergeCell ref="V320:V328"/>
    <mergeCell ref="W320:W328"/>
    <mergeCell ref="X320:X328"/>
    <mergeCell ref="Y320:Y328"/>
    <mergeCell ref="Z320:Z328"/>
    <mergeCell ref="AA320:AA328"/>
    <mergeCell ref="S312:S313"/>
    <mergeCell ref="T312:T313"/>
    <mergeCell ref="U312:U313"/>
    <mergeCell ref="V312:V313"/>
    <mergeCell ref="W312:W313"/>
    <mergeCell ref="X312:X313"/>
    <mergeCell ref="Y312:Y313"/>
    <mergeCell ref="Z312:Z313"/>
    <mergeCell ref="AA312:AA313"/>
    <mergeCell ref="C314:C328"/>
    <mergeCell ref="D314:D319"/>
    <mergeCell ref="E314:E319"/>
    <mergeCell ref="F314:F319"/>
    <mergeCell ref="G314:G319"/>
    <mergeCell ref="H314:H319"/>
    <mergeCell ref="I314:I319"/>
    <mergeCell ref="J314:J319"/>
    <mergeCell ref="K314:K328"/>
    <mergeCell ref="L314:L328"/>
    <mergeCell ref="O314:O328"/>
    <mergeCell ref="P314:P319"/>
    <mergeCell ref="Q314:Q319"/>
    <mergeCell ref="R314:R319"/>
    <mergeCell ref="S314:S319"/>
    <mergeCell ref="T314:T319"/>
    <mergeCell ref="U314:U319"/>
    <mergeCell ref="V314:V319"/>
    <mergeCell ref="W314:W319"/>
    <mergeCell ref="X314:X319"/>
    <mergeCell ref="Y314:Y319"/>
    <mergeCell ref="Z314:Z319"/>
    <mergeCell ref="AA314:AA319"/>
    <mergeCell ref="Z307:Z309"/>
    <mergeCell ref="AA307:AA309"/>
    <mergeCell ref="AB307:AB313"/>
    <mergeCell ref="D310:D311"/>
    <mergeCell ref="E310:E311"/>
    <mergeCell ref="F310:F311"/>
    <mergeCell ref="G310:G311"/>
    <mergeCell ref="H310:H311"/>
    <mergeCell ref="I310:I311"/>
    <mergeCell ref="J310:J311"/>
    <mergeCell ref="P310:P311"/>
    <mergeCell ref="Q310:Q311"/>
    <mergeCell ref="R310:R311"/>
    <mergeCell ref="S310:S311"/>
    <mergeCell ref="T310:T311"/>
    <mergeCell ref="U310:U311"/>
    <mergeCell ref="V310:V311"/>
    <mergeCell ref="W310:W311"/>
    <mergeCell ref="X310:X311"/>
    <mergeCell ref="Y310:Y311"/>
    <mergeCell ref="Z310:Z311"/>
    <mergeCell ref="AA310:AA311"/>
    <mergeCell ref="D312:D313"/>
    <mergeCell ref="E312:E313"/>
    <mergeCell ref="F312:F313"/>
    <mergeCell ref="G312:G313"/>
    <mergeCell ref="H312:H313"/>
    <mergeCell ref="I312:I313"/>
    <mergeCell ref="J312:J313"/>
    <mergeCell ref="P312:P313"/>
    <mergeCell ref="Q312:Q313"/>
    <mergeCell ref="R312:R313"/>
    <mergeCell ref="Q304:Q306"/>
    <mergeCell ref="R304:R306"/>
    <mergeCell ref="S304:S306"/>
    <mergeCell ref="T304:T306"/>
    <mergeCell ref="U304:U306"/>
    <mergeCell ref="V304:V306"/>
    <mergeCell ref="W304:W306"/>
    <mergeCell ref="X304:X306"/>
    <mergeCell ref="Y304:Y306"/>
    <mergeCell ref="Z304:Z306"/>
    <mergeCell ref="AA304:AA306"/>
    <mergeCell ref="C307:C313"/>
    <mergeCell ref="D307:D309"/>
    <mergeCell ref="E307:E309"/>
    <mergeCell ref="F307:F309"/>
    <mergeCell ref="G307:G309"/>
    <mergeCell ref="H307:H309"/>
    <mergeCell ref="I307:I309"/>
    <mergeCell ref="J307:J309"/>
    <mergeCell ref="K307:K313"/>
    <mergeCell ref="L307:L313"/>
    <mergeCell ref="O307:O313"/>
    <mergeCell ref="P307:P309"/>
    <mergeCell ref="Q307:Q309"/>
    <mergeCell ref="R307:R309"/>
    <mergeCell ref="S307:S309"/>
    <mergeCell ref="T307:T309"/>
    <mergeCell ref="U307:U309"/>
    <mergeCell ref="V307:V309"/>
    <mergeCell ref="W307:W309"/>
    <mergeCell ref="X307:X309"/>
    <mergeCell ref="Y307:Y309"/>
    <mergeCell ref="C298:C306"/>
    <mergeCell ref="K298:K306"/>
    <mergeCell ref="L298:L306"/>
    <mergeCell ref="O298:O306"/>
    <mergeCell ref="AB298:AB306"/>
    <mergeCell ref="D300:D303"/>
    <mergeCell ref="E300:E303"/>
    <mergeCell ref="F300:F303"/>
    <mergeCell ref="G300:G303"/>
    <mergeCell ref="H300:H303"/>
    <mergeCell ref="I300:I303"/>
    <mergeCell ref="J300:J303"/>
    <mergeCell ref="P300:P303"/>
    <mergeCell ref="Q300:Q303"/>
    <mergeCell ref="R300:R303"/>
    <mergeCell ref="S300:S303"/>
    <mergeCell ref="T300:T303"/>
    <mergeCell ref="U300:U303"/>
    <mergeCell ref="V300:V303"/>
    <mergeCell ref="W300:W303"/>
    <mergeCell ref="X300:X303"/>
    <mergeCell ref="Y300:Y303"/>
    <mergeCell ref="Z300:Z303"/>
    <mergeCell ref="AA300:AA303"/>
    <mergeCell ref="D304:D306"/>
    <mergeCell ref="E304:E306"/>
    <mergeCell ref="F304:F306"/>
    <mergeCell ref="G304:G306"/>
    <mergeCell ref="H304:H306"/>
    <mergeCell ref="I304:I306"/>
    <mergeCell ref="J304:J306"/>
    <mergeCell ref="P304:P306"/>
    <mergeCell ref="X284:X290"/>
    <mergeCell ref="Y284:Y290"/>
    <mergeCell ref="Z284:Z290"/>
    <mergeCell ref="AA284:AA290"/>
    <mergeCell ref="AB284:AB290"/>
    <mergeCell ref="C291:C297"/>
    <mergeCell ref="D291:D297"/>
    <mergeCell ref="E291:E297"/>
    <mergeCell ref="F291:F297"/>
    <mergeCell ref="G291:G297"/>
    <mergeCell ref="H291:H297"/>
    <mergeCell ref="I291:I297"/>
    <mergeCell ref="J291:J297"/>
    <mergeCell ref="K291:K297"/>
    <mergeCell ref="L291:L297"/>
    <mergeCell ref="O291:O297"/>
    <mergeCell ref="P291:P297"/>
    <mergeCell ref="Q291:Q297"/>
    <mergeCell ref="R291:R297"/>
    <mergeCell ref="S291:S297"/>
    <mergeCell ref="T291:T297"/>
    <mergeCell ref="U291:U297"/>
    <mergeCell ref="V291:V297"/>
    <mergeCell ref="W291:W297"/>
    <mergeCell ref="X291:X297"/>
    <mergeCell ref="Y291:Y297"/>
    <mergeCell ref="Z291:Z297"/>
    <mergeCell ref="AA291:AA297"/>
    <mergeCell ref="AB291:AB297"/>
    <mergeCell ref="B278:B328"/>
    <mergeCell ref="C278:C283"/>
    <mergeCell ref="D278:D283"/>
    <mergeCell ref="E278:E283"/>
    <mergeCell ref="F278:F283"/>
    <mergeCell ref="G278:G283"/>
    <mergeCell ref="H278:H283"/>
    <mergeCell ref="I278:I283"/>
    <mergeCell ref="J278:J283"/>
    <mergeCell ref="K278:K283"/>
    <mergeCell ref="L278:L283"/>
    <mergeCell ref="O278:O283"/>
    <mergeCell ref="AB278:AB283"/>
    <mergeCell ref="C284:C290"/>
    <mergeCell ref="D284:D290"/>
    <mergeCell ref="E284:E290"/>
    <mergeCell ref="F284:F290"/>
    <mergeCell ref="G284:G290"/>
    <mergeCell ref="H284:H290"/>
    <mergeCell ref="I284:I290"/>
    <mergeCell ref="J284:J290"/>
    <mergeCell ref="K284:K290"/>
    <mergeCell ref="L284:L290"/>
    <mergeCell ref="O284:O290"/>
    <mergeCell ref="P284:P290"/>
    <mergeCell ref="Q284:Q290"/>
    <mergeCell ref="R284:R290"/>
    <mergeCell ref="S284:S290"/>
    <mergeCell ref="T284:T290"/>
    <mergeCell ref="U284:U290"/>
    <mergeCell ref="V284:V290"/>
    <mergeCell ref="W284:W290"/>
    <mergeCell ref="B273:AB273"/>
    <mergeCell ref="G274:J274"/>
    <mergeCell ref="M274:N274"/>
    <mergeCell ref="P274:AA274"/>
    <mergeCell ref="B275:B277"/>
    <mergeCell ref="C275:C277"/>
    <mergeCell ref="D275:D277"/>
    <mergeCell ref="E275:E277"/>
    <mergeCell ref="F275:F277"/>
    <mergeCell ref="G275:J275"/>
    <mergeCell ref="K275:K277"/>
    <mergeCell ref="L275:L277"/>
    <mergeCell ref="M275:M277"/>
    <mergeCell ref="N275:N277"/>
    <mergeCell ref="O275:O277"/>
    <mergeCell ref="P275:AA275"/>
    <mergeCell ref="AB275:AB277"/>
    <mergeCell ref="G276:G277"/>
    <mergeCell ref="H276:H277"/>
    <mergeCell ref="I276:I277"/>
    <mergeCell ref="J276:J277"/>
    <mergeCell ref="P276:R276"/>
    <mergeCell ref="S276:U276"/>
    <mergeCell ref="V276:X276"/>
    <mergeCell ref="Y276:AA276"/>
    <mergeCell ref="AB260:AB262"/>
    <mergeCell ref="C264:C272"/>
    <mergeCell ref="D264:D272"/>
    <mergeCell ref="E264:E272"/>
    <mergeCell ref="F264:F272"/>
    <mergeCell ref="G264:G272"/>
    <mergeCell ref="H264:H272"/>
    <mergeCell ref="I264:I272"/>
    <mergeCell ref="J264:J272"/>
    <mergeCell ref="K264:K272"/>
    <mergeCell ref="L264:L272"/>
    <mergeCell ref="P264:P272"/>
    <mergeCell ref="Q264:Q272"/>
    <mergeCell ref="R264:R272"/>
    <mergeCell ref="S264:S272"/>
    <mergeCell ref="T264:T272"/>
    <mergeCell ref="U264:U272"/>
    <mergeCell ref="V264:V272"/>
    <mergeCell ref="W264:W272"/>
    <mergeCell ref="X264:X272"/>
    <mergeCell ref="Y264:Y272"/>
    <mergeCell ref="Z264:Z272"/>
    <mergeCell ref="AA264:AA272"/>
    <mergeCell ref="AB264:AB272"/>
    <mergeCell ref="V250:V252"/>
    <mergeCell ref="W250:W252"/>
    <mergeCell ref="X250:X252"/>
    <mergeCell ref="Y250:Y252"/>
    <mergeCell ref="Z250:Z252"/>
    <mergeCell ref="AA250:AA252"/>
    <mergeCell ref="AB250:AB255"/>
    <mergeCell ref="D256:D259"/>
    <mergeCell ref="E256:E259"/>
    <mergeCell ref="F256:F259"/>
    <mergeCell ref="G256:G259"/>
    <mergeCell ref="H256:H259"/>
    <mergeCell ref="I256:I259"/>
    <mergeCell ref="J256:J259"/>
    <mergeCell ref="K256:K259"/>
    <mergeCell ref="L256:L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M258:M259"/>
    <mergeCell ref="N258:N259"/>
    <mergeCell ref="O258:O259"/>
    <mergeCell ref="B250:B272"/>
    <mergeCell ref="C250:C259"/>
    <mergeCell ref="D250:D255"/>
    <mergeCell ref="E250:E255"/>
    <mergeCell ref="F250:F255"/>
    <mergeCell ref="G250:G255"/>
    <mergeCell ref="H250:H255"/>
    <mergeCell ref="I250:I255"/>
    <mergeCell ref="J250:J255"/>
    <mergeCell ref="K250:K255"/>
    <mergeCell ref="L250:L255"/>
    <mergeCell ref="P250:P252"/>
    <mergeCell ref="Q250:Q252"/>
    <mergeCell ref="R250:R252"/>
    <mergeCell ref="S250:S252"/>
    <mergeCell ref="T250:T252"/>
    <mergeCell ref="U250:U252"/>
    <mergeCell ref="C260:C263"/>
    <mergeCell ref="D260:D263"/>
    <mergeCell ref="E260:E263"/>
    <mergeCell ref="F260:F263"/>
    <mergeCell ref="G260:G263"/>
    <mergeCell ref="H260:H263"/>
    <mergeCell ref="I260:I263"/>
    <mergeCell ref="J260:J263"/>
    <mergeCell ref="K260:K263"/>
    <mergeCell ref="L260:L263"/>
    <mergeCell ref="O260:O263"/>
    <mergeCell ref="B245:AB245"/>
    <mergeCell ref="G246:J246"/>
    <mergeCell ref="M246:N246"/>
    <mergeCell ref="P246:AA246"/>
    <mergeCell ref="B247:B249"/>
    <mergeCell ref="C247:C249"/>
    <mergeCell ref="D247:D249"/>
    <mergeCell ref="E247:E249"/>
    <mergeCell ref="F247:F249"/>
    <mergeCell ref="G247:J247"/>
    <mergeCell ref="K247:K249"/>
    <mergeCell ref="L247:L249"/>
    <mergeCell ref="M247:M249"/>
    <mergeCell ref="N247:N249"/>
    <mergeCell ref="O247:O249"/>
    <mergeCell ref="P247:AA247"/>
    <mergeCell ref="AB247:AB249"/>
    <mergeCell ref="G248:G249"/>
    <mergeCell ref="H248:H249"/>
    <mergeCell ref="I248:I249"/>
    <mergeCell ref="J248:J249"/>
    <mergeCell ref="V223:V233"/>
    <mergeCell ref="W223:W233"/>
    <mergeCell ref="X223:X233"/>
    <mergeCell ref="Y223:Y233"/>
    <mergeCell ref="Z223:Z233"/>
    <mergeCell ref="AA223:AA233"/>
    <mergeCell ref="AB223:AB233"/>
    <mergeCell ref="D234:D244"/>
    <mergeCell ref="E234:E244"/>
    <mergeCell ref="F234:F244"/>
    <mergeCell ref="G234:G244"/>
    <mergeCell ref="H234:H244"/>
    <mergeCell ref="I234:I244"/>
    <mergeCell ref="J234:J244"/>
    <mergeCell ref="K234:K244"/>
    <mergeCell ref="L234:L244"/>
    <mergeCell ref="O234:O235"/>
    <mergeCell ref="P234:P244"/>
    <mergeCell ref="Q234:Q244"/>
    <mergeCell ref="R234:R244"/>
    <mergeCell ref="S234:S244"/>
    <mergeCell ref="T234:T244"/>
    <mergeCell ref="U234:U244"/>
    <mergeCell ref="V234:V244"/>
    <mergeCell ref="W234:W244"/>
    <mergeCell ref="X234:X244"/>
    <mergeCell ref="Y234:Y244"/>
    <mergeCell ref="Z234:Z244"/>
    <mergeCell ref="AA234:AA244"/>
    <mergeCell ref="AB234:AB244"/>
    <mergeCell ref="O237:O239"/>
    <mergeCell ref="O241:O244"/>
    <mergeCell ref="C223:C244"/>
    <mergeCell ref="D223:D233"/>
    <mergeCell ref="E223:E233"/>
    <mergeCell ref="F223:F233"/>
    <mergeCell ref="G223:G233"/>
    <mergeCell ref="H223:H233"/>
    <mergeCell ref="I223:I233"/>
    <mergeCell ref="J223:J233"/>
    <mergeCell ref="K223:K233"/>
    <mergeCell ref="L223:L233"/>
    <mergeCell ref="O223:O233"/>
    <mergeCell ref="P223:P233"/>
    <mergeCell ref="Q223:Q233"/>
    <mergeCell ref="R223:R233"/>
    <mergeCell ref="S223:S233"/>
    <mergeCell ref="T223:T233"/>
    <mergeCell ref="U223:U233"/>
    <mergeCell ref="S214:S218"/>
    <mergeCell ref="T214:T218"/>
    <mergeCell ref="U214:U218"/>
    <mergeCell ref="V214:V218"/>
    <mergeCell ref="W214:W218"/>
    <mergeCell ref="X214:X218"/>
    <mergeCell ref="Y214:Y218"/>
    <mergeCell ref="Z214:Z218"/>
    <mergeCell ref="AA214:AA218"/>
    <mergeCell ref="AB214:AB222"/>
    <mergeCell ref="D219:D221"/>
    <mergeCell ref="E219:E221"/>
    <mergeCell ref="F219:F221"/>
    <mergeCell ref="G219:G221"/>
    <mergeCell ref="H219:H221"/>
    <mergeCell ref="I219:I221"/>
    <mergeCell ref="J219:J221"/>
    <mergeCell ref="K219:K222"/>
    <mergeCell ref="L219:L222"/>
    <mergeCell ref="P219:P222"/>
    <mergeCell ref="Q219:Q222"/>
    <mergeCell ref="R219:R222"/>
    <mergeCell ref="S219:S222"/>
    <mergeCell ref="T219:T222"/>
    <mergeCell ref="U219:U222"/>
    <mergeCell ref="V219:V222"/>
    <mergeCell ref="W219:W222"/>
    <mergeCell ref="X219:X222"/>
    <mergeCell ref="Y219:Y222"/>
    <mergeCell ref="Z219:Z222"/>
    <mergeCell ref="AA219:AA222"/>
    <mergeCell ref="U194:U203"/>
    <mergeCell ref="V194:V203"/>
    <mergeCell ref="W194:W203"/>
    <mergeCell ref="X194:X203"/>
    <mergeCell ref="Y194:Y203"/>
    <mergeCell ref="Z194:Z203"/>
    <mergeCell ref="AA194:AA203"/>
    <mergeCell ref="AB194:AB203"/>
    <mergeCell ref="O201:O202"/>
    <mergeCell ref="D204:D213"/>
    <mergeCell ref="E204:E213"/>
    <mergeCell ref="F204:F213"/>
    <mergeCell ref="G204:G213"/>
    <mergeCell ref="H204:H213"/>
    <mergeCell ref="I204:I213"/>
    <mergeCell ref="J204:J213"/>
    <mergeCell ref="K204:K213"/>
    <mergeCell ref="L204:L213"/>
    <mergeCell ref="O204:O208"/>
    <mergeCell ref="P204:P213"/>
    <mergeCell ref="Q204:Q213"/>
    <mergeCell ref="R204:R213"/>
    <mergeCell ref="S204:S213"/>
    <mergeCell ref="T204:T213"/>
    <mergeCell ref="U204:U213"/>
    <mergeCell ref="V204:V213"/>
    <mergeCell ref="W204:W213"/>
    <mergeCell ref="X204:X213"/>
    <mergeCell ref="Y204:Y213"/>
    <mergeCell ref="Z204:Z213"/>
    <mergeCell ref="AA204:AA213"/>
    <mergeCell ref="AB204:AB213"/>
    <mergeCell ref="B194:B244"/>
    <mergeCell ref="C194:C213"/>
    <mergeCell ref="D194:D203"/>
    <mergeCell ref="E194:E203"/>
    <mergeCell ref="F194:F203"/>
    <mergeCell ref="G194:G203"/>
    <mergeCell ref="H194:H203"/>
    <mergeCell ref="I194:I203"/>
    <mergeCell ref="J194:J203"/>
    <mergeCell ref="K194:K203"/>
    <mergeCell ref="L194:L203"/>
    <mergeCell ref="O194:O198"/>
    <mergeCell ref="P194:P203"/>
    <mergeCell ref="Q194:Q203"/>
    <mergeCell ref="R194:R203"/>
    <mergeCell ref="S194:S203"/>
    <mergeCell ref="T194:T203"/>
    <mergeCell ref="O211:O212"/>
    <mergeCell ref="C214:C222"/>
    <mergeCell ref="D214:D218"/>
    <mergeCell ref="E214:E218"/>
    <mergeCell ref="F214:F218"/>
    <mergeCell ref="G214:G218"/>
    <mergeCell ref="H214:H218"/>
    <mergeCell ref="I214:I218"/>
    <mergeCell ref="J214:J218"/>
    <mergeCell ref="K214:K218"/>
    <mergeCell ref="L214:L218"/>
    <mergeCell ref="O214:O222"/>
    <mergeCell ref="P214:P218"/>
    <mergeCell ref="Q214:Q218"/>
    <mergeCell ref="R214:R218"/>
    <mergeCell ref="C169:C177"/>
    <mergeCell ref="D169:D177"/>
    <mergeCell ref="E169:E177"/>
    <mergeCell ref="F169:F177"/>
    <mergeCell ref="B189:AB189"/>
    <mergeCell ref="G190:J190"/>
    <mergeCell ref="M190:N190"/>
    <mergeCell ref="P190:AA190"/>
    <mergeCell ref="B191:B193"/>
    <mergeCell ref="C191:C193"/>
    <mergeCell ref="D191:D193"/>
    <mergeCell ref="E191:E193"/>
    <mergeCell ref="F191:F193"/>
    <mergeCell ref="G191:J191"/>
    <mergeCell ref="K191:K193"/>
    <mergeCell ref="L191:L193"/>
    <mergeCell ref="M191:M193"/>
    <mergeCell ref="N191:N193"/>
    <mergeCell ref="O191:O193"/>
    <mergeCell ref="P191:AA191"/>
    <mergeCell ref="AB191:AB193"/>
    <mergeCell ref="G192:G193"/>
    <mergeCell ref="H192:H193"/>
    <mergeCell ref="I192:I193"/>
    <mergeCell ref="J192:J193"/>
    <mergeCell ref="V169:V177"/>
    <mergeCell ref="W169:W177"/>
    <mergeCell ref="X169:X177"/>
    <mergeCell ref="Y169:Y177"/>
    <mergeCell ref="AB169:AB177"/>
    <mergeCell ref="O176:O177"/>
    <mergeCell ref="C178:C188"/>
    <mergeCell ref="D178:D188"/>
    <mergeCell ref="E178:E188"/>
    <mergeCell ref="F178:F188"/>
    <mergeCell ref="G178:G188"/>
    <mergeCell ref="H178:H188"/>
    <mergeCell ref="I178:I188"/>
    <mergeCell ref="J178:J188"/>
    <mergeCell ref="K178:K188"/>
    <mergeCell ref="L178:L188"/>
    <mergeCell ref="O178:O182"/>
    <mergeCell ref="P178:P188"/>
    <mergeCell ref="Q178:Q188"/>
    <mergeCell ref="R178:R188"/>
    <mergeCell ref="S178:S188"/>
    <mergeCell ref="T178:T188"/>
    <mergeCell ref="U178:U188"/>
    <mergeCell ref="V178:V188"/>
    <mergeCell ref="W178:W188"/>
    <mergeCell ref="X178:X188"/>
    <mergeCell ref="Y178:Y188"/>
    <mergeCell ref="Z178:Z188"/>
    <mergeCell ref="AA178:AA188"/>
    <mergeCell ref="AB178:AB188"/>
    <mergeCell ref="O184:O185"/>
    <mergeCell ref="O186:O187"/>
    <mergeCell ref="Z169:Z177"/>
    <mergeCell ref="AA169:AA177"/>
    <mergeCell ref="P165:P168"/>
    <mergeCell ref="Q165:Q168"/>
    <mergeCell ref="R165:R168"/>
    <mergeCell ref="AB158:AB168"/>
    <mergeCell ref="O161:O163"/>
    <mergeCell ref="D162:D165"/>
    <mergeCell ref="E162:E165"/>
    <mergeCell ref="F162:F165"/>
    <mergeCell ref="G162:G165"/>
    <mergeCell ref="H162:H165"/>
    <mergeCell ref="I162:I165"/>
    <mergeCell ref="J162:J165"/>
    <mergeCell ref="O165:O168"/>
    <mergeCell ref="D166:D168"/>
    <mergeCell ref="E166:E168"/>
    <mergeCell ref="F166:F168"/>
    <mergeCell ref="G166:G168"/>
    <mergeCell ref="G169:G177"/>
    <mergeCell ref="H169:H177"/>
    <mergeCell ref="I169:I177"/>
    <mergeCell ref="J169:J177"/>
    <mergeCell ref="K169:K177"/>
    <mergeCell ref="L169:L177"/>
    <mergeCell ref="O169:O174"/>
    <mergeCell ref="P169:P177"/>
    <mergeCell ref="Q169:Q177"/>
    <mergeCell ref="R169:R177"/>
    <mergeCell ref="S169:S177"/>
    <mergeCell ref="T169:T177"/>
    <mergeCell ref="U169:U177"/>
    <mergeCell ref="AB151:AB157"/>
    <mergeCell ref="D155:D157"/>
    <mergeCell ref="E155:E157"/>
    <mergeCell ref="F155:F157"/>
    <mergeCell ref="G155:G157"/>
    <mergeCell ref="H155:H157"/>
    <mergeCell ref="I155:I157"/>
    <mergeCell ref="J155:J157"/>
    <mergeCell ref="P155:P157"/>
    <mergeCell ref="Q155:Q157"/>
    <mergeCell ref="R155:R157"/>
    <mergeCell ref="S155:S157"/>
    <mergeCell ref="T155:T157"/>
    <mergeCell ref="U155:U157"/>
    <mergeCell ref="V155:V157"/>
    <mergeCell ref="W155:W157"/>
    <mergeCell ref="X155:X157"/>
    <mergeCell ref="Y155:Y157"/>
    <mergeCell ref="W151:W154"/>
    <mergeCell ref="X151:X154"/>
    <mergeCell ref="Y151:Y154"/>
    <mergeCell ref="Z151:Z154"/>
    <mergeCell ref="AA151:AA154"/>
    <mergeCell ref="C158:C168"/>
    <mergeCell ref="D158:D161"/>
    <mergeCell ref="E158:E161"/>
    <mergeCell ref="F158:F161"/>
    <mergeCell ref="G158:G161"/>
    <mergeCell ref="H158:H161"/>
    <mergeCell ref="I158:I161"/>
    <mergeCell ref="J158:J161"/>
    <mergeCell ref="K158:K168"/>
    <mergeCell ref="L158:L168"/>
    <mergeCell ref="O158:O159"/>
    <mergeCell ref="H166:H168"/>
    <mergeCell ref="I166:I168"/>
    <mergeCell ref="J166:J168"/>
    <mergeCell ref="W161:W163"/>
    <mergeCell ref="X161:X163"/>
    <mergeCell ref="Y161:Y163"/>
    <mergeCell ref="Z161:Z163"/>
    <mergeCell ref="AA161:AA163"/>
    <mergeCell ref="X158:X159"/>
    <mergeCell ref="Y158:Y159"/>
    <mergeCell ref="Z158:Z159"/>
    <mergeCell ref="AA158:AA159"/>
    <mergeCell ref="S165:S168"/>
    <mergeCell ref="T165:T168"/>
    <mergeCell ref="U165:U168"/>
    <mergeCell ref="V165:V168"/>
    <mergeCell ref="D151:D154"/>
    <mergeCell ref="E151:E154"/>
    <mergeCell ref="F151:F154"/>
    <mergeCell ref="G151:G154"/>
    <mergeCell ref="H151:H154"/>
    <mergeCell ref="I151:I154"/>
    <mergeCell ref="J151:J154"/>
    <mergeCell ref="K151:K157"/>
    <mergeCell ref="L151:L157"/>
    <mergeCell ref="O151:O156"/>
    <mergeCell ref="P151:P154"/>
    <mergeCell ref="Q151:Q154"/>
    <mergeCell ref="R151:R154"/>
    <mergeCell ref="S151:S154"/>
    <mergeCell ref="T151:T154"/>
    <mergeCell ref="U151:U154"/>
    <mergeCell ref="V151:V154"/>
    <mergeCell ref="B131:B188"/>
    <mergeCell ref="C131:C136"/>
    <mergeCell ref="D131:D136"/>
    <mergeCell ref="E131:E136"/>
    <mergeCell ref="F131:F136"/>
    <mergeCell ref="G131:G136"/>
    <mergeCell ref="H131:H136"/>
    <mergeCell ref="I131:I136"/>
    <mergeCell ref="J131:J136"/>
    <mergeCell ref="K131:K136"/>
    <mergeCell ref="L131:L136"/>
    <mergeCell ref="O131:O136"/>
    <mergeCell ref="AB131:AB136"/>
    <mergeCell ref="C137:C150"/>
    <mergeCell ref="D137:D147"/>
    <mergeCell ref="E137:E147"/>
    <mergeCell ref="F137:F147"/>
    <mergeCell ref="G137:G147"/>
    <mergeCell ref="H137:H147"/>
    <mergeCell ref="I137:I147"/>
    <mergeCell ref="J137:J147"/>
    <mergeCell ref="K137:K150"/>
    <mergeCell ref="L137:L150"/>
    <mergeCell ref="Z155:Z157"/>
    <mergeCell ref="AA155:AA157"/>
    <mergeCell ref="AB137:AB150"/>
    <mergeCell ref="O139:O141"/>
    <mergeCell ref="O143:O146"/>
    <mergeCell ref="M147:M150"/>
    <mergeCell ref="N147:N150"/>
    <mergeCell ref="O147:O150"/>
    <mergeCell ref="C151:C157"/>
    <mergeCell ref="B126:AB126"/>
    <mergeCell ref="G127:J127"/>
    <mergeCell ref="M127:N127"/>
    <mergeCell ref="P127:AA127"/>
    <mergeCell ref="B128:B130"/>
    <mergeCell ref="C128:C130"/>
    <mergeCell ref="D128:D130"/>
    <mergeCell ref="E128:E130"/>
    <mergeCell ref="F128:F130"/>
    <mergeCell ref="G128:J128"/>
    <mergeCell ref="K128:K130"/>
    <mergeCell ref="L128:L130"/>
    <mergeCell ref="M128:M130"/>
    <mergeCell ref="N128:N130"/>
    <mergeCell ref="O128:O130"/>
    <mergeCell ref="P128:AA128"/>
    <mergeCell ref="AB128:AB130"/>
    <mergeCell ref="G129:G130"/>
    <mergeCell ref="H129:H130"/>
    <mergeCell ref="I129:I130"/>
    <mergeCell ref="J129:J130"/>
    <mergeCell ref="B114:B125"/>
    <mergeCell ref="C114:C118"/>
    <mergeCell ref="D114:D116"/>
    <mergeCell ref="E114:E116"/>
    <mergeCell ref="F114:F116"/>
    <mergeCell ref="G114:G116"/>
    <mergeCell ref="H114:H116"/>
    <mergeCell ref="I114:I116"/>
    <mergeCell ref="J114:J116"/>
    <mergeCell ref="K114:K116"/>
    <mergeCell ref="L114:L116"/>
    <mergeCell ref="O114:O118"/>
    <mergeCell ref="AB114:AB118"/>
    <mergeCell ref="K117:K118"/>
    <mergeCell ref="L117:L118"/>
    <mergeCell ref="N117:N118"/>
    <mergeCell ref="C119:C120"/>
    <mergeCell ref="C121:C123"/>
    <mergeCell ref="K121:K123"/>
    <mergeCell ref="L121:L123"/>
    <mergeCell ref="M121:M123"/>
    <mergeCell ref="N121:N123"/>
    <mergeCell ref="O121:O123"/>
    <mergeCell ref="AB121:AB123"/>
    <mergeCell ref="C124:C125"/>
    <mergeCell ref="K124:K125"/>
    <mergeCell ref="L124:L125"/>
    <mergeCell ref="M124:M125"/>
    <mergeCell ref="N124:N125"/>
    <mergeCell ref="O124:O125"/>
    <mergeCell ref="AB124:AB125"/>
    <mergeCell ref="B109:AB109"/>
    <mergeCell ref="G110:J110"/>
    <mergeCell ref="M110:N110"/>
    <mergeCell ref="P110:AA110"/>
    <mergeCell ref="B111:B113"/>
    <mergeCell ref="C111:C113"/>
    <mergeCell ref="D111:D113"/>
    <mergeCell ref="E111:E113"/>
    <mergeCell ref="F111:F113"/>
    <mergeCell ref="G111:J111"/>
    <mergeCell ref="K111:K113"/>
    <mergeCell ref="L111:L113"/>
    <mergeCell ref="M111:M113"/>
    <mergeCell ref="N111:N113"/>
    <mergeCell ref="O111:O113"/>
    <mergeCell ref="P111:AA111"/>
    <mergeCell ref="AB111:AB113"/>
    <mergeCell ref="G112:G113"/>
    <mergeCell ref="H112:H113"/>
    <mergeCell ref="I112:I113"/>
    <mergeCell ref="J112:J113"/>
    <mergeCell ref="P112:R112"/>
    <mergeCell ref="S112:U112"/>
    <mergeCell ref="V112:X112"/>
    <mergeCell ref="Y112:AA112"/>
    <mergeCell ref="V103:V104"/>
    <mergeCell ref="W103:W104"/>
    <mergeCell ref="X103:X104"/>
    <mergeCell ref="Y103:Y104"/>
    <mergeCell ref="Z103:Z104"/>
    <mergeCell ref="AA103:AA104"/>
    <mergeCell ref="AB103:AB105"/>
    <mergeCell ref="C106:C108"/>
    <mergeCell ref="D106:D108"/>
    <mergeCell ref="E106:E108"/>
    <mergeCell ref="F106:F108"/>
    <mergeCell ref="G106:G108"/>
    <mergeCell ref="H106:H108"/>
    <mergeCell ref="I106:I108"/>
    <mergeCell ref="J106:J108"/>
    <mergeCell ref="K106:K108"/>
    <mergeCell ref="L106:L108"/>
    <mergeCell ref="O106:O108"/>
    <mergeCell ref="P106:P108"/>
    <mergeCell ref="Q106:Q108"/>
    <mergeCell ref="R106:R108"/>
    <mergeCell ref="S106:S108"/>
    <mergeCell ref="T106:T108"/>
    <mergeCell ref="U106:U108"/>
    <mergeCell ref="V106:V108"/>
    <mergeCell ref="W106:W108"/>
    <mergeCell ref="X106:X108"/>
    <mergeCell ref="Y106:Y108"/>
    <mergeCell ref="Z106:Z108"/>
    <mergeCell ref="AA106:AA108"/>
    <mergeCell ref="AB106:AB108"/>
    <mergeCell ref="C103:C105"/>
    <mergeCell ref="D103:D104"/>
    <mergeCell ref="E103:E104"/>
    <mergeCell ref="F103:F105"/>
    <mergeCell ref="G103:G104"/>
    <mergeCell ref="H103:H104"/>
    <mergeCell ref="I103:I104"/>
    <mergeCell ref="J103:J104"/>
    <mergeCell ref="K103:K104"/>
    <mergeCell ref="L103:L105"/>
    <mergeCell ref="O103:O104"/>
    <mergeCell ref="P103:P104"/>
    <mergeCell ref="Q103:Q104"/>
    <mergeCell ref="R103:R104"/>
    <mergeCell ref="S103:S104"/>
    <mergeCell ref="T103:T104"/>
    <mergeCell ref="U103:U104"/>
    <mergeCell ref="P97:P99"/>
    <mergeCell ref="Q97:Q99"/>
    <mergeCell ref="R97:R99"/>
    <mergeCell ref="S97:S99"/>
    <mergeCell ref="T97:T99"/>
    <mergeCell ref="U97:U99"/>
    <mergeCell ref="V97:V99"/>
    <mergeCell ref="W97:W99"/>
    <mergeCell ref="X97:X99"/>
    <mergeCell ref="Y97:Y99"/>
    <mergeCell ref="Z97:Z99"/>
    <mergeCell ref="AA97:AA99"/>
    <mergeCell ref="AB97:AB99"/>
    <mergeCell ref="C100:C102"/>
    <mergeCell ref="L100:L102"/>
    <mergeCell ref="O100:O102"/>
    <mergeCell ref="AB100:AB102"/>
    <mergeCell ref="V83:V90"/>
    <mergeCell ref="W83:W90"/>
    <mergeCell ref="X83:X90"/>
    <mergeCell ref="Y83:Y90"/>
    <mergeCell ref="Z83:Z90"/>
    <mergeCell ref="AA83:AA90"/>
    <mergeCell ref="AB83:AB90"/>
    <mergeCell ref="C91:C96"/>
    <mergeCell ref="D91:D94"/>
    <mergeCell ref="E91:E94"/>
    <mergeCell ref="F91:F94"/>
    <mergeCell ref="G91:G94"/>
    <mergeCell ref="H91:H94"/>
    <mergeCell ref="I91:I94"/>
    <mergeCell ref="J91:J94"/>
    <mergeCell ref="K91:K96"/>
    <mergeCell ref="L91:L96"/>
    <mergeCell ref="P91:P96"/>
    <mergeCell ref="Q91:Q96"/>
    <mergeCell ref="R91:R96"/>
    <mergeCell ref="S91:S96"/>
    <mergeCell ref="T91:T96"/>
    <mergeCell ref="U91:U96"/>
    <mergeCell ref="V91:V96"/>
    <mergeCell ref="W91:W96"/>
    <mergeCell ref="X91:X96"/>
    <mergeCell ref="Y91:Y96"/>
    <mergeCell ref="Z91:Z96"/>
    <mergeCell ref="AA91:AA96"/>
    <mergeCell ref="AB91:AB96"/>
    <mergeCell ref="D95:D96"/>
    <mergeCell ref="E95:E96"/>
    <mergeCell ref="B83:B108"/>
    <mergeCell ref="C83:C90"/>
    <mergeCell ref="D83:D90"/>
    <mergeCell ref="E83:E90"/>
    <mergeCell ref="F83:F90"/>
    <mergeCell ref="G83:G90"/>
    <mergeCell ref="H83:H90"/>
    <mergeCell ref="I83:I90"/>
    <mergeCell ref="J83:J90"/>
    <mergeCell ref="K83:K90"/>
    <mergeCell ref="L83:L90"/>
    <mergeCell ref="P83:P90"/>
    <mergeCell ref="Q83:Q90"/>
    <mergeCell ref="R83:R90"/>
    <mergeCell ref="S83:S90"/>
    <mergeCell ref="T83:T90"/>
    <mergeCell ref="U83:U90"/>
    <mergeCell ref="F95:F96"/>
    <mergeCell ref="G95:G96"/>
    <mergeCell ref="H95:H96"/>
    <mergeCell ref="I95:I96"/>
    <mergeCell ref="J95:J96"/>
    <mergeCell ref="C97:C99"/>
    <mergeCell ref="D97:D99"/>
    <mergeCell ref="E97:E99"/>
    <mergeCell ref="F97:F99"/>
    <mergeCell ref="G97:G99"/>
    <mergeCell ref="H97:H99"/>
    <mergeCell ref="I97:I99"/>
    <mergeCell ref="J97:J99"/>
    <mergeCell ref="K97:K99"/>
    <mergeCell ref="L97:L99"/>
    <mergeCell ref="B78:AB78"/>
    <mergeCell ref="G79:J79"/>
    <mergeCell ref="M79:N79"/>
    <mergeCell ref="P79:AA79"/>
    <mergeCell ref="B80:B82"/>
    <mergeCell ref="C80:C82"/>
    <mergeCell ref="D80:D82"/>
    <mergeCell ref="E80:E82"/>
    <mergeCell ref="F80:F82"/>
    <mergeCell ref="G80:J80"/>
    <mergeCell ref="K80:K82"/>
    <mergeCell ref="L80:L82"/>
    <mergeCell ref="M80:M82"/>
    <mergeCell ref="N80:N82"/>
    <mergeCell ref="O80:O82"/>
    <mergeCell ref="P80:AA80"/>
    <mergeCell ref="AB80:AB82"/>
    <mergeCell ref="G81:G82"/>
    <mergeCell ref="H81:H82"/>
    <mergeCell ref="I81:I82"/>
    <mergeCell ref="J81:J82"/>
    <mergeCell ref="P81:R81"/>
    <mergeCell ref="S81:U81"/>
    <mergeCell ref="V81:X81"/>
    <mergeCell ref="Y81:AA81"/>
    <mergeCell ref="V70:V77"/>
    <mergeCell ref="W70:W77"/>
    <mergeCell ref="X70:X77"/>
    <mergeCell ref="Y70:Y77"/>
    <mergeCell ref="Z70:Z77"/>
    <mergeCell ref="AA70:AA77"/>
    <mergeCell ref="AB70:AB77"/>
    <mergeCell ref="D74:D75"/>
    <mergeCell ref="E74:E75"/>
    <mergeCell ref="F74:F75"/>
    <mergeCell ref="G74:G75"/>
    <mergeCell ref="H74:H75"/>
    <mergeCell ref="I74:I75"/>
    <mergeCell ref="J74:J75"/>
    <mergeCell ref="D76:D77"/>
    <mergeCell ref="E76:E77"/>
    <mergeCell ref="F76:F77"/>
    <mergeCell ref="G76:G77"/>
    <mergeCell ref="H76:H77"/>
    <mergeCell ref="I76:I77"/>
    <mergeCell ref="J76:J77"/>
    <mergeCell ref="B70:B77"/>
    <mergeCell ref="C70:C77"/>
    <mergeCell ref="D70:D73"/>
    <mergeCell ref="E70:E73"/>
    <mergeCell ref="F70:F73"/>
    <mergeCell ref="G70:G73"/>
    <mergeCell ref="H70:H73"/>
    <mergeCell ref="I70:I73"/>
    <mergeCell ref="J70:J73"/>
    <mergeCell ref="K70:K77"/>
    <mergeCell ref="L70:L77"/>
    <mergeCell ref="P70:P77"/>
    <mergeCell ref="Q70:Q77"/>
    <mergeCell ref="R70:R77"/>
    <mergeCell ref="S70:S77"/>
    <mergeCell ref="T70:T77"/>
    <mergeCell ref="U70:U77"/>
    <mergeCell ref="V60:V64"/>
    <mergeCell ref="W60:W64"/>
    <mergeCell ref="X60:X64"/>
    <mergeCell ref="Y60:Y64"/>
    <mergeCell ref="Z60:Z64"/>
    <mergeCell ref="AA60:AA64"/>
    <mergeCell ref="AB60:AB64"/>
    <mergeCell ref="B65:AB65"/>
    <mergeCell ref="G66:J66"/>
    <mergeCell ref="M66:N66"/>
    <mergeCell ref="P66:AA66"/>
    <mergeCell ref="B67:B69"/>
    <mergeCell ref="C67:C69"/>
    <mergeCell ref="D67:D69"/>
    <mergeCell ref="E67:E69"/>
    <mergeCell ref="F67:F69"/>
    <mergeCell ref="G67:J67"/>
    <mergeCell ref="K67:K69"/>
    <mergeCell ref="L67:L69"/>
    <mergeCell ref="M67:M69"/>
    <mergeCell ref="N67:N69"/>
    <mergeCell ref="O67:O69"/>
    <mergeCell ref="P67:AA67"/>
    <mergeCell ref="AB67:AB69"/>
    <mergeCell ref="G68:G69"/>
    <mergeCell ref="H68:H69"/>
    <mergeCell ref="I68:I69"/>
    <mergeCell ref="J68:J69"/>
    <mergeCell ref="P68:R68"/>
    <mergeCell ref="S68:U68"/>
    <mergeCell ref="V68:X68"/>
    <mergeCell ref="Y68:AA68"/>
    <mergeCell ref="C60:C64"/>
    <mergeCell ref="D60:D64"/>
    <mergeCell ref="E60:E64"/>
    <mergeCell ref="F60:F64"/>
    <mergeCell ref="G60:G64"/>
    <mergeCell ref="H60:H64"/>
    <mergeCell ref="I60:I64"/>
    <mergeCell ref="J60:J64"/>
    <mergeCell ref="K60:K64"/>
    <mergeCell ref="L60:L64"/>
    <mergeCell ref="O60:O64"/>
    <mergeCell ref="P60:P64"/>
    <mergeCell ref="Q60:Q64"/>
    <mergeCell ref="R60:R64"/>
    <mergeCell ref="S60:S64"/>
    <mergeCell ref="T60:T64"/>
    <mergeCell ref="U60:U64"/>
    <mergeCell ref="AB50:AB54"/>
    <mergeCell ref="C55:C59"/>
    <mergeCell ref="D55:D59"/>
    <mergeCell ref="E55:E59"/>
    <mergeCell ref="F55:F59"/>
    <mergeCell ref="G55:G59"/>
    <mergeCell ref="H55:H59"/>
    <mergeCell ref="I55:I59"/>
    <mergeCell ref="J55:J59"/>
    <mergeCell ref="K55:K59"/>
    <mergeCell ref="L55:L59"/>
    <mergeCell ref="O55:O59"/>
    <mergeCell ref="P55:P59"/>
    <mergeCell ref="Q55:Q59"/>
    <mergeCell ref="R55:R59"/>
    <mergeCell ref="S55:S59"/>
    <mergeCell ref="T55:T59"/>
    <mergeCell ref="U55:U59"/>
    <mergeCell ref="V55:V59"/>
    <mergeCell ref="W55:W59"/>
    <mergeCell ref="X55:X59"/>
    <mergeCell ref="Y55:Y59"/>
    <mergeCell ref="Z55:Z59"/>
    <mergeCell ref="AA55:AA59"/>
    <mergeCell ref="AB55:AB59"/>
    <mergeCell ref="T45:T49"/>
    <mergeCell ref="U45:U49"/>
    <mergeCell ref="V45:V49"/>
    <mergeCell ref="W45:W49"/>
    <mergeCell ref="X45:X49"/>
    <mergeCell ref="Y45:Y49"/>
    <mergeCell ref="Z45:Z49"/>
    <mergeCell ref="AA45:AA49"/>
    <mergeCell ref="AB45:AB49"/>
    <mergeCell ref="C50:C54"/>
    <mergeCell ref="D50:D54"/>
    <mergeCell ref="E50:E54"/>
    <mergeCell ref="F50:F54"/>
    <mergeCell ref="G50:G54"/>
    <mergeCell ref="H50:H54"/>
    <mergeCell ref="I50:I54"/>
    <mergeCell ref="J50:J54"/>
    <mergeCell ref="K50:K54"/>
    <mergeCell ref="L50:L54"/>
    <mergeCell ref="O50:O54"/>
    <mergeCell ref="P50:P54"/>
    <mergeCell ref="Q50:Q54"/>
    <mergeCell ref="R50:R54"/>
    <mergeCell ref="S50:S54"/>
    <mergeCell ref="T50:T54"/>
    <mergeCell ref="U50:U54"/>
    <mergeCell ref="V50:V54"/>
    <mergeCell ref="W50:W54"/>
    <mergeCell ref="X50:X54"/>
    <mergeCell ref="Y50:Y54"/>
    <mergeCell ref="Z50:Z54"/>
    <mergeCell ref="AA50:AA54"/>
    <mergeCell ref="U35:U39"/>
    <mergeCell ref="V35:V39"/>
    <mergeCell ref="W35:W39"/>
    <mergeCell ref="X35:X39"/>
    <mergeCell ref="Y35:Y39"/>
    <mergeCell ref="Z35:Z39"/>
    <mergeCell ref="AA35:AA39"/>
    <mergeCell ref="AB35:AB39"/>
    <mergeCell ref="C40:C44"/>
    <mergeCell ref="D40:D44"/>
    <mergeCell ref="E40:E44"/>
    <mergeCell ref="F40:F44"/>
    <mergeCell ref="G40:G44"/>
    <mergeCell ref="H40:H44"/>
    <mergeCell ref="I40:I44"/>
    <mergeCell ref="J40:J44"/>
    <mergeCell ref="K40:K44"/>
    <mergeCell ref="L40:L44"/>
    <mergeCell ref="O40:O44"/>
    <mergeCell ref="P40:P44"/>
    <mergeCell ref="Q40:Q44"/>
    <mergeCell ref="R40:R44"/>
    <mergeCell ref="S40:S44"/>
    <mergeCell ref="T40:T44"/>
    <mergeCell ref="U40:U44"/>
    <mergeCell ref="V40:V44"/>
    <mergeCell ref="W40:W44"/>
    <mergeCell ref="X40:X44"/>
    <mergeCell ref="Y40:Y44"/>
    <mergeCell ref="Z40:Z44"/>
    <mergeCell ref="AA40:AA44"/>
    <mergeCell ref="AB40:AB44"/>
    <mergeCell ref="B35:B64"/>
    <mergeCell ref="C35:C39"/>
    <mergeCell ref="D35:D39"/>
    <mergeCell ref="E35:E39"/>
    <mergeCell ref="F35:F39"/>
    <mergeCell ref="G35:G39"/>
    <mergeCell ref="H35:H39"/>
    <mergeCell ref="I35:I39"/>
    <mergeCell ref="J35:J39"/>
    <mergeCell ref="K35:K39"/>
    <mergeCell ref="L35:L39"/>
    <mergeCell ref="O35:O39"/>
    <mergeCell ref="P35:P39"/>
    <mergeCell ref="Q35:Q39"/>
    <mergeCell ref="R35:R39"/>
    <mergeCell ref="S35:S39"/>
    <mergeCell ref="T35:T39"/>
    <mergeCell ref="C45:C49"/>
    <mergeCell ref="D45:D49"/>
    <mergeCell ref="E45:E49"/>
    <mergeCell ref="F45:F49"/>
    <mergeCell ref="G45:G49"/>
    <mergeCell ref="H45:H49"/>
    <mergeCell ref="I45:I49"/>
    <mergeCell ref="J45:J49"/>
    <mergeCell ref="K45:K49"/>
    <mergeCell ref="L45:L49"/>
    <mergeCell ref="O45:O49"/>
    <mergeCell ref="P45:P49"/>
    <mergeCell ref="Q45:Q49"/>
    <mergeCell ref="R45:R49"/>
    <mergeCell ref="S45:S49"/>
    <mergeCell ref="B32:B34"/>
    <mergeCell ref="C32:C34"/>
    <mergeCell ref="D32:D34"/>
    <mergeCell ref="E32:E34"/>
    <mergeCell ref="F32:F34"/>
    <mergeCell ref="G32:J32"/>
    <mergeCell ref="K32:K34"/>
    <mergeCell ref="L32:L34"/>
    <mergeCell ref="M32:M34"/>
    <mergeCell ref="N32:N34"/>
    <mergeCell ref="O32:O34"/>
    <mergeCell ref="P32:AA32"/>
    <mergeCell ref="AB32:AB34"/>
    <mergeCell ref="G33:G34"/>
    <mergeCell ref="H33:H34"/>
    <mergeCell ref="I33:I34"/>
    <mergeCell ref="J33:J34"/>
    <mergeCell ref="P33:R33"/>
    <mergeCell ref="S33:U33"/>
    <mergeCell ref="V33:X33"/>
    <mergeCell ref="Y33:AA33"/>
    <mergeCell ref="B13:B29"/>
    <mergeCell ref="C13:C18"/>
    <mergeCell ref="D13:D18"/>
    <mergeCell ref="E13:E18"/>
    <mergeCell ref="F13:F18"/>
    <mergeCell ref="G13:G18"/>
    <mergeCell ref="H13:H18"/>
    <mergeCell ref="I13:I18"/>
    <mergeCell ref="J13:J18"/>
    <mergeCell ref="K13:K18"/>
    <mergeCell ref="L13:L18"/>
    <mergeCell ref="O13:O18"/>
    <mergeCell ref="AB13:AB18"/>
    <mergeCell ref="B30:AB30"/>
    <mergeCell ref="G31:J31"/>
    <mergeCell ref="M31:N31"/>
    <mergeCell ref="P31:AA31"/>
    <mergeCell ref="B2:AB2"/>
    <mergeCell ref="B3:AB3"/>
    <mergeCell ref="B4:AB4"/>
    <mergeCell ref="B5:AB5"/>
    <mergeCell ref="B6:AB6"/>
    <mergeCell ref="B7:AB7"/>
    <mergeCell ref="B8:AB8"/>
    <mergeCell ref="G9:J9"/>
    <mergeCell ref="M9:N9"/>
    <mergeCell ref="P9:AA9"/>
    <mergeCell ref="B10:B12"/>
    <mergeCell ref="C10:C12"/>
    <mergeCell ref="D10:D12"/>
    <mergeCell ref="E10:E12"/>
    <mergeCell ref="F10:F12"/>
    <mergeCell ref="G10:J10"/>
    <mergeCell ref="K10:K12"/>
    <mergeCell ref="L10:L12"/>
    <mergeCell ref="M10:M12"/>
    <mergeCell ref="N10:N12"/>
    <mergeCell ref="O10:O12"/>
    <mergeCell ref="P10:AA10"/>
    <mergeCell ref="AB10:AB12"/>
    <mergeCell ref="G11:G12"/>
    <mergeCell ref="H11:H12"/>
    <mergeCell ref="I11:I12"/>
    <mergeCell ref="J11:J12"/>
    <mergeCell ref="P11:R11"/>
    <mergeCell ref="S11:U11"/>
    <mergeCell ref="V11:X11"/>
    <mergeCell ref="Y11:AA11"/>
  </mergeCells>
  <pageMargins left="0.25" right="0.25" top="0.75" bottom="0.75" header="0.511811023622047" footer="0.511811023622047"/>
  <pageSetup scale="38" fitToHeight="0" orientation="landscape" horizontalDpi="300" verticalDpi="300" r:id="rId1"/>
  <rowBreaks count="10" manualBreakCount="10">
    <brk id="1" max="16383" man="1"/>
    <brk id="29" min="1" max="27" man="1"/>
    <brk id="77" min="1" max="27" man="1"/>
    <brk id="108" min="1" max="27" man="1"/>
    <brk id="125" min="1" max="27" man="1"/>
    <brk id="188" max="16383" man="1"/>
    <brk id="244" max="16383" man="1"/>
    <brk id="272" max="16383" man="1"/>
    <brk id="349" max="16383" man="1"/>
    <brk id="39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1161-4160-4C74-B827-E6E93D6F68D9}">
  <sheetPr>
    <pageSetUpPr fitToPage="1"/>
  </sheetPr>
  <dimension ref="A1:CL1006"/>
  <sheetViews>
    <sheetView view="pageBreakPreview" topLeftCell="D70" zoomScale="55" zoomScaleNormal="40" zoomScaleSheetLayoutView="55" zoomScalePageLayoutView="75" workbookViewId="0">
      <selection activeCell="N22" sqref="N22"/>
    </sheetView>
  </sheetViews>
  <sheetFormatPr baseColWidth="10" defaultColWidth="12.7109375" defaultRowHeight="15" customHeight="1"/>
  <cols>
    <col min="1" max="1" width="1.7109375" style="91" customWidth="1"/>
    <col min="2" max="2" width="23.7109375" style="343" customWidth="1"/>
    <col min="3" max="3" width="37.42578125" style="106" customWidth="1"/>
    <col min="4" max="4" width="26.85546875" style="106" customWidth="1"/>
    <col min="5" max="5" width="17.140625" style="106" customWidth="1"/>
    <col min="6" max="6" width="29" style="106" customWidth="1"/>
    <col min="7" max="7" width="9.42578125" style="106" customWidth="1"/>
    <col min="8" max="8" width="8.7109375" style="106" customWidth="1"/>
    <col min="9" max="9" width="9.7109375" style="106" customWidth="1"/>
    <col min="10" max="10" width="11" style="106" customWidth="1"/>
    <col min="11" max="11" width="31.42578125" style="106" customWidth="1"/>
    <col min="12" max="12" width="23.5703125" style="106" customWidth="1"/>
    <col min="13" max="13" width="9.85546875" style="106" customWidth="1"/>
    <col min="14" max="14" width="54.28515625" style="106" customWidth="1"/>
    <col min="15" max="15" width="29.85546875" style="106" customWidth="1"/>
    <col min="16" max="24" width="3.140625" style="106" customWidth="1"/>
    <col min="25" max="25" width="4.28515625" style="106" customWidth="1"/>
    <col min="26" max="26" width="3.85546875" style="106" customWidth="1"/>
    <col min="27" max="27" width="4.28515625" style="106" customWidth="1"/>
    <col min="28" max="28" width="15.42578125" style="106" customWidth="1"/>
    <col min="29" max="90" width="12.7109375" style="113"/>
    <col min="91" max="16350" width="12.7109375" style="106"/>
    <col min="16351" max="16384" width="11.5703125" style="106" customWidth="1"/>
  </cols>
  <sheetData>
    <row r="1" spans="1:90" ht="13.5" customHeight="1">
      <c r="A1" s="90"/>
      <c r="B1" s="291"/>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90" ht="13.5" customHeight="1">
      <c r="A2" s="90"/>
      <c r="B2" s="293" t="s">
        <v>0</v>
      </c>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90" s="91" customFormat="1" ht="21" customHeight="1">
      <c r="A3" s="90"/>
      <c r="B3" s="294" t="s">
        <v>1</v>
      </c>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row>
    <row r="4" spans="1:90" s="91" customFormat="1" ht="19.5" customHeight="1">
      <c r="A4" s="90"/>
      <c r="B4" s="294" t="s">
        <v>487</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row>
    <row r="5" spans="1:90" s="91" customFormat="1" ht="16.5" customHeight="1">
      <c r="A5" s="90"/>
      <c r="B5" s="294" t="s">
        <v>488</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row>
    <row r="6" spans="1:90" s="100" customFormat="1" ht="28.5" customHeight="1">
      <c r="A6" s="96"/>
      <c r="B6" s="295" t="s">
        <v>1448</v>
      </c>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s="100" customFormat="1" ht="28.5" customHeight="1">
      <c r="A7" s="96"/>
      <c r="B7" s="295" t="s">
        <v>490</v>
      </c>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row>
    <row r="8" spans="1:90" ht="14.25" customHeight="1">
      <c r="A8" s="90"/>
      <c r="B8" s="296" t="s">
        <v>1449</v>
      </c>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row>
    <row r="9" spans="1:90" ht="15" customHeight="1">
      <c r="A9" s="90"/>
      <c r="B9" s="296" t="s">
        <v>1450</v>
      </c>
      <c r="C9" s="296"/>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90" ht="13.5" customHeight="1">
      <c r="A10" s="90"/>
      <c r="B10" s="297">
        <v>1</v>
      </c>
      <c r="C10" s="297">
        <v>2</v>
      </c>
      <c r="D10" s="297">
        <v>3</v>
      </c>
      <c r="E10" s="297">
        <v>4</v>
      </c>
      <c r="F10" s="297">
        <v>5</v>
      </c>
      <c r="G10" s="297">
        <v>6</v>
      </c>
      <c r="H10" s="298">
        <v>7</v>
      </c>
      <c r="I10" s="298"/>
      <c r="J10" s="298"/>
      <c r="K10" s="298"/>
      <c r="L10" s="297">
        <v>8</v>
      </c>
      <c r="M10" s="297">
        <v>9</v>
      </c>
      <c r="N10" s="298">
        <v>10</v>
      </c>
      <c r="O10" s="298"/>
      <c r="P10" s="297">
        <v>11</v>
      </c>
      <c r="Q10" s="298">
        <v>12</v>
      </c>
      <c r="R10" s="298"/>
      <c r="S10" s="298"/>
      <c r="T10" s="298"/>
      <c r="U10" s="298"/>
      <c r="V10" s="298"/>
      <c r="W10" s="298"/>
      <c r="X10" s="298"/>
      <c r="Y10" s="298"/>
      <c r="Z10" s="298"/>
      <c r="AA10" s="298"/>
      <c r="AB10" s="298"/>
    </row>
    <row r="11" spans="1:90" ht="17.25" customHeight="1">
      <c r="A11" s="90"/>
      <c r="B11" s="299" t="s">
        <v>7</v>
      </c>
      <c r="C11" s="299" t="s">
        <v>8</v>
      </c>
      <c r="D11" s="299" t="s">
        <v>9</v>
      </c>
      <c r="E11" s="299" t="s">
        <v>10</v>
      </c>
      <c r="F11" s="299" t="s">
        <v>11</v>
      </c>
      <c r="G11" s="300" t="s">
        <v>12</v>
      </c>
      <c r="H11" s="300"/>
      <c r="I11" s="300"/>
      <c r="J11" s="300"/>
      <c r="K11" s="299" t="s">
        <v>13</v>
      </c>
      <c r="L11" s="299" t="s">
        <v>14</v>
      </c>
      <c r="M11" s="299" t="s">
        <v>15</v>
      </c>
      <c r="N11" s="299" t="s">
        <v>16</v>
      </c>
      <c r="O11" s="299" t="s">
        <v>17</v>
      </c>
      <c r="P11" s="299" t="s">
        <v>18</v>
      </c>
      <c r="Q11" s="299"/>
      <c r="R11" s="299"/>
      <c r="S11" s="299"/>
      <c r="T11" s="299"/>
      <c r="U11" s="299"/>
      <c r="V11" s="299"/>
      <c r="W11" s="299"/>
      <c r="X11" s="299"/>
      <c r="Y11" s="299"/>
      <c r="Z11" s="299"/>
      <c r="AA11" s="299"/>
      <c r="AB11" s="299" t="s">
        <v>19</v>
      </c>
    </row>
    <row r="12" spans="1:90" ht="13.5" customHeight="1">
      <c r="A12" s="90"/>
      <c r="B12" s="299"/>
      <c r="C12" s="299"/>
      <c r="D12" s="299"/>
      <c r="E12" s="299"/>
      <c r="F12" s="299"/>
      <c r="G12" s="299" t="s">
        <v>20</v>
      </c>
      <c r="H12" s="299" t="s">
        <v>21</v>
      </c>
      <c r="I12" s="299" t="s">
        <v>22</v>
      </c>
      <c r="J12" s="299" t="s">
        <v>23</v>
      </c>
      <c r="K12" s="299"/>
      <c r="L12" s="299"/>
      <c r="M12" s="299"/>
      <c r="N12" s="299"/>
      <c r="O12" s="299"/>
      <c r="P12" s="299" t="s">
        <v>20</v>
      </c>
      <c r="Q12" s="299"/>
      <c r="R12" s="299"/>
      <c r="S12" s="299" t="s">
        <v>21</v>
      </c>
      <c r="T12" s="299"/>
      <c r="U12" s="299"/>
      <c r="V12" s="299" t="s">
        <v>22</v>
      </c>
      <c r="W12" s="299"/>
      <c r="X12" s="299"/>
      <c r="Y12" s="299" t="s">
        <v>23</v>
      </c>
      <c r="Z12" s="299"/>
      <c r="AA12" s="299"/>
      <c r="AB12" s="299"/>
    </row>
    <row r="13" spans="1:90" ht="14.25" customHeight="1">
      <c r="A13" s="90"/>
      <c r="B13" s="299"/>
      <c r="C13" s="299"/>
      <c r="D13" s="299"/>
      <c r="E13" s="299"/>
      <c r="F13" s="299"/>
      <c r="G13" s="299"/>
      <c r="H13" s="299"/>
      <c r="I13" s="299"/>
      <c r="J13" s="299"/>
      <c r="K13" s="299"/>
      <c r="L13" s="299"/>
      <c r="M13" s="299"/>
      <c r="N13" s="299"/>
      <c r="O13" s="299"/>
      <c r="P13" s="301">
        <v>1</v>
      </c>
      <c r="Q13" s="301">
        <v>2</v>
      </c>
      <c r="R13" s="301">
        <v>3</v>
      </c>
      <c r="S13" s="301">
        <v>4</v>
      </c>
      <c r="T13" s="301">
        <v>5</v>
      </c>
      <c r="U13" s="301">
        <v>6</v>
      </c>
      <c r="V13" s="301">
        <v>7</v>
      </c>
      <c r="W13" s="301">
        <v>8</v>
      </c>
      <c r="X13" s="301">
        <v>9</v>
      </c>
      <c r="Y13" s="301">
        <v>10</v>
      </c>
      <c r="Z13" s="301">
        <v>11</v>
      </c>
      <c r="AA13" s="301">
        <v>12</v>
      </c>
      <c r="AB13" s="299"/>
    </row>
    <row r="14" spans="1:90" ht="30" customHeight="1">
      <c r="A14" s="117"/>
      <c r="B14" s="302" t="s">
        <v>1451</v>
      </c>
      <c r="C14" s="303" t="s">
        <v>1452</v>
      </c>
      <c r="D14" s="110" t="s">
        <v>1453</v>
      </c>
      <c r="E14" s="304">
        <v>0.7</v>
      </c>
      <c r="F14" s="304">
        <v>0.8</v>
      </c>
      <c r="G14" s="304">
        <v>0.15</v>
      </c>
      <c r="H14" s="304">
        <v>0.15</v>
      </c>
      <c r="I14" s="304">
        <v>0.3</v>
      </c>
      <c r="J14" s="304">
        <v>0.1</v>
      </c>
      <c r="K14" s="110" t="s">
        <v>1454</v>
      </c>
      <c r="L14" s="110" t="s">
        <v>1455</v>
      </c>
      <c r="M14" s="305"/>
      <c r="N14" s="306" t="s">
        <v>1456</v>
      </c>
      <c r="O14" s="307"/>
      <c r="P14" s="308"/>
      <c r="Q14" s="308"/>
      <c r="R14" s="308"/>
      <c r="S14" s="308"/>
      <c r="T14" s="308"/>
      <c r="U14" s="308"/>
      <c r="V14" s="308"/>
      <c r="W14" s="308"/>
      <c r="X14" s="308"/>
      <c r="Y14" s="308"/>
      <c r="Z14" s="308"/>
      <c r="AA14" s="308"/>
      <c r="AB14" s="307"/>
    </row>
    <row r="15" spans="1:90" ht="35.25" customHeight="1">
      <c r="A15" s="90"/>
      <c r="B15" s="302"/>
      <c r="C15" s="303"/>
      <c r="D15" s="110"/>
      <c r="E15" s="304"/>
      <c r="F15" s="304"/>
      <c r="G15" s="304"/>
      <c r="H15" s="304"/>
      <c r="I15" s="304"/>
      <c r="J15" s="304"/>
      <c r="K15" s="110"/>
      <c r="L15" s="110"/>
      <c r="M15" s="112">
        <v>1</v>
      </c>
      <c r="N15" s="309" t="s">
        <v>1457</v>
      </c>
      <c r="O15" s="112" t="s">
        <v>1458</v>
      </c>
      <c r="P15" s="310"/>
      <c r="Q15" s="310"/>
      <c r="R15" s="310"/>
      <c r="S15" s="310"/>
      <c r="T15" s="310"/>
      <c r="U15" s="310"/>
      <c r="V15" s="310"/>
      <c r="W15" s="310"/>
      <c r="X15" s="310"/>
      <c r="Y15" s="310"/>
      <c r="Z15" s="310"/>
      <c r="AA15" s="310"/>
      <c r="AB15" s="311"/>
    </row>
    <row r="16" spans="1:90" ht="37.5" customHeight="1">
      <c r="A16" s="90"/>
      <c r="B16" s="302"/>
      <c r="C16" s="303"/>
      <c r="D16" s="110"/>
      <c r="E16" s="304"/>
      <c r="F16" s="304"/>
      <c r="G16" s="304"/>
      <c r="H16" s="304"/>
      <c r="I16" s="304"/>
      <c r="J16" s="304"/>
      <c r="K16" s="110"/>
      <c r="L16" s="110"/>
      <c r="M16" s="112">
        <v>2</v>
      </c>
      <c r="N16" s="309" t="s">
        <v>1459</v>
      </c>
      <c r="O16" s="110" t="s">
        <v>1460</v>
      </c>
      <c r="P16" s="310"/>
      <c r="Q16" s="310"/>
      <c r="R16" s="310"/>
      <c r="S16" s="310"/>
      <c r="T16" s="310"/>
      <c r="U16" s="310"/>
      <c r="V16" s="310"/>
      <c r="W16" s="310"/>
      <c r="X16" s="310"/>
      <c r="Y16" s="310"/>
      <c r="Z16" s="310"/>
      <c r="AA16" s="310"/>
      <c r="AB16" s="311"/>
    </row>
    <row r="17" spans="1:28" ht="35.25" customHeight="1">
      <c r="A17" s="90"/>
      <c r="B17" s="302"/>
      <c r="C17" s="303"/>
      <c r="D17" s="110"/>
      <c r="E17" s="304"/>
      <c r="F17" s="304"/>
      <c r="G17" s="304"/>
      <c r="H17" s="304"/>
      <c r="I17" s="304"/>
      <c r="J17" s="304"/>
      <c r="K17" s="110"/>
      <c r="L17" s="110"/>
      <c r="M17" s="112">
        <v>3</v>
      </c>
      <c r="N17" s="309" t="s">
        <v>1461</v>
      </c>
      <c r="O17" s="110"/>
      <c r="P17" s="310"/>
      <c r="Q17" s="310"/>
      <c r="R17" s="310"/>
      <c r="S17" s="310"/>
      <c r="T17" s="310"/>
      <c r="U17" s="310"/>
      <c r="V17" s="310"/>
      <c r="W17" s="310"/>
      <c r="X17" s="310"/>
      <c r="Y17" s="310"/>
      <c r="Z17" s="310"/>
      <c r="AA17" s="310"/>
      <c r="AB17" s="311"/>
    </row>
    <row r="18" spans="1:28" ht="30.75" customHeight="1">
      <c r="A18" s="90"/>
      <c r="B18" s="302"/>
      <c r="C18" s="303"/>
      <c r="D18" s="110"/>
      <c r="E18" s="304"/>
      <c r="F18" s="304"/>
      <c r="G18" s="304"/>
      <c r="H18" s="304"/>
      <c r="I18" s="304"/>
      <c r="J18" s="304"/>
      <c r="K18" s="110"/>
      <c r="L18" s="110"/>
      <c r="M18" s="112">
        <v>4</v>
      </c>
      <c r="N18" s="309" t="s">
        <v>1462</v>
      </c>
      <c r="O18" s="110"/>
      <c r="P18" s="310"/>
      <c r="Q18" s="310"/>
      <c r="R18" s="310"/>
      <c r="S18" s="310"/>
      <c r="T18" s="310"/>
      <c r="U18" s="310"/>
      <c r="V18" s="310"/>
      <c r="W18" s="310"/>
      <c r="X18" s="310"/>
      <c r="Y18" s="310"/>
      <c r="Z18" s="310"/>
      <c r="AA18" s="310"/>
      <c r="AB18" s="311"/>
    </row>
    <row r="19" spans="1:28" ht="51.75" customHeight="1">
      <c r="A19" s="90"/>
      <c r="B19" s="302"/>
      <c r="C19" s="303"/>
      <c r="D19" s="110"/>
      <c r="E19" s="304"/>
      <c r="F19" s="304"/>
      <c r="G19" s="304"/>
      <c r="H19" s="304"/>
      <c r="I19" s="304"/>
      <c r="J19" s="304"/>
      <c r="K19" s="110"/>
      <c r="L19" s="110"/>
      <c r="M19" s="112">
        <v>5</v>
      </c>
      <c r="N19" s="309" t="s">
        <v>1463</v>
      </c>
      <c r="O19" s="112" t="s">
        <v>1464</v>
      </c>
      <c r="P19" s="310"/>
      <c r="Q19" s="310"/>
      <c r="R19" s="310"/>
      <c r="S19" s="310"/>
      <c r="T19" s="310"/>
      <c r="U19" s="310"/>
      <c r="V19" s="310"/>
      <c r="W19" s="310"/>
      <c r="X19" s="310"/>
      <c r="Y19" s="310"/>
      <c r="Z19" s="310"/>
      <c r="AA19" s="310"/>
      <c r="AB19" s="311"/>
    </row>
    <row r="20" spans="1:28" ht="51" customHeight="1">
      <c r="A20" s="90"/>
      <c r="B20" s="302"/>
      <c r="C20" s="303"/>
      <c r="D20" s="110"/>
      <c r="E20" s="304"/>
      <c r="F20" s="304"/>
      <c r="G20" s="304"/>
      <c r="H20" s="304"/>
      <c r="I20" s="304"/>
      <c r="J20" s="304"/>
      <c r="K20" s="110"/>
      <c r="L20" s="110"/>
      <c r="M20" s="112"/>
      <c r="N20" s="306" t="s">
        <v>1465</v>
      </c>
      <c r="O20" s="112"/>
      <c r="P20" s="310"/>
      <c r="Q20" s="310"/>
      <c r="R20" s="310"/>
      <c r="S20" s="310"/>
      <c r="T20" s="310"/>
      <c r="U20" s="310"/>
      <c r="V20" s="310"/>
      <c r="W20" s="310"/>
      <c r="X20" s="310"/>
      <c r="Y20" s="310"/>
      <c r="Z20" s="310"/>
      <c r="AA20" s="310"/>
      <c r="AB20" s="311"/>
    </row>
    <row r="21" spans="1:28" ht="33" customHeight="1">
      <c r="A21" s="90"/>
      <c r="B21" s="302"/>
      <c r="C21" s="303"/>
      <c r="D21" s="110"/>
      <c r="E21" s="304"/>
      <c r="F21" s="304"/>
      <c r="G21" s="304"/>
      <c r="H21" s="304"/>
      <c r="I21" s="304"/>
      <c r="J21" s="304"/>
      <c r="K21" s="110"/>
      <c r="L21" s="110"/>
      <c r="M21" s="112">
        <v>1</v>
      </c>
      <c r="N21" s="309" t="s">
        <v>1466</v>
      </c>
      <c r="O21" s="112" t="s">
        <v>1458</v>
      </c>
      <c r="P21" s="309"/>
      <c r="Q21" s="309"/>
      <c r="R21" s="309"/>
      <c r="S21" s="309"/>
      <c r="T21" s="309"/>
      <c r="U21" s="309"/>
      <c r="V21" s="309"/>
      <c r="W21" s="309"/>
      <c r="X21" s="309"/>
      <c r="Y21" s="309"/>
      <c r="Z21" s="309"/>
      <c r="AA21" s="309"/>
      <c r="AB21" s="311"/>
    </row>
    <row r="22" spans="1:28" ht="41.25" customHeight="1">
      <c r="A22" s="90"/>
      <c r="B22" s="302"/>
      <c r="C22" s="303"/>
      <c r="D22" s="110"/>
      <c r="E22" s="304"/>
      <c r="F22" s="304"/>
      <c r="G22" s="304"/>
      <c r="H22" s="304"/>
      <c r="I22" s="304"/>
      <c r="J22" s="304"/>
      <c r="K22" s="110"/>
      <c r="L22" s="110"/>
      <c r="M22" s="112">
        <v>2</v>
      </c>
      <c r="N22" s="309" t="s">
        <v>1467</v>
      </c>
      <c r="O22" s="110" t="s">
        <v>1464</v>
      </c>
      <c r="P22" s="309"/>
      <c r="Q22" s="309"/>
      <c r="R22" s="309"/>
      <c r="S22" s="309"/>
      <c r="T22" s="309"/>
      <c r="U22" s="309"/>
      <c r="V22" s="309"/>
      <c r="W22" s="309"/>
      <c r="X22" s="309"/>
      <c r="Y22" s="309"/>
      <c r="Z22" s="309"/>
      <c r="AA22" s="309"/>
      <c r="AB22" s="311"/>
    </row>
    <row r="23" spans="1:28" ht="39.75" customHeight="1">
      <c r="A23" s="90"/>
      <c r="B23" s="302"/>
      <c r="C23" s="303"/>
      <c r="D23" s="110"/>
      <c r="E23" s="304"/>
      <c r="F23" s="304"/>
      <c r="G23" s="304"/>
      <c r="H23" s="304"/>
      <c r="I23" s="304"/>
      <c r="J23" s="304"/>
      <c r="K23" s="110"/>
      <c r="L23" s="110"/>
      <c r="M23" s="112">
        <v>3</v>
      </c>
      <c r="N23" s="309" t="s">
        <v>1468</v>
      </c>
      <c r="O23" s="110"/>
      <c r="P23" s="309"/>
      <c r="Q23" s="309"/>
      <c r="R23" s="309"/>
      <c r="S23" s="309"/>
      <c r="T23" s="309"/>
      <c r="U23" s="309"/>
      <c r="V23" s="309"/>
      <c r="W23" s="309"/>
      <c r="X23" s="309"/>
      <c r="Y23" s="309"/>
      <c r="Z23" s="309"/>
      <c r="AA23" s="309"/>
      <c r="AB23" s="311"/>
    </row>
    <row r="24" spans="1:28" ht="18" customHeight="1">
      <c r="A24" s="90"/>
      <c r="B24" s="302"/>
      <c r="C24" s="303"/>
      <c r="D24" s="110"/>
      <c r="E24" s="304"/>
      <c r="F24" s="304"/>
      <c r="G24" s="304"/>
      <c r="H24" s="304"/>
      <c r="I24" s="304"/>
      <c r="J24" s="304"/>
      <c r="K24" s="110"/>
      <c r="L24" s="110"/>
      <c r="M24" s="112">
        <v>4</v>
      </c>
      <c r="N24" s="309" t="s">
        <v>1469</v>
      </c>
      <c r="O24" s="112" t="s">
        <v>1470</v>
      </c>
      <c r="P24" s="309"/>
      <c r="Q24" s="309"/>
      <c r="R24" s="309"/>
      <c r="S24" s="309"/>
      <c r="T24" s="309"/>
      <c r="U24" s="309"/>
      <c r="V24" s="309"/>
      <c r="W24" s="309"/>
      <c r="X24" s="309"/>
      <c r="Y24" s="309"/>
      <c r="Z24" s="309"/>
      <c r="AA24" s="309"/>
      <c r="AB24" s="311"/>
    </row>
    <row r="25" spans="1:28" ht="36.75" hidden="1" customHeight="1">
      <c r="A25" s="90"/>
      <c r="B25" s="302"/>
      <c r="C25" s="303"/>
      <c r="D25" s="110"/>
      <c r="E25" s="304"/>
      <c r="F25" s="304"/>
      <c r="G25" s="304"/>
      <c r="H25" s="304"/>
      <c r="I25" s="304"/>
      <c r="J25" s="304"/>
      <c r="K25" s="110"/>
      <c r="L25" s="110"/>
      <c r="M25" s="112">
        <v>5</v>
      </c>
      <c r="N25" s="309" t="s">
        <v>1471</v>
      </c>
      <c r="O25" s="312" t="s">
        <v>1472</v>
      </c>
      <c r="P25" s="309"/>
      <c r="Q25" s="309"/>
      <c r="R25" s="309"/>
      <c r="S25" s="309"/>
      <c r="T25" s="309"/>
      <c r="U25" s="309"/>
      <c r="V25" s="309"/>
      <c r="W25" s="309"/>
      <c r="X25" s="309"/>
      <c r="Y25" s="309"/>
      <c r="Z25" s="309"/>
      <c r="AA25" s="309"/>
      <c r="AB25" s="311"/>
    </row>
    <row r="26" spans="1:28" ht="54.75" hidden="1" customHeight="1">
      <c r="A26" s="90"/>
      <c r="B26" s="302"/>
      <c r="C26" s="303"/>
      <c r="D26" s="110"/>
      <c r="E26" s="304"/>
      <c r="F26" s="304"/>
      <c r="G26" s="304"/>
      <c r="H26" s="304"/>
      <c r="I26" s="304"/>
      <c r="J26" s="304"/>
      <c r="K26" s="110"/>
      <c r="L26" s="110"/>
      <c r="M26" s="112">
        <v>6</v>
      </c>
      <c r="N26" s="309" t="s">
        <v>1473</v>
      </c>
      <c r="O26" s="312" t="s">
        <v>1474</v>
      </c>
      <c r="P26" s="309"/>
      <c r="Q26" s="309"/>
      <c r="R26" s="309"/>
      <c r="S26" s="309"/>
      <c r="T26" s="309"/>
      <c r="U26" s="309"/>
      <c r="V26" s="309"/>
      <c r="W26" s="309"/>
      <c r="X26" s="309"/>
      <c r="Y26" s="309"/>
      <c r="Z26" s="309"/>
      <c r="AA26" s="309"/>
      <c r="AB26" s="311"/>
    </row>
    <row r="27" spans="1:28" ht="58.5" hidden="1" customHeight="1">
      <c r="A27" s="90"/>
      <c r="B27" s="302"/>
      <c r="C27" s="303"/>
      <c r="D27" s="110"/>
      <c r="E27" s="304"/>
      <c r="F27" s="304"/>
      <c r="G27" s="304"/>
      <c r="H27" s="304"/>
      <c r="I27" s="304"/>
      <c r="J27" s="304"/>
      <c r="K27" s="110"/>
      <c r="L27" s="110"/>
      <c r="M27" s="112">
        <v>7</v>
      </c>
      <c r="N27" s="309" t="s">
        <v>1475</v>
      </c>
      <c r="O27" s="312" t="s">
        <v>1476</v>
      </c>
      <c r="P27" s="309"/>
      <c r="Q27" s="309"/>
      <c r="R27" s="309"/>
      <c r="S27" s="309"/>
      <c r="T27" s="309"/>
      <c r="U27" s="309"/>
      <c r="V27" s="309"/>
      <c r="W27" s="309"/>
      <c r="X27" s="309"/>
      <c r="Y27" s="309"/>
      <c r="Z27" s="309"/>
      <c r="AA27" s="309"/>
      <c r="AB27" s="311"/>
    </row>
    <row r="28" spans="1:28" ht="140.25" customHeight="1">
      <c r="A28" s="90"/>
      <c r="B28" s="302"/>
      <c r="C28" s="313" t="s">
        <v>1477</v>
      </c>
      <c r="D28" s="314" t="s">
        <v>1478</v>
      </c>
      <c r="E28" s="315"/>
      <c r="F28" s="316" t="s">
        <v>1479</v>
      </c>
      <c r="G28" s="317"/>
      <c r="H28" s="317"/>
      <c r="I28" s="317"/>
      <c r="J28" s="317"/>
      <c r="K28" s="316" t="s">
        <v>1480</v>
      </c>
      <c r="L28" s="112" t="s">
        <v>1481</v>
      </c>
      <c r="M28" s="112"/>
      <c r="N28" s="318" t="s">
        <v>1482</v>
      </c>
      <c r="O28" s="312" t="s">
        <v>1483</v>
      </c>
      <c r="P28" s="309"/>
      <c r="Q28" s="309"/>
      <c r="R28" s="309"/>
      <c r="S28" s="309"/>
      <c r="T28" s="309"/>
      <c r="U28" s="309"/>
      <c r="V28" s="309"/>
      <c r="W28" s="309"/>
      <c r="X28" s="309"/>
      <c r="Y28" s="309"/>
      <c r="Z28" s="309"/>
      <c r="AA28" s="309"/>
      <c r="AB28" s="311"/>
    </row>
    <row r="29" spans="1:28" ht="105">
      <c r="A29" s="90"/>
      <c r="B29" s="302"/>
      <c r="C29" s="313" t="s">
        <v>1484</v>
      </c>
      <c r="D29" s="314" t="s">
        <v>1485</v>
      </c>
      <c r="E29" s="315"/>
      <c r="F29" s="316" t="s">
        <v>1486</v>
      </c>
      <c r="G29" s="317"/>
      <c r="H29" s="317"/>
      <c r="I29" s="317"/>
      <c r="J29" s="317"/>
      <c r="K29" s="316" t="s">
        <v>1487</v>
      </c>
      <c r="L29" s="112" t="s">
        <v>1481</v>
      </c>
      <c r="M29" s="112"/>
      <c r="N29" s="318" t="s">
        <v>1488</v>
      </c>
      <c r="O29" s="312" t="s">
        <v>1483</v>
      </c>
      <c r="P29" s="309"/>
      <c r="Q29" s="309"/>
      <c r="R29" s="309"/>
      <c r="S29" s="309"/>
      <c r="T29" s="309"/>
      <c r="U29" s="309"/>
      <c r="V29" s="309"/>
      <c r="W29" s="309"/>
      <c r="X29" s="309"/>
      <c r="Y29" s="309"/>
      <c r="Z29" s="309"/>
      <c r="AA29" s="309"/>
      <c r="AB29" s="311"/>
    </row>
    <row r="30" spans="1:28" ht="195.75" customHeight="1">
      <c r="A30" s="90"/>
      <c r="B30" s="302"/>
      <c r="C30" s="313" t="s">
        <v>1489</v>
      </c>
      <c r="D30" s="319" t="s">
        <v>1490</v>
      </c>
      <c r="E30" s="320"/>
      <c r="F30" s="316" t="s">
        <v>1491</v>
      </c>
      <c r="G30" s="317"/>
      <c r="H30" s="317"/>
      <c r="I30" s="317"/>
      <c r="J30" s="317"/>
      <c r="K30" s="318" t="s">
        <v>1492</v>
      </c>
      <c r="L30" s="112" t="s">
        <v>1481</v>
      </c>
      <c r="M30" s="112"/>
      <c r="N30" s="318" t="s">
        <v>1493</v>
      </c>
      <c r="O30" s="312" t="s">
        <v>1483</v>
      </c>
      <c r="P30" s="309"/>
      <c r="Q30" s="309"/>
      <c r="R30" s="309"/>
      <c r="S30" s="309"/>
      <c r="T30" s="309"/>
      <c r="U30" s="309"/>
      <c r="V30" s="309"/>
      <c r="W30" s="309"/>
      <c r="X30" s="309"/>
      <c r="Y30" s="309"/>
      <c r="Z30" s="309"/>
      <c r="AA30" s="309"/>
      <c r="AB30" s="311"/>
    </row>
    <row r="31" spans="1:28" ht="120.75" customHeight="1">
      <c r="A31" s="90"/>
      <c r="B31" s="302"/>
      <c r="C31" s="313" t="s">
        <v>1494</v>
      </c>
      <c r="D31" s="316" t="s">
        <v>1495</v>
      </c>
      <c r="E31" s="320"/>
      <c r="F31" s="316" t="s">
        <v>1496</v>
      </c>
      <c r="G31" s="317"/>
      <c r="H31" s="317"/>
      <c r="I31" s="317"/>
      <c r="J31" s="317"/>
      <c r="K31" s="316" t="s">
        <v>1497</v>
      </c>
      <c r="L31" s="112" t="s">
        <v>1498</v>
      </c>
      <c r="M31" s="112"/>
      <c r="N31" s="318" t="s">
        <v>1499</v>
      </c>
      <c r="O31" s="312" t="s">
        <v>1500</v>
      </c>
      <c r="P31" s="309"/>
      <c r="Q31" s="309"/>
      <c r="R31" s="309"/>
      <c r="S31" s="309"/>
      <c r="T31" s="309"/>
      <c r="U31" s="309"/>
      <c r="V31" s="309"/>
      <c r="W31" s="309"/>
      <c r="X31" s="309"/>
      <c r="Y31" s="309"/>
      <c r="Z31" s="309"/>
      <c r="AA31" s="309"/>
      <c r="AB31" s="311"/>
    </row>
    <row r="32" spans="1:28" ht="131.25" customHeight="1">
      <c r="A32" s="90"/>
      <c r="B32" s="302"/>
      <c r="C32" s="313" t="s">
        <v>1501</v>
      </c>
      <c r="D32" s="316" t="s">
        <v>1502</v>
      </c>
      <c r="E32" s="321"/>
      <c r="F32" s="316" t="s">
        <v>1502</v>
      </c>
      <c r="G32" s="322"/>
      <c r="H32" s="322"/>
      <c r="I32" s="322"/>
      <c r="J32" s="322"/>
      <c r="K32" s="318" t="s">
        <v>1503</v>
      </c>
      <c r="L32" s="112" t="s">
        <v>1504</v>
      </c>
      <c r="M32" s="112"/>
      <c r="N32" s="318" t="s">
        <v>1505</v>
      </c>
      <c r="O32" s="312" t="s">
        <v>1506</v>
      </c>
      <c r="P32" s="309"/>
      <c r="Q32" s="309"/>
      <c r="R32" s="309"/>
      <c r="S32" s="309"/>
      <c r="T32" s="309"/>
      <c r="U32" s="309"/>
      <c r="V32" s="309"/>
      <c r="W32" s="309"/>
      <c r="X32" s="309"/>
      <c r="Y32" s="309"/>
      <c r="Z32" s="309"/>
      <c r="AA32" s="309"/>
      <c r="AB32" s="311"/>
    </row>
    <row r="33" spans="1:28" ht="108.75" customHeight="1">
      <c r="A33" s="90"/>
      <c r="B33" s="302"/>
      <c r="C33" s="313" t="s">
        <v>1507</v>
      </c>
      <c r="D33" s="316" t="s">
        <v>1508</v>
      </c>
      <c r="E33" s="323"/>
      <c r="F33" s="316" t="s">
        <v>1509</v>
      </c>
      <c r="G33" s="324"/>
      <c r="H33" s="324"/>
      <c r="I33" s="324"/>
      <c r="J33" s="324"/>
      <c r="K33" s="318" t="s">
        <v>1510</v>
      </c>
      <c r="L33" s="112" t="s">
        <v>1511</v>
      </c>
      <c r="M33" s="324"/>
      <c r="N33" s="316" t="s">
        <v>1512</v>
      </c>
      <c r="O33" s="112" t="s">
        <v>1513</v>
      </c>
      <c r="P33" s="324"/>
      <c r="Q33" s="324"/>
      <c r="R33" s="324"/>
      <c r="S33" s="324"/>
      <c r="T33" s="324"/>
      <c r="U33" s="324"/>
      <c r="V33" s="324"/>
      <c r="W33" s="324"/>
      <c r="X33" s="324"/>
      <c r="Y33" s="324"/>
      <c r="Z33" s="324"/>
      <c r="AA33" s="324"/>
      <c r="AB33" s="324"/>
    </row>
    <row r="34" spans="1:28" ht="14.25" customHeight="1">
      <c r="A34" s="90"/>
      <c r="B34" s="296" t="s">
        <v>1450</v>
      </c>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row>
    <row r="35" spans="1:28" ht="13.5" customHeight="1">
      <c r="A35" s="90"/>
      <c r="B35" s="297">
        <v>1</v>
      </c>
      <c r="C35" s="297">
        <v>2</v>
      </c>
      <c r="D35" s="297">
        <v>3</v>
      </c>
      <c r="E35" s="297">
        <v>4</v>
      </c>
      <c r="F35" s="297">
        <v>5</v>
      </c>
      <c r="G35" s="297">
        <v>6</v>
      </c>
      <c r="H35" s="298">
        <v>7</v>
      </c>
      <c r="I35" s="298"/>
      <c r="J35" s="298"/>
      <c r="K35" s="298"/>
      <c r="L35" s="297">
        <v>8</v>
      </c>
      <c r="M35" s="297">
        <v>9</v>
      </c>
      <c r="N35" s="298">
        <v>10</v>
      </c>
      <c r="O35" s="298"/>
      <c r="P35" s="297">
        <v>11</v>
      </c>
      <c r="Q35" s="298">
        <v>12</v>
      </c>
      <c r="R35" s="298"/>
      <c r="S35" s="298"/>
      <c r="T35" s="298"/>
      <c r="U35" s="298"/>
      <c r="V35" s="298"/>
      <c r="W35" s="298"/>
      <c r="X35" s="298"/>
      <c r="Y35" s="298"/>
      <c r="Z35" s="298"/>
      <c r="AA35" s="298"/>
      <c r="AB35" s="298"/>
    </row>
    <row r="36" spans="1:28" ht="17.25" customHeight="1">
      <c r="A36" s="90"/>
      <c r="B36" s="299" t="s">
        <v>7</v>
      </c>
      <c r="C36" s="299" t="s">
        <v>8</v>
      </c>
      <c r="D36" s="299" t="s">
        <v>9</v>
      </c>
      <c r="E36" s="299" t="s">
        <v>10</v>
      </c>
      <c r="F36" s="299" t="s">
        <v>11</v>
      </c>
      <c r="G36" s="300" t="s">
        <v>12</v>
      </c>
      <c r="H36" s="300"/>
      <c r="I36" s="300"/>
      <c r="J36" s="300"/>
      <c r="K36" s="299" t="s">
        <v>13</v>
      </c>
      <c r="L36" s="299" t="s">
        <v>14</v>
      </c>
      <c r="M36" s="299" t="s">
        <v>15</v>
      </c>
      <c r="N36" s="299" t="s">
        <v>16</v>
      </c>
      <c r="O36" s="299" t="s">
        <v>17</v>
      </c>
      <c r="P36" s="299" t="s">
        <v>18</v>
      </c>
      <c r="Q36" s="299"/>
      <c r="R36" s="299"/>
      <c r="S36" s="299"/>
      <c r="T36" s="299"/>
      <c r="U36" s="299"/>
      <c r="V36" s="299"/>
      <c r="W36" s="299"/>
      <c r="X36" s="299"/>
      <c r="Y36" s="299"/>
      <c r="Z36" s="299"/>
      <c r="AA36" s="299"/>
      <c r="AB36" s="299" t="s">
        <v>19</v>
      </c>
    </row>
    <row r="37" spans="1:28" ht="13.5" customHeight="1">
      <c r="A37" s="90"/>
      <c r="B37" s="299"/>
      <c r="C37" s="299"/>
      <c r="D37" s="299"/>
      <c r="E37" s="299"/>
      <c r="F37" s="299"/>
      <c r="G37" s="299" t="s">
        <v>20</v>
      </c>
      <c r="H37" s="299" t="s">
        <v>21</v>
      </c>
      <c r="I37" s="299" t="s">
        <v>22</v>
      </c>
      <c r="J37" s="299" t="s">
        <v>23</v>
      </c>
      <c r="K37" s="299"/>
      <c r="L37" s="299"/>
      <c r="M37" s="299"/>
      <c r="N37" s="299"/>
      <c r="O37" s="299"/>
      <c r="P37" s="299" t="s">
        <v>20</v>
      </c>
      <c r="Q37" s="299"/>
      <c r="R37" s="299"/>
      <c r="S37" s="299" t="s">
        <v>21</v>
      </c>
      <c r="T37" s="299"/>
      <c r="U37" s="299"/>
      <c r="V37" s="299" t="s">
        <v>22</v>
      </c>
      <c r="W37" s="299"/>
      <c r="X37" s="299"/>
      <c r="Y37" s="299" t="s">
        <v>23</v>
      </c>
      <c r="Z37" s="299"/>
      <c r="AA37" s="299"/>
      <c r="AB37" s="299"/>
    </row>
    <row r="38" spans="1:28" ht="14.25" customHeight="1">
      <c r="A38" s="90"/>
      <c r="B38" s="299"/>
      <c r="C38" s="299"/>
      <c r="D38" s="299"/>
      <c r="E38" s="299"/>
      <c r="F38" s="299"/>
      <c r="G38" s="299"/>
      <c r="H38" s="299"/>
      <c r="I38" s="299"/>
      <c r="J38" s="299"/>
      <c r="K38" s="299"/>
      <c r="L38" s="299"/>
      <c r="M38" s="299"/>
      <c r="N38" s="299"/>
      <c r="O38" s="299"/>
      <c r="P38" s="301">
        <v>1</v>
      </c>
      <c r="Q38" s="301">
        <v>2</v>
      </c>
      <c r="R38" s="301">
        <v>3</v>
      </c>
      <c r="S38" s="301">
        <v>4</v>
      </c>
      <c r="T38" s="301">
        <v>5</v>
      </c>
      <c r="U38" s="301">
        <v>6</v>
      </c>
      <c r="V38" s="301">
        <v>7</v>
      </c>
      <c r="W38" s="301">
        <v>8</v>
      </c>
      <c r="X38" s="301">
        <v>9</v>
      </c>
      <c r="Y38" s="301">
        <v>10</v>
      </c>
      <c r="Z38" s="301">
        <v>11</v>
      </c>
      <c r="AA38" s="301">
        <v>12</v>
      </c>
      <c r="AB38" s="299"/>
    </row>
    <row r="39" spans="1:28" ht="153" customHeight="1">
      <c r="A39" s="90"/>
      <c r="B39" s="325" t="s">
        <v>1451</v>
      </c>
      <c r="C39" s="313" t="s">
        <v>1514</v>
      </c>
      <c r="D39" s="316" t="s">
        <v>1508</v>
      </c>
      <c r="E39" s="323"/>
      <c r="F39" s="316" t="s">
        <v>1515</v>
      </c>
      <c r="G39" s="324"/>
      <c r="H39" s="324"/>
      <c r="I39" s="324"/>
      <c r="J39" s="324"/>
      <c r="K39" s="326" t="s">
        <v>1516</v>
      </c>
      <c r="L39" s="112" t="s">
        <v>1517</v>
      </c>
      <c r="M39" s="324"/>
      <c r="N39" s="316" t="s">
        <v>1518</v>
      </c>
      <c r="O39" s="112" t="s">
        <v>1513</v>
      </c>
      <c r="P39" s="324"/>
      <c r="Q39" s="324"/>
      <c r="R39" s="324"/>
      <c r="S39" s="324"/>
      <c r="T39" s="324"/>
      <c r="U39" s="324"/>
      <c r="V39" s="324"/>
      <c r="W39" s="324"/>
      <c r="X39" s="324"/>
      <c r="Y39" s="324"/>
      <c r="Z39" s="324"/>
      <c r="AA39" s="324"/>
      <c r="AB39" s="324"/>
    </row>
    <row r="40" spans="1:28" ht="103.5" customHeight="1">
      <c r="A40" s="90"/>
      <c r="B40" s="325"/>
      <c r="C40" s="313" t="s">
        <v>1519</v>
      </c>
      <c r="D40" s="316" t="s">
        <v>1520</v>
      </c>
      <c r="E40" s="323"/>
      <c r="F40" s="316" t="s">
        <v>1521</v>
      </c>
      <c r="G40" s="324"/>
      <c r="H40" s="324"/>
      <c r="I40" s="324"/>
      <c r="J40" s="324"/>
      <c r="K40" s="316" t="s">
        <v>1522</v>
      </c>
      <c r="L40" s="112" t="s">
        <v>1523</v>
      </c>
      <c r="M40" s="324"/>
      <c r="N40" s="316" t="s">
        <v>1524</v>
      </c>
      <c r="O40" s="112" t="s">
        <v>1523</v>
      </c>
      <c r="P40" s="324"/>
      <c r="Q40" s="324"/>
      <c r="R40" s="324"/>
      <c r="S40" s="324"/>
      <c r="T40" s="324"/>
      <c r="U40" s="324"/>
      <c r="V40" s="324"/>
      <c r="W40" s="324"/>
      <c r="X40" s="324"/>
      <c r="Y40" s="324"/>
      <c r="Z40" s="324"/>
      <c r="AA40" s="324"/>
      <c r="AB40" s="324"/>
    </row>
    <row r="41" spans="1:28" ht="96.75" customHeight="1">
      <c r="A41" s="90"/>
      <c r="B41" s="325"/>
      <c r="C41" s="313" t="s">
        <v>1525</v>
      </c>
      <c r="D41" s="314" t="s">
        <v>1526</v>
      </c>
      <c r="E41" s="324"/>
      <c r="F41" s="316" t="s">
        <v>1527</v>
      </c>
      <c r="G41" s="324"/>
      <c r="H41" s="324"/>
      <c r="I41" s="324"/>
      <c r="J41" s="324"/>
      <c r="K41" s="326" t="s">
        <v>1528</v>
      </c>
      <c r="L41" s="324"/>
      <c r="M41" s="324"/>
      <c r="N41" s="326" t="s">
        <v>1529</v>
      </c>
      <c r="O41" s="324"/>
      <c r="P41" s="324"/>
      <c r="Q41" s="324"/>
      <c r="R41" s="324"/>
      <c r="S41" s="324"/>
      <c r="T41" s="324"/>
      <c r="U41" s="324"/>
      <c r="V41" s="324"/>
      <c r="W41" s="324"/>
      <c r="X41" s="324"/>
      <c r="Y41" s="324"/>
      <c r="Z41" s="324"/>
      <c r="AA41" s="324"/>
      <c r="AB41" s="324"/>
    </row>
    <row r="42" spans="1:28" ht="75.75" customHeight="1">
      <c r="A42" s="90"/>
      <c r="B42" s="325"/>
      <c r="C42" s="313" t="s">
        <v>1530</v>
      </c>
      <c r="D42" s="314" t="s">
        <v>1531</v>
      </c>
      <c r="E42" s="324"/>
      <c r="F42" s="316" t="s">
        <v>1532</v>
      </c>
      <c r="G42" s="324"/>
      <c r="H42" s="324"/>
      <c r="I42" s="324"/>
      <c r="J42" s="324"/>
      <c r="K42" s="326" t="s">
        <v>1533</v>
      </c>
      <c r="L42" s="324"/>
      <c r="M42" s="324"/>
      <c r="N42" s="326" t="s">
        <v>1534</v>
      </c>
      <c r="O42" s="327" t="s">
        <v>1535</v>
      </c>
      <c r="P42" s="324"/>
      <c r="Q42" s="324"/>
      <c r="R42" s="324"/>
      <c r="S42" s="324"/>
      <c r="T42" s="324"/>
      <c r="U42" s="324"/>
      <c r="V42" s="324"/>
      <c r="W42" s="324"/>
      <c r="X42" s="324"/>
      <c r="Y42" s="324"/>
      <c r="Z42" s="324"/>
      <c r="AA42" s="324"/>
      <c r="AB42" s="324"/>
    </row>
    <row r="43" spans="1:28" ht="15" customHeight="1">
      <c r="A43" s="90"/>
      <c r="B43" s="328" t="s">
        <v>1536</v>
      </c>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row>
    <row r="44" spans="1:28" ht="13.5" customHeight="1">
      <c r="A44" s="90"/>
      <c r="B44" s="297">
        <v>2</v>
      </c>
      <c r="C44" s="297">
        <v>3</v>
      </c>
      <c r="D44" s="297">
        <v>4</v>
      </c>
      <c r="E44" s="297">
        <v>5</v>
      </c>
      <c r="F44" s="297">
        <v>6</v>
      </c>
      <c r="G44" s="298">
        <v>7</v>
      </c>
      <c r="H44" s="298"/>
      <c r="I44" s="298"/>
      <c r="J44" s="298"/>
      <c r="K44" s="297">
        <v>8</v>
      </c>
      <c r="L44" s="297">
        <v>9</v>
      </c>
      <c r="M44" s="298">
        <v>10</v>
      </c>
      <c r="N44" s="298"/>
      <c r="O44" s="297">
        <v>11</v>
      </c>
      <c r="P44" s="298">
        <v>12</v>
      </c>
      <c r="Q44" s="298"/>
      <c r="R44" s="298"/>
      <c r="S44" s="298"/>
      <c r="T44" s="298"/>
      <c r="U44" s="298"/>
      <c r="V44" s="298"/>
      <c r="W44" s="298"/>
      <c r="X44" s="298"/>
      <c r="Y44" s="298"/>
      <c r="Z44" s="298"/>
      <c r="AA44" s="298"/>
      <c r="AB44" s="297">
        <v>13</v>
      </c>
    </row>
    <row r="45" spans="1:28" ht="17.25" customHeight="1">
      <c r="A45" s="90"/>
      <c r="B45" s="299" t="s">
        <v>7</v>
      </c>
      <c r="C45" s="299" t="s">
        <v>8</v>
      </c>
      <c r="D45" s="299" t="s">
        <v>9</v>
      </c>
      <c r="E45" s="299" t="s">
        <v>10</v>
      </c>
      <c r="F45" s="299" t="s">
        <v>11</v>
      </c>
      <c r="G45" s="300" t="s">
        <v>12</v>
      </c>
      <c r="H45" s="300"/>
      <c r="I45" s="300"/>
      <c r="J45" s="300"/>
      <c r="K45" s="299" t="s">
        <v>13</v>
      </c>
      <c r="L45" s="299" t="s">
        <v>14</v>
      </c>
      <c r="M45" s="299" t="s">
        <v>15</v>
      </c>
      <c r="N45" s="299" t="s">
        <v>16</v>
      </c>
      <c r="O45" s="299" t="s">
        <v>17</v>
      </c>
      <c r="P45" s="299" t="s">
        <v>18</v>
      </c>
      <c r="Q45" s="299"/>
      <c r="R45" s="299"/>
      <c r="S45" s="299"/>
      <c r="T45" s="299"/>
      <c r="U45" s="299"/>
      <c r="V45" s="299"/>
      <c r="W45" s="299"/>
      <c r="X45" s="299"/>
      <c r="Y45" s="299"/>
      <c r="Z45" s="299"/>
      <c r="AA45" s="299"/>
      <c r="AB45" s="299" t="s">
        <v>19</v>
      </c>
    </row>
    <row r="46" spans="1:28" ht="13.5" customHeight="1">
      <c r="A46" s="90"/>
      <c r="B46" s="299"/>
      <c r="C46" s="299"/>
      <c r="D46" s="299"/>
      <c r="E46" s="299"/>
      <c r="F46" s="299"/>
      <c r="G46" s="299" t="s">
        <v>20</v>
      </c>
      <c r="H46" s="299" t="s">
        <v>21</v>
      </c>
      <c r="I46" s="299" t="s">
        <v>22</v>
      </c>
      <c r="J46" s="299" t="s">
        <v>23</v>
      </c>
      <c r="K46" s="299"/>
      <c r="L46" s="299"/>
      <c r="M46" s="299"/>
      <c r="N46" s="299"/>
      <c r="O46" s="299"/>
      <c r="P46" s="299" t="s">
        <v>20</v>
      </c>
      <c r="Q46" s="299"/>
      <c r="R46" s="299"/>
      <c r="S46" s="299" t="s">
        <v>21</v>
      </c>
      <c r="T46" s="299"/>
      <c r="U46" s="299"/>
      <c r="V46" s="299" t="s">
        <v>22</v>
      </c>
      <c r="W46" s="299"/>
      <c r="X46" s="299"/>
      <c r="Y46" s="299" t="s">
        <v>23</v>
      </c>
      <c r="Z46" s="299"/>
      <c r="AA46" s="299"/>
      <c r="AB46" s="299"/>
    </row>
    <row r="47" spans="1:28" ht="14.25" customHeight="1">
      <c r="A47" s="90"/>
      <c r="B47" s="299"/>
      <c r="C47" s="299"/>
      <c r="D47" s="299"/>
      <c r="E47" s="299"/>
      <c r="F47" s="299"/>
      <c r="G47" s="299"/>
      <c r="H47" s="299"/>
      <c r="I47" s="299"/>
      <c r="J47" s="299"/>
      <c r="K47" s="299"/>
      <c r="L47" s="299"/>
      <c r="M47" s="299"/>
      <c r="N47" s="299"/>
      <c r="O47" s="299"/>
      <c r="P47" s="301">
        <v>1</v>
      </c>
      <c r="Q47" s="301">
        <v>2</v>
      </c>
      <c r="R47" s="301">
        <v>3</v>
      </c>
      <c r="S47" s="301">
        <v>4</v>
      </c>
      <c r="T47" s="301">
        <v>5</v>
      </c>
      <c r="U47" s="301">
        <v>6</v>
      </c>
      <c r="V47" s="301">
        <v>7</v>
      </c>
      <c r="W47" s="301">
        <v>8</v>
      </c>
      <c r="X47" s="301">
        <v>9</v>
      </c>
      <c r="Y47" s="301">
        <v>10</v>
      </c>
      <c r="Z47" s="301">
        <v>11</v>
      </c>
      <c r="AA47" s="301">
        <v>12</v>
      </c>
      <c r="AB47" s="299"/>
    </row>
    <row r="48" spans="1:28" ht="141.75" customHeight="1">
      <c r="A48" s="90"/>
      <c r="B48" s="325" t="s">
        <v>1451</v>
      </c>
      <c r="C48" s="313" t="s">
        <v>1537</v>
      </c>
      <c r="D48" s="314" t="s">
        <v>1538</v>
      </c>
      <c r="E48" s="323"/>
      <c r="F48" s="316" t="s">
        <v>1539</v>
      </c>
      <c r="G48" s="324"/>
      <c r="H48" s="324"/>
      <c r="I48" s="324"/>
      <c r="J48" s="324"/>
      <c r="K48" s="318" t="s">
        <v>1540</v>
      </c>
      <c r="L48" s="112" t="s">
        <v>1541</v>
      </c>
      <c r="M48" s="324"/>
      <c r="N48" s="329" t="s">
        <v>1542</v>
      </c>
      <c r="O48" s="112" t="s">
        <v>1543</v>
      </c>
      <c r="P48" s="324"/>
      <c r="Q48" s="324"/>
      <c r="R48" s="324"/>
      <c r="S48" s="324"/>
      <c r="T48" s="324"/>
      <c r="U48" s="324"/>
      <c r="V48" s="324"/>
      <c r="W48" s="324"/>
      <c r="X48" s="324"/>
      <c r="Y48" s="324"/>
      <c r="Z48" s="324"/>
      <c r="AA48" s="324"/>
      <c r="AB48" s="324"/>
    </row>
    <row r="49" spans="1:28" ht="45.75" customHeight="1">
      <c r="A49" s="90"/>
      <c r="B49" s="325"/>
      <c r="C49" s="330" t="s">
        <v>1544</v>
      </c>
      <c r="D49" s="331" t="s">
        <v>1545</v>
      </c>
      <c r="E49" s="332"/>
      <c r="F49" s="333" t="s">
        <v>1546</v>
      </c>
      <c r="G49" s="324"/>
      <c r="H49" s="324"/>
      <c r="I49" s="324"/>
      <c r="J49" s="324"/>
      <c r="K49" s="334" t="s">
        <v>1547</v>
      </c>
      <c r="L49" s="111" t="s">
        <v>1548</v>
      </c>
      <c r="M49" s="335">
        <v>1</v>
      </c>
      <c r="N49" s="326" t="s">
        <v>1549</v>
      </c>
      <c r="O49" s="110" t="s">
        <v>1543</v>
      </c>
      <c r="P49" s="324"/>
      <c r="Q49" s="324"/>
      <c r="R49" s="324"/>
      <c r="S49" s="324"/>
      <c r="T49" s="324"/>
      <c r="U49" s="324"/>
      <c r="V49" s="324"/>
      <c r="W49" s="324"/>
      <c r="X49" s="324"/>
      <c r="Y49" s="324"/>
      <c r="Z49" s="324"/>
      <c r="AA49" s="324"/>
      <c r="AB49" s="324"/>
    </row>
    <row r="50" spans="1:28" ht="42" customHeight="1">
      <c r="A50" s="90"/>
      <c r="B50" s="325"/>
      <c r="C50" s="330"/>
      <c r="D50" s="331"/>
      <c r="E50" s="332"/>
      <c r="F50" s="333"/>
      <c r="G50" s="324"/>
      <c r="H50" s="324"/>
      <c r="I50" s="324"/>
      <c r="J50" s="324"/>
      <c r="K50" s="334"/>
      <c r="L50" s="111"/>
      <c r="M50" s="335">
        <v>2</v>
      </c>
      <c r="N50" s="326" t="s">
        <v>1550</v>
      </c>
      <c r="O50" s="110"/>
      <c r="P50" s="324"/>
      <c r="Q50" s="324"/>
      <c r="R50" s="324"/>
      <c r="S50" s="324"/>
      <c r="T50" s="324"/>
      <c r="U50" s="324"/>
      <c r="V50" s="324"/>
      <c r="W50" s="324"/>
      <c r="X50" s="324"/>
      <c r="Y50" s="324"/>
      <c r="Z50" s="324"/>
      <c r="AA50" s="324"/>
      <c r="AB50" s="324"/>
    </row>
    <row r="51" spans="1:28" ht="42" customHeight="1">
      <c r="A51" s="90"/>
      <c r="B51" s="325"/>
      <c r="C51" s="330"/>
      <c r="D51" s="331"/>
      <c r="E51" s="332"/>
      <c r="F51" s="333"/>
      <c r="G51" s="324"/>
      <c r="H51" s="324"/>
      <c r="I51" s="324"/>
      <c r="J51" s="324"/>
      <c r="K51" s="334"/>
      <c r="L51" s="111"/>
      <c r="M51" s="335">
        <v>3</v>
      </c>
      <c r="N51" s="326" t="s">
        <v>1551</v>
      </c>
      <c r="O51" s="110"/>
      <c r="P51" s="324"/>
      <c r="Q51" s="324"/>
      <c r="R51" s="324"/>
      <c r="S51" s="324"/>
      <c r="T51" s="324"/>
      <c r="U51" s="324"/>
      <c r="V51" s="324"/>
      <c r="W51" s="324"/>
      <c r="X51" s="324"/>
      <c r="Y51" s="324"/>
      <c r="Z51" s="324"/>
      <c r="AA51" s="324"/>
      <c r="AB51" s="324"/>
    </row>
    <row r="52" spans="1:28" ht="42" customHeight="1">
      <c r="A52" s="90"/>
      <c r="B52" s="325"/>
      <c r="C52" s="330"/>
      <c r="D52" s="331"/>
      <c r="E52" s="332"/>
      <c r="F52" s="333"/>
      <c r="G52" s="324"/>
      <c r="H52" s="324"/>
      <c r="I52" s="324"/>
      <c r="J52" s="324"/>
      <c r="K52" s="334"/>
      <c r="L52" s="111"/>
      <c r="M52" s="335">
        <v>4</v>
      </c>
      <c r="N52" s="326" t="s">
        <v>1552</v>
      </c>
      <c r="O52" s="110"/>
      <c r="P52" s="324"/>
      <c r="Q52" s="324"/>
      <c r="R52" s="324"/>
      <c r="S52" s="324"/>
      <c r="T52" s="324"/>
      <c r="U52" s="324"/>
      <c r="V52" s="324"/>
      <c r="W52" s="324"/>
      <c r="X52" s="324"/>
      <c r="Y52" s="324"/>
      <c r="Z52" s="324"/>
      <c r="AA52" s="324"/>
      <c r="AB52" s="324"/>
    </row>
    <row r="53" spans="1:28" ht="42" customHeight="1">
      <c r="A53" s="90"/>
      <c r="B53" s="325"/>
      <c r="C53" s="330"/>
      <c r="D53" s="331"/>
      <c r="E53" s="332"/>
      <c r="F53" s="333"/>
      <c r="G53" s="324"/>
      <c r="H53" s="324"/>
      <c r="I53" s="324"/>
      <c r="J53" s="324"/>
      <c r="K53" s="334"/>
      <c r="L53" s="111"/>
      <c r="M53" s="335">
        <v>5</v>
      </c>
      <c r="N53" s="326" t="s">
        <v>1553</v>
      </c>
      <c r="O53" s="110"/>
      <c r="P53" s="324"/>
      <c r="Q53" s="324"/>
      <c r="R53" s="324"/>
      <c r="S53" s="324"/>
      <c r="T53" s="324"/>
      <c r="U53" s="324"/>
      <c r="V53" s="324"/>
      <c r="W53" s="324"/>
      <c r="X53" s="324"/>
      <c r="Y53" s="324"/>
      <c r="Z53" s="324"/>
      <c r="AA53" s="324"/>
      <c r="AB53" s="324"/>
    </row>
    <row r="54" spans="1:28" ht="42" customHeight="1">
      <c r="A54" s="90"/>
      <c r="B54" s="325"/>
      <c r="C54" s="330"/>
      <c r="D54" s="331"/>
      <c r="E54" s="332"/>
      <c r="F54" s="333"/>
      <c r="G54" s="324"/>
      <c r="H54" s="324"/>
      <c r="I54" s="324"/>
      <c r="J54" s="324"/>
      <c r="K54" s="334"/>
      <c r="L54" s="111"/>
      <c r="M54" s="335">
        <v>6</v>
      </c>
      <c r="N54" s="326" t="s">
        <v>1554</v>
      </c>
      <c r="O54" s="110"/>
      <c r="P54" s="324"/>
      <c r="Q54" s="324"/>
      <c r="R54" s="324"/>
      <c r="S54" s="324"/>
      <c r="T54" s="324"/>
      <c r="U54" s="324"/>
      <c r="V54" s="324"/>
      <c r="W54" s="324"/>
      <c r="X54" s="324"/>
      <c r="Y54" s="324"/>
      <c r="Z54" s="324"/>
      <c r="AA54" s="324"/>
      <c r="AB54" s="324"/>
    </row>
    <row r="55" spans="1:28" ht="42" customHeight="1">
      <c r="A55" s="90"/>
      <c r="B55" s="325"/>
      <c r="C55" s="330"/>
      <c r="D55" s="331"/>
      <c r="E55" s="332"/>
      <c r="F55" s="333"/>
      <c r="G55" s="324"/>
      <c r="H55" s="324"/>
      <c r="I55" s="324"/>
      <c r="J55" s="324"/>
      <c r="K55" s="334"/>
      <c r="L55" s="111"/>
      <c r="M55" s="335">
        <v>7</v>
      </c>
      <c r="N55" s="326" t="s">
        <v>1555</v>
      </c>
      <c r="O55" s="110"/>
      <c r="P55" s="324"/>
      <c r="Q55" s="324"/>
      <c r="R55" s="324"/>
      <c r="S55" s="324"/>
      <c r="T55" s="324"/>
      <c r="U55" s="324"/>
      <c r="V55" s="324"/>
      <c r="W55" s="324"/>
      <c r="X55" s="324"/>
      <c r="Y55" s="324"/>
      <c r="Z55" s="324"/>
      <c r="AA55" s="324"/>
      <c r="AB55" s="324"/>
    </row>
    <row r="56" spans="1:28" ht="42" customHeight="1">
      <c r="A56" s="90"/>
      <c r="B56" s="325"/>
      <c r="C56" s="330"/>
      <c r="D56" s="331"/>
      <c r="E56" s="332"/>
      <c r="F56" s="333"/>
      <c r="G56" s="324"/>
      <c r="H56" s="324"/>
      <c r="I56" s="324"/>
      <c r="J56" s="324"/>
      <c r="K56" s="334"/>
      <c r="L56" s="111"/>
      <c r="M56" s="335">
        <v>8</v>
      </c>
      <c r="N56" s="326" t="s">
        <v>1556</v>
      </c>
      <c r="O56" s="110"/>
      <c r="P56" s="324"/>
      <c r="Q56" s="324"/>
      <c r="R56" s="324"/>
      <c r="S56" s="324"/>
      <c r="T56" s="324"/>
      <c r="U56" s="324"/>
      <c r="V56" s="324"/>
      <c r="W56" s="324"/>
      <c r="X56" s="324"/>
      <c r="Y56" s="324"/>
      <c r="Z56" s="324"/>
      <c r="AA56" s="324"/>
      <c r="AB56" s="324"/>
    </row>
    <row r="57" spans="1:28" ht="42" customHeight="1">
      <c r="A57" s="90"/>
      <c r="B57" s="325"/>
      <c r="C57" s="330"/>
      <c r="D57" s="331"/>
      <c r="E57" s="332"/>
      <c r="F57" s="333"/>
      <c r="G57" s="324"/>
      <c r="H57" s="324"/>
      <c r="I57" s="324"/>
      <c r="J57" s="324"/>
      <c r="K57" s="334"/>
      <c r="L57" s="111"/>
      <c r="M57" s="335">
        <v>9</v>
      </c>
      <c r="N57" s="326" t="s">
        <v>1557</v>
      </c>
      <c r="O57" s="110"/>
      <c r="P57" s="324"/>
      <c r="Q57" s="324"/>
      <c r="R57" s="324"/>
      <c r="S57" s="324"/>
      <c r="T57" s="324"/>
      <c r="U57" s="324"/>
      <c r="V57" s="324"/>
      <c r="W57" s="324"/>
      <c r="X57" s="324"/>
      <c r="Y57" s="324"/>
      <c r="Z57" s="324"/>
      <c r="AA57" s="324"/>
      <c r="AB57" s="324"/>
    </row>
    <row r="58" spans="1:28" ht="42" customHeight="1">
      <c r="A58" s="90"/>
      <c r="B58" s="325"/>
      <c r="C58" s="330"/>
      <c r="D58" s="331"/>
      <c r="E58" s="332"/>
      <c r="F58" s="333"/>
      <c r="G58" s="324"/>
      <c r="H58" s="324"/>
      <c r="I58" s="324"/>
      <c r="J58" s="324"/>
      <c r="K58" s="334"/>
      <c r="L58" s="111"/>
      <c r="M58" s="335">
        <v>10</v>
      </c>
      <c r="N58" s="326" t="s">
        <v>1558</v>
      </c>
      <c r="O58" s="110"/>
      <c r="P58" s="324"/>
      <c r="Q58" s="324"/>
      <c r="R58" s="324"/>
      <c r="S58" s="324"/>
      <c r="T58" s="324"/>
      <c r="U58" s="324"/>
      <c r="V58" s="324"/>
      <c r="W58" s="324"/>
      <c r="X58" s="324"/>
      <c r="Y58" s="324"/>
      <c r="Z58" s="324"/>
      <c r="AA58" s="324"/>
      <c r="AB58" s="324"/>
    </row>
    <row r="59" spans="1:28" ht="42" customHeight="1">
      <c r="A59" s="90"/>
      <c r="B59" s="325"/>
      <c r="C59" s="330"/>
      <c r="D59" s="331"/>
      <c r="E59" s="332"/>
      <c r="F59" s="333"/>
      <c r="G59" s="324"/>
      <c r="H59" s="324"/>
      <c r="I59" s="324"/>
      <c r="J59" s="324"/>
      <c r="K59" s="334"/>
      <c r="L59" s="111"/>
      <c r="M59" s="335">
        <v>11</v>
      </c>
      <c r="N59" s="326" t="s">
        <v>1559</v>
      </c>
      <c r="O59" s="110"/>
      <c r="P59" s="324"/>
      <c r="Q59" s="324"/>
      <c r="R59" s="324"/>
      <c r="S59" s="324"/>
      <c r="T59" s="324"/>
      <c r="U59" s="324"/>
      <c r="V59" s="324"/>
      <c r="W59" s="324"/>
      <c r="X59" s="324"/>
      <c r="Y59" s="324"/>
      <c r="Z59" s="324"/>
      <c r="AA59" s="324"/>
      <c r="AB59" s="324"/>
    </row>
    <row r="60" spans="1:28" ht="165.75" customHeight="1">
      <c r="A60" s="90"/>
      <c r="B60" s="325"/>
      <c r="C60" s="313" t="s">
        <v>1560</v>
      </c>
      <c r="D60" s="314" t="s">
        <v>1561</v>
      </c>
      <c r="E60" s="324"/>
      <c r="F60" s="316" t="s">
        <v>1562</v>
      </c>
      <c r="G60" s="324"/>
      <c r="H60" s="324"/>
      <c r="I60" s="324"/>
      <c r="J60" s="324"/>
      <c r="K60" s="326" t="s">
        <v>1563</v>
      </c>
      <c r="L60" s="115" t="s">
        <v>1564</v>
      </c>
      <c r="M60" s="324"/>
      <c r="N60" s="326" t="s">
        <v>1565</v>
      </c>
      <c r="O60" s="327" t="s">
        <v>1566</v>
      </c>
      <c r="P60" s="324"/>
      <c r="Q60" s="324"/>
      <c r="R60" s="324"/>
      <c r="S60" s="324"/>
      <c r="T60" s="324"/>
      <c r="U60" s="324"/>
      <c r="V60" s="324"/>
      <c r="W60" s="324"/>
      <c r="X60" s="324"/>
      <c r="Y60" s="324"/>
      <c r="Z60" s="324"/>
      <c r="AA60" s="324"/>
      <c r="AB60" s="324"/>
    </row>
    <row r="61" spans="1:28" ht="15" customHeight="1">
      <c r="A61" s="90"/>
      <c r="B61" s="328" t="s">
        <v>1536</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row>
    <row r="62" spans="1:28" ht="13.5" customHeight="1">
      <c r="A62" s="90"/>
      <c r="B62" s="297">
        <v>1</v>
      </c>
      <c r="C62" s="297">
        <v>2</v>
      </c>
      <c r="D62" s="297">
        <v>3</v>
      </c>
      <c r="E62" s="297">
        <v>4</v>
      </c>
      <c r="F62" s="297">
        <v>5</v>
      </c>
      <c r="G62" s="297">
        <v>6</v>
      </c>
      <c r="H62" s="298">
        <v>7</v>
      </c>
      <c r="I62" s="298"/>
      <c r="J62" s="298"/>
      <c r="K62" s="298"/>
      <c r="L62" s="297">
        <v>8</v>
      </c>
      <c r="M62" s="297">
        <v>9</v>
      </c>
      <c r="N62" s="298">
        <v>10</v>
      </c>
      <c r="O62" s="298"/>
      <c r="P62" s="297">
        <v>11</v>
      </c>
      <c r="Q62" s="298">
        <v>12</v>
      </c>
      <c r="R62" s="298"/>
      <c r="S62" s="298"/>
      <c r="T62" s="298"/>
      <c r="U62" s="298"/>
      <c r="V62" s="298"/>
      <c r="W62" s="298"/>
      <c r="X62" s="298"/>
      <c r="Y62" s="298"/>
      <c r="Z62" s="298"/>
      <c r="AA62" s="298"/>
      <c r="AB62" s="298"/>
    </row>
    <row r="63" spans="1:28" ht="17.25" customHeight="1">
      <c r="A63" s="90"/>
      <c r="B63" s="299" t="s">
        <v>7</v>
      </c>
      <c r="C63" s="299" t="s">
        <v>8</v>
      </c>
      <c r="D63" s="299" t="s">
        <v>9</v>
      </c>
      <c r="E63" s="299" t="s">
        <v>10</v>
      </c>
      <c r="F63" s="299" t="s">
        <v>11</v>
      </c>
      <c r="G63" s="300" t="s">
        <v>12</v>
      </c>
      <c r="H63" s="300"/>
      <c r="I63" s="300"/>
      <c r="J63" s="300"/>
      <c r="K63" s="299" t="s">
        <v>13</v>
      </c>
      <c r="L63" s="299" t="s">
        <v>14</v>
      </c>
      <c r="M63" s="299" t="s">
        <v>15</v>
      </c>
      <c r="N63" s="299" t="s">
        <v>16</v>
      </c>
      <c r="O63" s="299" t="s">
        <v>17</v>
      </c>
      <c r="P63" s="299" t="s">
        <v>18</v>
      </c>
      <c r="Q63" s="299"/>
      <c r="R63" s="299"/>
      <c r="S63" s="299"/>
      <c r="T63" s="299"/>
      <c r="U63" s="299"/>
      <c r="V63" s="299"/>
      <c r="W63" s="299"/>
      <c r="X63" s="299"/>
      <c r="Y63" s="299"/>
      <c r="Z63" s="299"/>
      <c r="AA63" s="299"/>
      <c r="AB63" s="299" t="s">
        <v>19</v>
      </c>
    </row>
    <row r="64" spans="1:28" ht="13.5" customHeight="1">
      <c r="A64" s="90"/>
      <c r="B64" s="299"/>
      <c r="C64" s="299"/>
      <c r="D64" s="299"/>
      <c r="E64" s="299"/>
      <c r="F64" s="299"/>
      <c r="G64" s="299" t="s">
        <v>20</v>
      </c>
      <c r="H64" s="299" t="s">
        <v>21</v>
      </c>
      <c r="I64" s="299" t="s">
        <v>22</v>
      </c>
      <c r="J64" s="299" t="s">
        <v>23</v>
      </c>
      <c r="K64" s="299"/>
      <c r="L64" s="299"/>
      <c r="M64" s="299"/>
      <c r="N64" s="299"/>
      <c r="O64" s="299"/>
      <c r="P64" s="299" t="s">
        <v>20</v>
      </c>
      <c r="Q64" s="299"/>
      <c r="R64" s="299"/>
      <c r="S64" s="299" t="s">
        <v>21</v>
      </c>
      <c r="T64" s="299"/>
      <c r="U64" s="299"/>
      <c r="V64" s="299" t="s">
        <v>22</v>
      </c>
      <c r="W64" s="299"/>
      <c r="X64" s="299"/>
      <c r="Y64" s="299" t="s">
        <v>23</v>
      </c>
      <c r="Z64" s="299"/>
      <c r="AA64" s="299"/>
      <c r="AB64" s="299"/>
    </row>
    <row r="65" spans="1:28" ht="14.25" customHeight="1">
      <c r="A65" s="90"/>
      <c r="B65" s="299"/>
      <c r="C65" s="299"/>
      <c r="D65" s="299"/>
      <c r="E65" s="299"/>
      <c r="F65" s="299"/>
      <c r="G65" s="299"/>
      <c r="H65" s="299"/>
      <c r="I65" s="299"/>
      <c r="J65" s="299"/>
      <c r="K65" s="299"/>
      <c r="L65" s="299"/>
      <c r="M65" s="299"/>
      <c r="N65" s="299"/>
      <c r="O65" s="299"/>
      <c r="P65" s="301">
        <v>1</v>
      </c>
      <c r="Q65" s="301">
        <v>2</v>
      </c>
      <c r="R65" s="301">
        <v>3</v>
      </c>
      <c r="S65" s="301">
        <v>4</v>
      </c>
      <c r="T65" s="301">
        <v>5</v>
      </c>
      <c r="U65" s="301">
        <v>6</v>
      </c>
      <c r="V65" s="301">
        <v>7</v>
      </c>
      <c r="W65" s="301">
        <v>8</v>
      </c>
      <c r="X65" s="301">
        <v>9</v>
      </c>
      <c r="Y65" s="301">
        <v>10</v>
      </c>
      <c r="Z65" s="301">
        <v>11</v>
      </c>
      <c r="AA65" s="301">
        <v>12</v>
      </c>
      <c r="AB65" s="299"/>
    </row>
    <row r="66" spans="1:28" ht="27.75" customHeight="1">
      <c r="A66" s="90"/>
      <c r="B66" s="325" t="s">
        <v>1451</v>
      </c>
      <c r="C66" s="330" t="s">
        <v>1567</v>
      </c>
      <c r="D66" s="336" t="s">
        <v>1568</v>
      </c>
      <c r="E66" s="337">
        <v>0.9</v>
      </c>
      <c r="F66" s="337">
        <v>1</v>
      </c>
      <c r="G66" s="324"/>
      <c r="H66" s="324"/>
      <c r="I66" s="324"/>
      <c r="J66" s="324"/>
      <c r="K66" s="111" t="s">
        <v>1569</v>
      </c>
      <c r="L66" s="111" t="s">
        <v>1570</v>
      </c>
      <c r="M66" s="335">
        <v>1</v>
      </c>
      <c r="N66" s="326" t="s">
        <v>1571</v>
      </c>
      <c r="O66" s="111" t="s">
        <v>1572</v>
      </c>
      <c r="P66" s="324"/>
      <c r="Q66" s="324"/>
      <c r="R66" s="324"/>
      <c r="S66" s="324"/>
      <c r="T66" s="324"/>
      <c r="U66" s="324"/>
      <c r="V66" s="324"/>
      <c r="W66" s="324"/>
      <c r="X66" s="324"/>
      <c r="Y66" s="324"/>
      <c r="Z66" s="324"/>
      <c r="AA66" s="324"/>
      <c r="AB66" s="324"/>
    </row>
    <row r="67" spans="1:28" ht="27.75" customHeight="1">
      <c r="A67" s="90"/>
      <c r="B67" s="325"/>
      <c r="C67" s="330"/>
      <c r="D67" s="336"/>
      <c r="E67" s="337"/>
      <c r="F67" s="337"/>
      <c r="G67" s="324"/>
      <c r="H67" s="324"/>
      <c r="I67" s="324"/>
      <c r="J67" s="324"/>
      <c r="K67" s="111"/>
      <c r="L67" s="111"/>
      <c r="M67" s="335">
        <v>2</v>
      </c>
      <c r="N67" s="326" t="s">
        <v>1573</v>
      </c>
      <c r="O67" s="111"/>
      <c r="P67" s="324"/>
      <c r="Q67" s="324"/>
      <c r="R67" s="324"/>
      <c r="S67" s="324"/>
      <c r="T67" s="324"/>
      <c r="U67" s="324"/>
      <c r="V67" s="324"/>
      <c r="W67" s="324"/>
      <c r="X67" s="324"/>
      <c r="Y67" s="324"/>
      <c r="Z67" s="324"/>
      <c r="AA67" s="324"/>
      <c r="AB67" s="324"/>
    </row>
    <row r="68" spans="1:28" ht="27.75" customHeight="1">
      <c r="A68" s="90"/>
      <c r="B68" s="325"/>
      <c r="C68" s="330"/>
      <c r="D68" s="336"/>
      <c r="E68" s="337"/>
      <c r="F68" s="337"/>
      <c r="G68" s="324"/>
      <c r="H68" s="324"/>
      <c r="I68" s="324"/>
      <c r="J68" s="324"/>
      <c r="K68" s="111"/>
      <c r="L68" s="111"/>
      <c r="M68" s="335">
        <v>3</v>
      </c>
      <c r="N68" s="326" t="s">
        <v>1574</v>
      </c>
      <c r="O68" s="111"/>
      <c r="P68" s="324"/>
      <c r="Q68" s="324"/>
      <c r="R68" s="324"/>
      <c r="S68" s="324"/>
      <c r="T68" s="324"/>
      <c r="U68" s="324"/>
      <c r="V68" s="324"/>
      <c r="W68" s="324"/>
      <c r="X68" s="324"/>
      <c r="Y68" s="324"/>
      <c r="Z68" s="324"/>
      <c r="AA68" s="324"/>
      <c r="AB68" s="324"/>
    </row>
    <row r="69" spans="1:28" ht="27.75" customHeight="1">
      <c r="A69" s="90"/>
      <c r="B69" s="325"/>
      <c r="C69" s="330"/>
      <c r="D69" s="336"/>
      <c r="E69" s="337"/>
      <c r="F69" s="337"/>
      <c r="G69" s="324"/>
      <c r="H69" s="324"/>
      <c r="I69" s="324"/>
      <c r="J69" s="324"/>
      <c r="K69" s="111"/>
      <c r="L69" s="111"/>
      <c r="M69" s="335">
        <v>4</v>
      </c>
      <c r="N69" s="326" t="s">
        <v>1575</v>
      </c>
      <c r="O69" s="111"/>
      <c r="P69" s="324"/>
      <c r="Q69" s="324"/>
      <c r="R69" s="324"/>
      <c r="S69" s="324"/>
      <c r="T69" s="324"/>
      <c r="U69" s="324"/>
      <c r="V69" s="324"/>
      <c r="W69" s="324"/>
      <c r="X69" s="324"/>
      <c r="Y69" s="324"/>
      <c r="Z69" s="324"/>
      <c r="AA69" s="324"/>
      <c r="AB69" s="324"/>
    </row>
    <row r="70" spans="1:28" ht="27.75" customHeight="1">
      <c r="A70" s="90"/>
      <c r="B70" s="325"/>
      <c r="C70" s="330"/>
      <c r="D70" s="336"/>
      <c r="E70" s="337"/>
      <c r="F70" s="337"/>
      <c r="G70" s="324"/>
      <c r="H70" s="324"/>
      <c r="I70" s="324"/>
      <c r="J70" s="324"/>
      <c r="K70" s="111"/>
      <c r="L70" s="111"/>
      <c r="M70" s="335">
        <v>5</v>
      </c>
      <c r="N70" s="326" t="s">
        <v>1576</v>
      </c>
      <c r="O70" s="111"/>
      <c r="P70" s="324"/>
      <c r="Q70" s="324"/>
      <c r="R70" s="324"/>
      <c r="S70" s="324"/>
      <c r="T70" s="324"/>
      <c r="U70" s="324"/>
      <c r="V70" s="324"/>
      <c r="W70" s="324"/>
      <c r="X70" s="324"/>
      <c r="Y70" s="324"/>
      <c r="Z70" s="324"/>
      <c r="AA70" s="324"/>
      <c r="AB70" s="324"/>
    </row>
    <row r="71" spans="1:28" ht="27.75" customHeight="1">
      <c r="A71" s="90"/>
      <c r="B71" s="325"/>
      <c r="C71" s="330"/>
      <c r="D71" s="336"/>
      <c r="E71" s="337"/>
      <c r="F71" s="337"/>
      <c r="G71" s="324"/>
      <c r="H71" s="324"/>
      <c r="I71" s="324"/>
      <c r="J71" s="324"/>
      <c r="K71" s="111"/>
      <c r="L71" s="111"/>
      <c r="M71" s="335">
        <v>6</v>
      </c>
      <c r="N71" s="326" t="s">
        <v>1577</v>
      </c>
      <c r="O71" s="111"/>
      <c r="P71" s="324"/>
      <c r="Q71" s="324"/>
      <c r="R71" s="324"/>
      <c r="S71" s="324"/>
      <c r="T71" s="324"/>
      <c r="U71" s="324"/>
      <c r="V71" s="324"/>
      <c r="W71" s="324"/>
      <c r="X71" s="324"/>
      <c r="Y71" s="324"/>
      <c r="Z71" s="324"/>
      <c r="AA71" s="324"/>
      <c r="AB71" s="324"/>
    </row>
    <row r="72" spans="1:28" ht="27.75" customHeight="1">
      <c r="A72" s="90"/>
      <c r="B72" s="325"/>
      <c r="C72" s="330"/>
      <c r="D72" s="336"/>
      <c r="E72" s="337"/>
      <c r="F72" s="337"/>
      <c r="G72" s="324"/>
      <c r="H72" s="324"/>
      <c r="I72" s="324"/>
      <c r="J72" s="324"/>
      <c r="K72" s="111"/>
      <c r="L72" s="111"/>
      <c r="M72" s="335">
        <v>7</v>
      </c>
      <c r="N72" s="326" t="s">
        <v>1578</v>
      </c>
      <c r="O72" s="111"/>
      <c r="P72" s="324"/>
      <c r="Q72" s="324"/>
      <c r="R72" s="324"/>
      <c r="S72" s="324"/>
      <c r="T72" s="324"/>
      <c r="U72" s="324"/>
      <c r="V72" s="324"/>
      <c r="W72" s="324"/>
      <c r="X72" s="324"/>
      <c r="Y72" s="324"/>
      <c r="Z72" s="324"/>
      <c r="AA72" s="324"/>
      <c r="AB72" s="324"/>
    </row>
    <row r="73" spans="1:28" ht="27.75" customHeight="1">
      <c r="A73" s="90"/>
      <c r="B73" s="325"/>
      <c r="C73" s="330"/>
      <c r="D73" s="336"/>
      <c r="E73" s="337"/>
      <c r="F73" s="337"/>
      <c r="G73" s="324"/>
      <c r="H73" s="324"/>
      <c r="I73" s="324"/>
      <c r="J73" s="324"/>
      <c r="K73" s="111"/>
      <c r="L73" s="111"/>
      <c r="M73" s="335">
        <v>8</v>
      </c>
      <c r="N73" s="326" t="s">
        <v>1579</v>
      </c>
      <c r="O73" s="111"/>
      <c r="P73" s="324"/>
      <c r="Q73" s="324"/>
      <c r="R73" s="324"/>
      <c r="S73" s="324"/>
      <c r="T73" s="324"/>
      <c r="U73" s="324"/>
      <c r="V73" s="324"/>
      <c r="W73" s="324"/>
      <c r="X73" s="324"/>
      <c r="Y73" s="324"/>
      <c r="Z73" s="324"/>
      <c r="AA73" s="324"/>
      <c r="AB73" s="324"/>
    </row>
    <row r="74" spans="1:28" ht="27.75" customHeight="1">
      <c r="A74" s="90"/>
      <c r="B74" s="325"/>
      <c r="C74" s="330"/>
      <c r="D74" s="336"/>
      <c r="E74" s="337"/>
      <c r="F74" s="337"/>
      <c r="G74" s="324"/>
      <c r="H74" s="324"/>
      <c r="I74" s="324"/>
      <c r="J74" s="324"/>
      <c r="K74" s="111"/>
      <c r="L74" s="111"/>
      <c r="M74" s="335">
        <v>9</v>
      </c>
      <c r="N74" s="326" t="s">
        <v>1580</v>
      </c>
      <c r="O74" s="111"/>
      <c r="P74" s="324"/>
      <c r="Q74" s="324"/>
      <c r="R74" s="324"/>
      <c r="S74" s="324"/>
      <c r="T74" s="324"/>
      <c r="U74" s="324"/>
      <c r="V74" s="324"/>
      <c r="W74" s="324"/>
      <c r="X74" s="324"/>
      <c r="Y74" s="324"/>
      <c r="Z74" s="324"/>
      <c r="AA74" s="324"/>
      <c r="AB74" s="324"/>
    </row>
    <row r="75" spans="1:28" ht="27.75" customHeight="1">
      <c r="A75" s="90"/>
      <c r="B75" s="325"/>
      <c r="C75" s="330"/>
      <c r="D75" s="336"/>
      <c r="E75" s="337"/>
      <c r="F75" s="337"/>
      <c r="G75" s="324"/>
      <c r="H75" s="324"/>
      <c r="I75" s="324"/>
      <c r="J75" s="324"/>
      <c r="K75" s="111"/>
      <c r="L75" s="111"/>
      <c r="M75" s="335">
        <v>10</v>
      </c>
      <c r="N75" s="326" t="s">
        <v>1581</v>
      </c>
      <c r="O75" s="111"/>
      <c r="P75" s="324"/>
      <c r="Q75" s="324"/>
      <c r="R75" s="324"/>
      <c r="S75" s="324"/>
      <c r="T75" s="324"/>
      <c r="U75" s="324"/>
      <c r="V75" s="324"/>
      <c r="W75" s="324"/>
      <c r="X75" s="324"/>
      <c r="Y75" s="324"/>
      <c r="Z75" s="324"/>
      <c r="AA75" s="324"/>
      <c r="AB75" s="324"/>
    </row>
    <row r="76" spans="1:28" ht="63.75" customHeight="1">
      <c r="A76" s="90"/>
      <c r="B76" s="325"/>
      <c r="C76" s="313" t="s">
        <v>1582</v>
      </c>
      <c r="D76" s="338" t="s">
        <v>1583</v>
      </c>
      <c r="E76" s="324"/>
      <c r="F76" s="338">
        <v>1</v>
      </c>
      <c r="G76" s="324"/>
      <c r="H76" s="324"/>
      <c r="I76" s="324"/>
      <c r="J76" s="324"/>
      <c r="K76" s="338" t="s">
        <v>1584</v>
      </c>
      <c r="L76" s="115" t="s">
        <v>1585</v>
      </c>
      <c r="M76" s="324"/>
      <c r="N76" s="338" t="s">
        <v>1583</v>
      </c>
      <c r="O76" s="327" t="s">
        <v>1572</v>
      </c>
      <c r="P76" s="324"/>
      <c r="Q76" s="324"/>
      <c r="R76" s="324"/>
      <c r="S76" s="324"/>
      <c r="T76" s="324"/>
      <c r="U76" s="324"/>
      <c r="V76" s="324"/>
      <c r="W76" s="324"/>
      <c r="X76" s="324"/>
      <c r="Y76" s="324"/>
      <c r="Z76" s="324"/>
      <c r="AA76" s="324"/>
      <c r="AB76" s="324"/>
    </row>
    <row r="77" spans="1:28" ht="93.75" customHeight="1">
      <c r="A77" s="90"/>
      <c r="B77" s="325"/>
      <c r="C77" s="313" t="s">
        <v>1586</v>
      </c>
      <c r="D77" s="314" t="s">
        <v>1587</v>
      </c>
      <c r="E77" s="339">
        <v>0.82</v>
      </c>
      <c r="F77" s="115" t="s">
        <v>1588</v>
      </c>
      <c r="G77" s="324"/>
      <c r="H77" s="324"/>
      <c r="I77" s="324"/>
      <c r="J77" s="324"/>
      <c r="K77" s="338" t="s">
        <v>1589</v>
      </c>
      <c r="L77" s="115" t="s">
        <v>1590</v>
      </c>
      <c r="M77" s="324"/>
      <c r="N77" s="338" t="s">
        <v>1591</v>
      </c>
      <c r="O77" s="327" t="s">
        <v>1572</v>
      </c>
      <c r="P77" s="324"/>
      <c r="Q77" s="324"/>
      <c r="R77" s="324"/>
      <c r="S77" s="324"/>
      <c r="T77" s="324"/>
      <c r="U77" s="324"/>
      <c r="V77" s="324"/>
      <c r="W77" s="324"/>
      <c r="X77" s="324"/>
      <c r="Y77" s="324"/>
      <c r="Z77" s="324"/>
      <c r="AA77" s="324"/>
      <c r="AB77" s="324"/>
    </row>
    <row r="78" spans="1:28" ht="25.5" customHeight="1">
      <c r="A78" s="90"/>
      <c r="B78" s="325"/>
      <c r="C78" s="330" t="s">
        <v>1592</v>
      </c>
      <c r="D78" s="336" t="s">
        <v>1593</v>
      </c>
      <c r="E78" s="324"/>
      <c r="F78" s="324"/>
      <c r="G78" s="324"/>
      <c r="H78" s="324"/>
      <c r="I78" s="324"/>
      <c r="J78" s="324"/>
      <c r="K78" s="336" t="s">
        <v>1594</v>
      </c>
      <c r="L78" s="340" t="s">
        <v>1595</v>
      </c>
      <c r="M78" s="341"/>
      <c r="N78" s="334" t="s">
        <v>1596</v>
      </c>
      <c r="O78" s="324"/>
      <c r="P78" s="324"/>
      <c r="Q78" s="324"/>
      <c r="R78" s="324"/>
      <c r="S78" s="324"/>
      <c r="T78" s="324"/>
      <c r="U78" s="324"/>
      <c r="V78" s="324"/>
      <c r="W78" s="324"/>
      <c r="X78" s="324"/>
      <c r="Y78" s="324"/>
      <c r="Z78" s="324"/>
      <c r="AA78" s="324"/>
      <c r="AB78" s="324"/>
    </row>
    <row r="79" spans="1:28" ht="33" customHeight="1">
      <c r="A79" s="90"/>
      <c r="B79" s="325"/>
      <c r="C79" s="330"/>
      <c r="D79" s="336"/>
      <c r="E79" s="324"/>
      <c r="F79" s="324"/>
      <c r="G79" s="324"/>
      <c r="H79" s="324"/>
      <c r="I79" s="324"/>
      <c r="J79" s="324"/>
      <c r="K79" s="336"/>
      <c r="L79" s="340"/>
      <c r="M79" s="341"/>
      <c r="N79" s="334"/>
      <c r="O79" s="324"/>
      <c r="P79" s="324"/>
      <c r="Q79" s="324"/>
      <c r="R79" s="324"/>
      <c r="S79" s="324"/>
      <c r="T79" s="324"/>
      <c r="U79" s="324"/>
      <c r="V79" s="324"/>
      <c r="W79" s="324"/>
      <c r="X79" s="324"/>
      <c r="Y79" s="324"/>
      <c r="Z79" s="324"/>
      <c r="AA79" s="324"/>
      <c r="AB79" s="324"/>
    </row>
    <row r="84" spans="1:28" ht="13.5" customHeight="1">
      <c r="A84" s="90"/>
      <c r="B84" s="342"/>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spans="1:28" ht="13.5" customHeight="1">
      <c r="A85" s="90"/>
      <c r="B85" s="342"/>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spans="1:28" ht="13.5" customHeight="1">
      <c r="A86" s="90"/>
      <c r="B86" s="342"/>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spans="1:28" ht="13.5" customHeight="1">
      <c r="A87" s="90"/>
      <c r="B87" s="342"/>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1:28" ht="13.5" customHeight="1">
      <c r="A88" s="90"/>
      <c r="B88" s="342"/>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spans="1:28" ht="13.5" customHeight="1">
      <c r="A89" s="90"/>
      <c r="B89" s="342"/>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spans="1:28" ht="13.5" customHeight="1">
      <c r="A90" s="90"/>
      <c r="B90" s="342"/>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spans="1:28" ht="13.5" customHeight="1">
      <c r="A91" s="90"/>
      <c r="B91" s="342"/>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1:28" ht="13.5" customHeight="1">
      <c r="A92" s="90"/>
      <c r="B92" s="342"/>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row>
    <row r="93" spans="1:28" ht="13.5" customHeight="1">
      <c r="A93" s="90"/>
      <c r="B93" s="342"/>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spans="1:28" ht="13.5" customHeight="1">
      <c r="A94" s="90"/>
      <c r="B94" s="342"/>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spans="1:28" ht="13.5" customHeight="1">
      <c r="A95" s="90"/>
      <c r="B95" s="342"/>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1:28" ht="13.5" customHeight="1">
      <c r="A96" s="90"/>
      <c r="B96" s="342"/>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1:28" ht="13.5" customHeight="1">
      <c r="A97" s="90"/>
      <c r="B97" s="342"/>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1:28" ht="13.5" customHeight="1">
      <c r="A98" s="90"/>
      <c r="B98" s="342"/>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1:28" ht="13.5" customHeight="1">
      <c r="A99" s="90"/>
      <c r="B99" s="342"/>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1:28" ht="13.5" customHeight="1">
      <c r="A100" s="90"/>
      <c r="B100" s="342"/>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1:28" ht="13.5" customHeight="1">
      <c r="A101" s="90"/>
      <c r="B101" s="342"/>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1:28" ht="13.5" customHeight="1">
      <c r="A102" s="90"/>
      <c r="B102" s="342"/>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1:28" ht="13.5" customHeight="1">
      <c r="A103" s="90"/>
      <c r="B103" s="342"/>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1:28" ht="13.5" customHeight="1">
      <c r="A104" s="90"/>
      <c r="B104" s="342"/>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1:28" ht="13.5" customHeight="1">
      <c r="A105" s="90"/>
      <c r="B105" s="342"/>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1:28" ht="13.5" customHeight="1">
      <c r="A106" s="90"/>
      <c r="B106" s="342"/>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1:28" ht="13.5" customHeight="1">
      <c r="A107" s="90"/>
      <c r="B107" s="342"/>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1:28" ht="13.5" customHeight="1">
      <c r="A108" s="90"/>
      <c r="B108" s="342"/>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1:28" ht="13.5" customHeight="1">
      <c r="A109" s="90"/>
      <c r="B109" s="342"/>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1:28" ht="13.5" customHeight="1">
      <c r="A110" s="90"/>
      <c r="B110" s="342"/>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1:28" ht="13.5" customHeight="1">
      <c r="A111" s="90"/>
      <c r="B111" s="342"/>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1:28" ht="13.5" customHeight="1">
      <c r="A112" s="90"/>
      <c r="B112" s="342"/>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1:28" ht="13.5" customHeight="1">
      <c r="A113" s="90"/>
      <c r="B113" s="342"/>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1:28" ht="13.5" customHeight="1">
      <c r="A114" s="90"/>
      <c r="B114" s="342"/>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1:28" ht="13.5" customHeight="1">
      <c r="A115" s="90"/>
      <c r="B115" s="342"/>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1:28" ht="13.5" customHeight="1">
      <c r="A116" s="90"/>
      <c r="B116" s="342"/>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1:28" ht="13.5" customHeight="1">
      <c r="A117" s="90"/>
      <c r="B117" s="342"/>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1:28" ht="13.5" customHeight="1">
      <c r="A118" s="90"/>
      <c r="B118" s="342"/>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1:28" ht="13.5" customHeight="1">
      <c r="A119" s="90"/>
      <c r="B119" s="342"/>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1:28" ht="13.5" customHeight="1">
      <c r="A120" s="90"/>
      <c r="B120" s="342"/>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1:28" ht="13.5" customHeight="1">
      <c r="A121" s="90"/>
      <c r="B121" s="342"/>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1:28" ht="13.5" customHeight="1">
      <c r="A122" s="90"/>
      <c r="B122" s="342"/>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1:28" ht="13.5" customHeight="1">
      <c r="A123" s="90"/>
      <c r="B123" s="342"/>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1:28" ht="13.5" customHeight="1">
      <c r="A124" s="90"/>
      <c r="B124" s="342"/>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1:28" ht="13.5" customHeight="1">
      <c r="A125" s="90"/>
      <c r="B125" s="342"/>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1:28" ht="13.5" customHeight="1">
      <c r="A126" s="90"/>
      <c r="B126" s="342"/>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1:28" ht="13.5" customHeight="1">
      <c r="A127" s="90"/>
      <c r="B127" s="342"/>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1:28" ht="13.5" customHeight="1">
      <c r="A128" s="90"/>
      <c r="B128" s="342"/>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1:28" ht="13.5" customHeight="1">
      <c r="A129" s="90"/>
      <c r="B129" s="342"/>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1:28" ht="13.5" customHeight="1">
      <c r="A130" s="90"/>
      <c r="B130" s="342"/>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1:28" ht="13.5" customHeight="1">
      <c r="A131" s="90"/>
      <c r="B131" s="342"/>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1:28" ht="13.5" customHeight="1">
      <c r="A132" s="90"/>
      <c r="B132" s="342"/>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1:28" ht="13.5" customHeight="1">
      <c r="A133" s="90"/>
      <c r="B133" s="342"/>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1:28" ht="13.5" customHeight="1">
      <c r="A134" s="90"/>
      <c r="B134" s="342"/>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1:28" ht="13.5" customHeight="1">
      <c r="A135" s="90"/>
      <c r="B135" s="342"/>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1:28" ht="13.5" customHeight="1">
      <c r="A136" s="90"/>
      <c r="B136" s="342"/>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1:28" ht="13.5" customHeight="1">
      <c r="A137" s="90"/>
      <c r="B137" s="342"/>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1:28" ht="13.5" customHeight="1">
      <c r="A138" s="90"/>
      <c r="B138" s="342"/>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1:28" ht="13.5" customHeight="1">
      <c r="A139" s="90"/>
      <c r="B139" s="342"/>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1:28" ht="13.5" customHeight="1">
      <c r="A140" s="90"/>
      <c r="B140" s="342"/>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1:28" ht="13.5" customHeight="1">
      <c r="A141" s="90"/>
      <c r="B141" s="342"/>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1:28" ht="13.5" customHeight="1">
      <c r="A142" s="90"/>
      <c r="B142" s="342"/>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1:28" ht="13.5" customHeight="1">
      <c r="A143" s="90"/>
      <c r="B143" s="342"/>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1:28" ht="13.5" customHeight="1">
      <c r="A144" s="90"/>
      <c r="B144" s="342"/>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1:28" ht="13.5" customHeight="1">
      <c r="A145" s="90"/>
      <c r="B145" s="342"/>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1:28" ht="13.5" customHeight="1">
      <c r="A146" s="90"/>
      <c r="B146" s="342"/>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1:28" ht="13.5" customHeight="1">
      <c r="A147" s="90"/>
      <c r="B147" s="342"/>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1:28" ht="13.5" customHeight="1">
      <c r="A148" s="90"/>
      <c r="B148" s="342"/>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1:28" ht="13.5" customHeight="1">
      <c r="A149" s="90"/>
      <c r="B149" s="342"/>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1:28" ht="13.5" customHeight="1">
      <c r="A150" s="90"/>
      <c r="B150" s="342"/>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1:28" ht="13.5" customHeight="1">
      <c r="A151" s="90"/>
      <c r="B151" s="342"/>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1:28" ht="13.5" customHeight="1">
      <c r="A152" s="90"/>
      <c r="B152" s="342"/>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1:28" ht="13.5" customHeight="1">
      <c r="A153" s="90"/>
      <c r="B153" s="342"/>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1:28" ht="13.5" customHeight="1">
      <c r="A154" s="90"/>
      <c r="B154" s="342"/>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1:28" ht="13.5" customHeight="1">
      <c r="A155" s="90"/>
      <c r="B155" s="342"/>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1:28" ht="13.5" customHeight="1">
      <c r="A156" s="90"/>
      <c r="B156" s="342"/>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1:28" ht="13.5" customHeight="1">
      <c r="A157" s="90"/>
      <c r="B157" s="342"/>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1:28" ht="13.5" customHeight="1">
      <c r="A158" s="90"/>
      <c r="B158" s="342"/>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1:28" ht="13.5" customHeight="1">
      <c r="A159" s="90"/>
      <c r="B159" s="342"/>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1:28" ht="13.5" customHeight="1">
      <c r="A160" s="90"/>
      <c r="B160" s="342"/>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1:28" ht="13.5" customHeight="1">
      <c r="A161" s="90"/>
      <c r="B161" s="342"/>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1:28" ht="13.5" customHeight="1">
      <c r="A162" s="90"/>
      <c r="B162" s="342"/>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1:28" ht="13.5" customHeight="1">
      <c r="A163" s="90"/>
      <c r="B163" s="342"/>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1:28" ht="13.5" customHeight="1">
      <c r="A164" s="90"/>
      <c r="B164" s="342"/>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1:28" ht="13.5" customHeight="1">
      <c r="A165" s="90"/>
      <c r="B165" s="342"/>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1:28" ht="13.5" customHeight="1">
      <c r="A166" s="90"/>
      <c r="B166" s="342"/>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1:28" ht="13.5" customHeight="1">
      <c r="A167" s="90"/>
      <c r="B167" s="342"/>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1:28" ht="13.5" customHeight="1">
      <c r="A168" s="90"/>
      <c r="B168" s="342"/>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1:28" ht="13.5" customHeight="1">
      <c r="A169" s="90"/>
      <c r="B169" s="342"/>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1:28" ht="13.5" customHeight="1">
      <c r="A170" s="90"/>
      <c r="B170" s="342"/>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1:28" ht="13.5" customHeight="1">
      <c r="A171" s="90"/>
      <c r="B171" s="342"/>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1:28" ht="13.5" customHeight="1">
      <c r="A172" s="90"/>
      <c r="B172" s="342"/>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1:28" ht="13.5" customHeight="1">
      <c r="A173" s="90"/>
      <c r="B173" s="342"/>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1:28" ht="13.5" customHeight="1">
      <c r="A174" s="90"/>
      <c r="B174" s="342"/>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1:28" ht="13.5" customHeight="1">
      <c r="A175" s="90"/>
      <c r="B175" s="342"/>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1:28" ht="13.5" customHeight="1">
      <c r="A176" s="90"/>
      <c r="B176" s="342"/>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1:28" ht="13.5" customHeight="1">
      <c r="A177" s="90"/>
      <c r="B177" s="342"/>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1:28" ht="13.5" customHeight="1">
      <c r="A178" s="90"/>
      <c r="B178" s="342"/>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1:28" ht="13.5" customHeight="1">
      <c r="A179" s="90"/>
      <c r="B179" s="342"/>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1:28" ht="13.5" customHeight="1">
      <c r="A180" s="90"/>
      <c r="B180" s="342"/>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1:28" ht="13.5" customHeight="1">
      <c r="A181" s="90"/>
      <c r="B181" s="342"/>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1:28" ht="13.5" customHeight="1">
      <c r="A182" s="90"/>
      <c r="B182" s="342"/>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1:28" ht="13.5" customHeight="1">
      <c r="A183" s="90"/>
      <c r="B183" s="342"/>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1:28" ht="13.5" customHeight="1">
      <c r="A184" s="90"/>
      <c r="B184" s="342"/>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1:28" ht="13.5" customHeight="1">
      <c r="A185" s="90"/>
      <c r="B185" s="342"/>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1:28" ht="13.5" customHeight="1">
      <c r="A186" s="90"/>
      <c r="B186" s="342"/>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1:28" ht="13.5" customHeight="1">
      <c r="A187" s="90"/>
      <c r="B187" s="34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1:28" ht="13.5" customHeight="1">
      <c r="A188" s="90"/>
      <c r="B188" s="342"/>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1:28" ht="13.5" customHeight="1">
      <c r="A189" s="90"/>
      <c r="B189" s="342"/>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1:28" ht="13.5" customHeight="1">
      <c r="A190" s="90"/>
      <c r="B190" s="342"/>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1:28" ht="13.5" customHeight="1">
      <c r="A191" s="90"/>
      <c r="B191" s="342"/>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1:28" ht="13.5" customHeight="1">
      <c r="A192" s="90"/>
      <c r="B192" s="342"/>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1:28" ht="13.5" customHeight="1">
      <c r="A193" s="90"/>
      <c r="B193" s="342"/>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1:28" ht="13.5" customHeight="1">
      <c r="A194" s="90"/>
      <c r="B194" s="342"/>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1:28" ht="13.5" customHeight="1">
      <c r="A195" s="90"/>
      <c r="B195" s="34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1:28" ht="13.5" customHeight="1">
      <c r="A196" s="90"/>
      <c r="B196" s="342"/>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1:28" ht="13.5" customHeight="1">
      <c r="A197" s="90"/>
      <c r="B197" s="342"/>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1:28" ht="13.5" customHeight="1">
      <c r="A198" s="90"/>
      <c r="B198" s="342"/>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1:28" ht="13.5" customHeight="1">
      <c r="A199" s="90"/>
      <c r="B199" s="342"/>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1:28" ht="13.5" customHeight="1">
      <c r="A200" s="90"/>
      <c r="B200" s="342"/>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1:28" ht="13.5" customHeight="1">
      <c r="A201" s="90"/>
      <c r="B201" s="342"/>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1:28" ht="13.5" customHeight="1">
      <c r="A202" s="90"/>
      <c r="B202" s="342"/>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1:28" ht="13.5" customHeight="1">
      <c r="A203" s="90"/>
      <c r="B203" s="342"/>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1:28" ht="13.5" customHeight="1">
      <c r="A204" s="90"/>
      <c r="B204" s="342"/>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1:28" ht="13.5" customHeight="1">
      <c r="A205" s="90"/>
      <c r="B205" s="342"/>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1:28" ht="13.5" customHeight="1">
      <c r="A206" s="90"/>
      <c r="B206" s="342"/>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1:28" ht="13.5" customHeight="1">
      <c r="A207" s="90"/>
      <c r="B207" s="342"/>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1:28" ht="13.5" customHeight="1">
      <c r="A208" s="90"/>
      <c r="B208" s="342"/>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1:28" ht="13.5" customHeight="1">
      <c r="A209" s="90"/>
      <c r="B209" s="342"/>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1:28" ht="13.5" customHeight="1">
      <c r="A210" s="90"/>
      <c r="B210" s="342"/>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1:28" ht="13.5" customHeight="1">
      <c r="A211" s="90"/>
      <c r="B211" s="342"/>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1:28" ht="13.5" customHeight="1">
      <c r="A212" s="90"/>
      <c r="B212" s="342"/>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1:28" ht="13.5" customHeight="1">
      <c r="A213" s="90"/>
      <c r="B213" s="342"/>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1:28" ht="13.5" customHeight="1">
      <c r="A214" s="90"/>
      <c r="B214" s="342"/>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1:28" ht="13.5" customHeight="1">
      <c r="A215" s="90"/>
      <c r="B215" s="342"/>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1:28" ht="13.5" customHeight="1">
      <c r="A216" s="90"/>
      <c r="B216" s="342"/>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1:28" ht="13.5" customHeight="1">
      <c r="A217" s="90"/>
      <c r="B217" s="342"/>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1:28" ht="13.5" customHeight="1">
      <c r="A218" s="90"/>
      <c r="B218" s="342"/>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1:28" ht="13.5" customHeight="1">
      <c r="A219" s="90"/>
      <c r="B219" s="342"/>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1:28" ht="13.5" customHeight="1">
      <c r="A220" s="90"/>
      <c r="B220" s="342"/>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1:28" ht="13.5" customHeight="1">
      <c r="A221" s="90"/>
      <c r="B221" s="342"/>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1:28" ht="13.5" customHeight="1">
      <c r="A222" s="90"/>
      <c r="B222" s="342"/>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1:28" ht="13.5" customHeight="1">
      <c r="A223" s="90"/>
      <c r="B223" s="342"/>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1:28" ht="13.5" customHeight="1">
      <c r="A224" s="90"/>
      <c r="B224" s="342"/>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1:28" ht="13.5" customHeight="1">
      <c r="A225" s="90"/>
      <c r="B225" s="342"/>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1:28" ht="13.5" customHeight="1">
      <c r="A226" s="90"/>
      <c r="B226" s="342"/>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1:28" ht="13.5" customHeight="1">
      <c r="A227" s="90"/>
      <c r="B227" s="342"/>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1:28" ht="13.5" customHeight="1">
      <c r="A228" s="90"/>
      <c r="B228" s="342"/>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1:28" ht="13.5" customHeight="1">
      <c r="A229" s="90"/>
      <c r="B229" s="342"/>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1:28" ht="13.5" customHeight="1">
      <c r="A230" s="90"/>
      <c r="B230" s="342"/>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1:28" ht="13.5" customHeight="1">
      <c r="A231" s="90"/>
      <c r="B231" s="342"/>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1:28" ht="13.5" customHeight="1">
      <c r="A232" s="90"/>
      <c r="B232" s="342"/>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1:28" ht="13.5" customHeight="1">
      <c r="A233" s="90"/>
      <c r="B233" s="342"/>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1:28" ht="13.5" customHeight="1">
      <c r="A234" s="90"/>
      <c r="B234" s="342"/>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1:28" ht="13.5" customHeight="1">
      <c r="A235" s="90"/>
      <c r="B235" s="342"/>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1:28" ht="13.5" customHeight="1">
      <c r="A236" s="90"/>
      <c r="B236" s="342"/>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1:28" ht="13.5" customHeight="1">
      <c r="A237" s="90"/>
      <c r="B237" s="342"/>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1:28" ht="13.5" customHeight="1">
      <c r="A238" s="90"/>
      <c r="B238" s="342"/>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1:28" ht="13.5" customHeight="1">
      <c r="A239" s="90"/>
      <c r="B239" s="342"/>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1:28" ht="13.5" customHeight="1">
      <c r="A240" s="90"/>
      <c r="B240" s="342"/>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1:28" ht="13.5" customHeight="1">
      <c r="A241" s="90"/>
      <c r="B241" s="342"/>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1:28" ht="13.5" customHeight="1">
      <c r="A242" s="90"/>
      <c r="B242" s="342"/>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1:28" ht="13.5" customHeight="1">
      <c r="A243" s="90"/>
      <c r="B243" s="342"/>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1:28" ht="13.5" customHeight="1">
      <c r="A244" s="90"/>
      <c r="B244" s="342"/>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1:28" ht="13.5" customHeight="1">
      <c r="A245" s="90"/>
      <c r="B245" s="342"/>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1:28" ht="13.5" customHeight="1">
      <c r="A246" s="90"/>
      <c r="B246" s="342"/>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1:28" ht="13.5" customHeight="1">
      <c r="A247" s="90"/>
      <c r="B247" s="342"/>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1:28" ht="13.5" customHeight="1">
      <c r="A248" s="90"/>
      <c r="B248" s="342"/>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1:28" ht="13.5" customHeight="1">
      <c r="A249" s="90"/>
      <c r="B249" s="342"/>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1:28" ht="13.5" customHeight="1">
      <c r="A250" s="90"/>
      <c r="B250" s="342"/>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1:28" ht="13.5" customHeight="1">
      <c r="A251" s="90"/>
      <c r="B251" s="342"/>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1:28" ht="13.5" customHeight="1">
      <c r="A252" s="90"/>
      <c r="B252" s="342"/>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1:28" ht="13.5" customHeight="1">
      <c r="A253" s="90"/>
      <c r="B253" s="342"/>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1:28" ht="13.5" customHeight="1">
      <c r="A254" s="90"/>
      <c r="B254" s="342"/>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1:28" ht="13.5" customHeight="1">
      <c r="A255" s="90"/>
      <c r="B255" s="342"/>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1:28" ht="13.5" customHeight="1">
      <c r="A256" s="90"/>
      <c r="B256" s="342"/>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1:28" ht="13.5" customHeight="1">
      <c r="A257" s="90"/>
      <c r="B257" s="342"/>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1:28" ht="13.5" customHeight="1">
      <c r="A258" s="90"/>
      <c r="B258" s="342"/>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1:28" ht="13.5" customHeight="1">
      <c r="A259" s="90"/>
      <c r="B259" s="342"/>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1:28" ht="13.5" customHeight="1">
      <c r="A260" s="90"/>
      <c r="B260" s="342"/>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1:28" ht="13.5" customHeight="1">
      <c r="A261" s="90"/>
      <c r="B261" s="342"/>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1:28" ht="13.5" customHeight="1">
      <c r="A262" s="90"/>
      <c r="B262" s="342"/>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1:28" ht="13.5" customHeight="1">
      <c r="A263" s="90"/>
      <c r="B263" s="342"/>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1:28" ht="13.5" customHeight="1">
      <c r="A264" s="90"/>
      <c r="B264" s="342"/>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1:28" ht="13.5" customHeight="1">
      <c r="A265" s="90"/>
      <c r="B265" s="342"/>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1:28" ht="13.5" customHeight="1">
      <c r="A266" s="90"/>
      <c r="B266" s="342"/>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1:28" ht="13.5" customHeight="1">
      <c r="A267" s="90"/>
      <c r="B267" s="342"/>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1:28" ht="13.5" customHeight="1">
      <c r="A268" s="90"/>
      <c r="B268" s="342"/>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1:28" ht="13.5" customHeight="1">
      <c r="A269" s="90"/>
      <c r="B269" s="342"/>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1:28" ht="13.5" customHeight="1">
      <c r="A270" s="90"/>
      <c r="B270" s="342"/>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1:28" ht="13.5" customHeight="1">
      <c r="A271" s="90"/>
      <c r="B271" s="342"/>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1:28" ht="13.5" customHeight="1">
      <c r="A272" s="90"/>
      <c r="B272" s="342"/>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1:28" ht="13.5" customHeight="1">
      <c r="A273" s="90"/>
      <c r="B273" s="342"/>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1:28" ht="13.5" customHeight="1">
      <c r="A274" s="90"/>
      <c r="B274" s="342"/>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1:28" ht="13.5" customHeight="1">
      <c r="A275" s="90"/>
      <c r="B275" s="342"/>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1:28" ht="13.5" customHeight="1">
      <c r="A276" s="90"/>
      <c r="B276" s="342"/>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1:28" ht="13.5" customHeight="1">
      <c r="A277" s="90"/>
      <c r="B277" s="342"/>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1:28" ht="13.5" customHeight="1">
      <c r="A278" s="90"/>
      <c r="B278" s="342"/>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1:28" ht="13.5" customHeight="1">
      <c r="A279" s="90"/>
      <c r="B279" s="342"/>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1:28" ht="13.5" customHeight="1">
      <c r="A280" s="90"/>
      <c r="B280" s="342"/>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1:28" ht="13.5" customHeight="1">
      <c r="A281" s="90"/>
      <c r="B281" s="342"/>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1:28" ht="13.5" customHeight="1">
      <c r="A282" s="90"/>
      <c r="B282" s="342"/>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1:28" ht="13.5" customHeight="1">
      <c r="A283" s="90"/>
      <c r="B283" s="342"/>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1:28" ht="13.5" customHeight="1">
      <c r="A284" s="90"/>
      <c r="B284" s="342"/>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1:28" ht="13.5" customHeight="1">
      <c r="A285" s="90"/>
      <c r="B285" s="342"/>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1:28" ht="13.5" customHeight="1">
      <c r="A286" s="90"/>
      <c r="B286" s="342"/>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1:28" ht="13.5" customHeight="1">
      <c r="A287" s="90"/>
      <c r="B287" s="342"/>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1:28" ht="13.5" customHeight="1">
      <c r="A288" s="90"/>
      <c r="B288" s="342"/>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1:28" ht="13.5" customHeight="1">
      <c r="A289" s="90"/>
      <c r="B289" s="342"/>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1:28" ht="13.5" customHeight="1">
      <c r="A290" s="90"/>
      <c r="B290" s="342"/>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1:28" ht="13.5" customHeight="1">
      <c r="A291" s="90"/>
      <c r="B291" s="342"/>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1:28" ht="13.5" customHeight="1">
      <c r="A292" s="90"/>
      <c r="B292" s="342"/>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1:28" ht="13.5" customHeight="1">
      <c r="A293" s="90"/>
      <c r="B293" s="342"/>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1:28" ht="13.5" customHeight="1">
      <c r="A294" s="90"/>
      <c r="B294" s="342"/>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1:28" ht="13.5" customHeight="1">
      <c r="A295" s="90"/>
      <c r="B295" s="342"/>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1:28" ht="13.5" customHeight="1">
      <c r="A296" s="90"/>
      <c r="B296" s="342"/>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1:28" ht="13.5" customHeight="1">
      <c r="A297" s="90"/>
      <c r="B297" s="342"/>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1:28" ht="13.5" customHeight="1">
      <c r="A298" s="90"/>
      <c r="B298" s="342"/>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1:28" ht="13.5" customHeight="1">
      <c r="A299" s="90"/>
      <c r="B299" s="342"/>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1:28" ht="13.5" customHeight="1">
      <c r="A300" s="90"/>
      <c r="B300" s="342"/>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1:28" ht="13.5" customHeight="1">
      <c r="A301" s="90"/>
      <c r="B301" s="342"/>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1:28" ht="13.5" customHeight="1">
      <c r="A302" s="90"/>
      <c r="B302" s="342"/>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1:28" ht="13.5" customHeight="1">
      <c r="A303" s="90"/>
      <c r="B303" s="342"/>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1:28" ht="13.5" customHeight="1">
      <c r="A304" s="90"/>
      <c r="B304" s="342"/>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1:28" ht="13.5" customHeight="1">
      <c r="A305" s="90"/>
      <c r="B305" s="342"/>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1:28" ht="13.5" customHeight="1">
      <c r="A306" s="90"/>
      <c r="B306" s="342"/>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1:28" ht="13.5" customHeight="1">
      <c r="A307" s="90"/>
      <c r="B307" s="342"/>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1:28" ht="13.5" customHeight="1">
      <c r="A308" s="90"/>
      <c r="B308" s="342"/>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1:28" ht="13.5" customHeight="1">
      <c r="A309" s="90"/>
      <c r="B309" s="342"/>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1:28" ht="13.5" customHeight="1">
      <c r="A310" s="90"/>
      <c r="B310" s="342"/>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1:28" ht="13.5" customHeight="1">
      <c r="A311" s="90"/>
      <c r="B311" s="342"/>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1:28" ht="13.5" customHeight="1">
      <c r="A312" s="90"/>
      <c r="B312" s="342"/>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1:28" ht="13.5" customHeight="1">
      <c r="A313" s="90"/>
      <c r="B313" s="342"/>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1:28" ht="13.5" customHeight="1">
      <c r="A314" s="90"/>
      <c r="B314" s="342"/>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1:28" ht="13.5" customHeight="1">
      <c r="A315" s="90"/>
      <c r="B315" s="342"/>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1:28" ht="13.5" customHeight="1">
      <c r="A316" s="90"/>
      <c r="B316" s="342"/>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1:28" ht="13.5" customHeight="1">
      <c r="A317" s="90"/>
      <c r="B317" s="342"/>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1:28" ht="13.5" customHeight="1">
      <c r="A318" s="90"/>
      <c r="B318" s="342"/>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1:28" ht="13.5" customHeight="1">
      <c r="A319" s="90"/>
      <c r="B319" s="342"/>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1:28" ht="13.5" customHeight="1">
      <c r="A320" s="90"/>
      <c r="B320" s="342"/>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1:28" ht="13.5" customHeight="1">
      <c r="A321" s="90"/>
      <c r="B321" s="342"/>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1:28" ht="13.5" customHeight="1">
      <c r="A322" s="90"/>
      <c r="B322" s="342"/>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1:28" ht="13.5" customHeight="1">
      <c r="A323" s="90"/>
      <c r="B323" s="342"/>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1:28" ht="13.5" customHeight="1">
      <c r="A324" s="90"/>
      <c r="B324" s="342"/>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1:28" ht="13.5" customHeight="1">
      <c r="A325" s="90"/>
      <c r="B325" s="342"/>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1:28" ht="13.5" customHeight="1">
      <c r="A326" s="90"/>
      <c r="B326" s="342"/>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1:28" ht="13.5" customHeight="1">
      <c r="A327" s="90"/>
      <c r="B327" s="342"/>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1:28" ht="13.5" customHeight="1">
      <c r="A328" s="90"/>
      <c r="B328" s="342"/>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1:28" ht="13.5" customHeight="1">
      <c r="A329" s="90"/>
      <c r="B329" s="342"/>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1:28" ht="13.5" customHeight="1">
      <c r="A330" s="90"/>
      <c r="B330" s="342"/>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1:28" ht="13.5" customHeight="1">
      <c r="A331" s="90"/>
      <c r="B331" s="342"/>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1:28" ht="13.5" customHeight="1">
      <c r="A332" s="90"/>
      <c r="B332" s="342"/>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1:28" ht="13.5" customHeight="1">
      <c r="A333" s="90"/>
      <c r="B333" s="342"/>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1:28" ht="13.5" customHeight="1">
      <c r="A334" s="90"/>
      <c r="B334" s="342"/>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1:28" ht="13.5" customHeight="1">
      <c r="A335" s="90"/>
      <c r="B335" s="342"/>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1:28" ht="13.5" customHeight="1">
      <c r="A336" s="90"/>
      <c r="B336" s="342"/>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1:28" ht="13.5" customHeight="1">
      <c r="A337" s="90"/>
      <c r="B337" s="342"/>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1:28" ht="13.5" customHeight="1">
      <c r="A338" s="90"/>
      <c r="B338" s="342"/>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1:28" ht="13.5" customHeight="1">
      <c r="A339" s="90"/>
      <c r="B339" s="342"/>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1:28" ht="13.5" customHeight="1">
      <c r="A340" s="90"/>
      <c r="B340" s="342"/>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1:28" ht="13.5" customHeight="1">
      <c r="A341" s="90"/>
      <c r="B341" s="342"/>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1:28" ht="13.5" customHeight="1">
      <c r="A342" s="90"/>
      <c r="B342" s="342"/>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1:28" ht="13.5" customHeight="1">
      <c r="A343" s="90"/>
      <c r="B343" s="342"/>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1:28" ht="13.5" customHeight="1">
      <c r="A344" s="90"/>
      <c r="B344" s="342"/>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1:28" ht="13.5" customHeight="1">
      <c r="A345" s="90"/>
      <c r="B345" s="342"/>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1:28" ht="13.5" customHeight="1">
      <c r="A346" s="90"/>
      <c r="B346" s="342"/>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1:28" ht="13.5" customHeight="1">
      <c r="A347" s="90"/>
      <c r="B347" s="342"/>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1:28" ht="13.5" customHeight="1">
      <c r="A348" s="90"/>
      <c r="B348" s="342"/>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1:28" ht="13.5" customHeight="1">
      <c r="A349" s="90"/>
      <c r="B349" s="342"/>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1:28" ht="13.5" customHeight="1">
      <c r="A350" s="90"/>
      <c r="B350" s="342"/>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1:28" ht="13.5" customHeight="1">
      <c r="A351" s="90"/>
      <c r="B351" s="342"/>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1:28" ht="13.5" customHeight="1">
      <c r="A352" s="90"/>
      <c r="B352" s="342"/>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1:28" ht="13.5" customHeight="1">
      <c r="A353" s="90"/>
      <c r="B353" s="342"/>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1:28" ht="13.5" customHeight="1">
      <c r="A354" s="90"/>
      <c r="B354" s="342"/>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1:28" ht="13.5" customHeight="1">
      <c r="A355" s="90"/>
      <c r="B355" s="342"/>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1:28" ht="13.5" customHeight="1">
      <c r="A356" s="90"/>
      <c r="B356" s="342"/>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1:28" ht="13.5" customHeight="1">
      <c r="A357" s="90"/>
      <c r="B357" s="342"/>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1:28" ht="13.5" customHeight="1">
      <c r="A358" s="90"/>
      <c r="B358" s="342"/>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1:28" ht="13.5" customHeight="1">
      <c r="A359" s="90"/>
      <c r="B359" s="342"/>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1:28" ht="13.5" customHeight="1">
      <c r="A360" s="90"/>
      <c r="B360" s="342"/>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1:28" ht="13.5" customHeight="1">
      <c r="A361" s="90"/>
      <c r="B361" s="342"/>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1:28" ht="13.5" customHeight="1">
      <c r="A362" s="90"/>
      <c r="B362" s="342"/>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1:28" ht="13.5" customHeight="1">
      <c r="A363" s="90"/>
      <c r="B363" s="342"/>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1:28" ht="13.5" customHeight="1">
      <c r="A364" s="90"/>
      <c r="B364" s="342"/>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1:28" ht="13.5" customHeight="1">
      <c r="A365" s="90"/>
      <c r="B365" s="342"/>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1:28" ht="13.5" customHeight="1">
      <c r="A366" s="90"/>
      <c r="B366" s="342"/>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1:28" ht="13.5" customHeight="1">
      <c r="A367" s="90"/>
      <c r="B367" s="342"/>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1:28" ht="13.5" customHeight="1">
      <c r="A368" s="90"/>
      <c r="B368" s="342"/>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1:28" ht="13.5" customHeight="1">
      <c r="A369" s="90"/>
      <c r="B369" s="342"/>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1:28" ht="13.5" customHeight="1">
      <c r="A370" s="90"/>
      <c r="B370" s="342"/>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1:28" ht="13.5" customHeight="1">
      <c r="A371" s="90"/>
      <c r="B371" s="342"/>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1:28" ht="13.5" customHeight="1">
      <c r="A372" s="90"/>
      <c r="B372" s="342"/>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1:28" ht="13.5" customHeight="1">
      <c r="A373" s="90"/>
      <c r="B373" s="342"/>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1:28" ht="13.5" customHeight="1">
      <c r="A374" s="90"/>
      <c r="B374" s="342"/>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1:28" ht="13.5" customHeight="1">
      <c r="A375" s="90"/>
      <c r="B375" s="342"/>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1:28" ht="13.5" customHeight="1">
      <c r="A376" s="90"/>
      <c r="B376" s="342"/>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1:28" ht="13.5" customHeight="1">
      <c r="A377" s="90"/>
      <c r="B377" s="342"/>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1:28" ht="13.5" customHeight="1">
      <c r="A378" s="90"/>
      <c r="B378" s="342"/>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1:28" ht="13.5" customHeight="1">
      <c r="A379" s="90"/>
      <c r="B379" s="342"/>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1:28" ht="13.5" customHeight="1">
      <c r="A380" s="90"/>
      <c r="B380" s="342"/>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1:28" ht="13.5" customHeight="1">
      <c r="A381" s="90"/>
      <c r="B381" s="342"/>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1:28" ht="13.5" customHeight="1">
      <c r="A382" s="90"/>
      <c r="B382" s="342"/>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1:28" ht="13.5" customHeight="1">
      <c r="A383" s="90"/>
      <c r="B383" s="342"/>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1:28" ht="13.5" customHeight="1">
      <c r="A384" s="90"/>
      <c r="B384" s="342"/>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1:28" ht="13.5" customHeight="1">
      <c r="A385" s="90"/>
      <c r="B385" s="342"/>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1:28" ht="13.5" customHeight="1">
      <c r="A386" s="90"/>
      <c r="B386" s="342"/>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1:28" ht="13.5" customHeight="1">
      <c r="A387" s="90"/>
      <c r="B387" s="342"/>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1:28" ht="13.5" customHeight="1">
      <c r="A388" s="90"/>
      <c r="B388" s="342"/>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1:28" ht="13.5" customHeight="1">
      <c r="A389" s="90"/>
      <c r="B389" s="342"/>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1:28" ht="13.5" customHeight="1">
      <c r="A390" s="90"/>
      <c r="B390" s="342"/>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1:28" ht="13.5" customHeight="1">
      <c r="A391" s="90"/>
      <c r="B391" s="342"/>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1:28" ht="13.5" customHeight="1">
      <c r="A392" s="90"/>
      <c r="B392" s="342"/>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1:28" ht="13.5" customHeight="1">
      <c r="A393" s="90"/>
      <c r="B393" s="342"/>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1:28" ht="13.5" customHeight="1">
      <c r="A394" s="90"/>
      <c r="B394" s="342"/>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1:28" ht="13.5" customHeight="1">
      <c r="A395" s="90"/>
      <c r="B395" s="342"/>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1:28" ht="13.5" customHeight="1">
      <c r="A396" s="90"/>
      <c r="B396" s="342"/>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1:28" ht="13.5" customHeight="1">
      <c r="A397" s="90"/>
      <c r="B397" s="342"/>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1:28" ht="13.5" customHeight="1">
      <c r="A398" s="90"/>
      <c r="B398" s="342"/>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1:28" ht="13.5" customHeight="1">
      <c r="A399" s="90"/>
      <c r="B399" s="342"/>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1:28" ht="13.5" customHeight="1">
      <c r="A400" s="90"/>
      <c r="B400" s="342"/>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1:28" ht="13.5" customHeight="1">
      <c r="A401" s="90"/>
      <c r="B401" s="342"/>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1:28" ht="13.5" customHeight="1">
      <c r="A402" s="90"/>
      <c r="B402" s="342"/>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1:28" ht="13.5" customHeight="1">
      <c r="A403" s="90"/>
      <c r="B403" s="342"/>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1:28" ht="13.5" customHeight="1">
      <c r="A404" s="90"/>
      <c r="B404" s="342"/>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1:28" ht="13.5" customHeight="1">
      <c r="A405" s="90"/>
      <c r="B405" s="342"/>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1:28" ht="13.5" customHeight="1">
      <c r="A406" s="90"/>
      <c r="B406" s="342"/>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1:28" ht="13.5" customHeight="1">
      <c r="A407" s="90"/>
      <c r="B407" s="342"/>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1:28" ht="13.5" customHeight="1">
      <c r="A408" s="90"/>
      <c r="B408" s="342"/>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1:28" ht="13.5" customHeight="1">
      <c r="A409" s="90"/>
      <c r="B409" s="342"/>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1:28" ht="13.5" customHeight="1">
      <c r="A410" s="90"/>
      <c r="B410" s="342"/>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1:28" ht="13.5" customHeight="1">
      <c r="A411" s="90"/>
      <c r="B411" s="342"/>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1:28" ht="13.5" customHeight="1">
      <c r="A412" s="90"/>
      <c r="B412" s="342"/>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1:28" ht="13.5" customHeight="1">
      <c r="A413" s="90"/>
      <c r="B413" s="342"/>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1:28" ht="13.5" customHeight="1">
      <c r="A414" s="90"/>
      <c r="B414" s="342"/>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1:28" ht="13.5" customHeight="1">
      <c r="A415" s="90"/>
      <c r="B415" s="342"/>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1:28" ht="13.5" customHeight="1">
      <c r="A416" s="90"/>
      <c r="B416" s="342"/>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1:28" ht="13.5" customHeight="1">
      <c r="A417" s="90"/>
      <c r="B417" s="342"/>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1:28" ht="13.5" customHeight="1">
      <c r="A418" s="90"/>
      <c r="B418" s="342"/>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1:28" ht="13.5" customHeight="1">
      <c r="A419" s="90"/>
      <c r="B419" s="342"/>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1:28" ht="13.5" customHeight="1">
      <c r="A420" s="90"/>
      <c r="B420" s="342"/>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1:28" ht="13.5" customHeight="1">
      <c r="A421" s="90"/>
      <c r="B421" s="342"/>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1:28" ht="13.5" customHeight="1">
      <c r="A422" s="90"/>
      <c r="B422" s="342"/>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1:28" ht="13.5" customHeight="1">
      <c r="A423" s="90"/>
      <c r="B423" s="342"/>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1:28" ht="13.5" customHeight="1">
      <c r="A424" s="90"/>
      <c r="B424" s="342"/>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1:28" ht="13.5" customHeight="1">
      <c r="A425" s="90"/>
      <c r="B425" s="342"/>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1:28" ht="13.5" customHeight="1">
      <c r="A426" s="90"/>
      <c r="B426" s="342"/>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1:28" ht="13.5" customHeight="1">
      <c r="A427" s="90"/>
      <c r="B427" s="342"/>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1:28" ht="13.5" customHeight="1">
      <c r="A428" s="90"/>
      <c r="B428" s="342"/>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1:28" ht="13.5" customHeight="1">
      <c r="A429" s="90"/>
      <c r="B429" s="342"/>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1:28" ht="13.5" customHeight="1">
      <c r="A430" s="90"/>
      <c r="B430" s="342"/>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1:28" ht="13.5" customHeight="1">
      <c r="A431" s="90"/>
      <c r="B431" s="342"/>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1:28" ht="13.5" customHeight="1">
      <c r="A432" s="90"/>
      <c r="B432" s="342"/>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1:28" ht="13.5" customHeight="1">
      <c r="A433" s="90"/>
      <c r="B433" s="342"/>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1:28" ht="13.5" customHeight="1">
      <c r="A434" s="90"/>
      <c r="B434" s="342"/>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1:28" ht="13.5" customHeight="1">
      <c r="A435" s="90"/>
      <c r="B435" s="342"/>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1:28" ht="13.5" customHeight="1">
      <c r="A436" s="90"/>
      <c r="B436" s="342"/>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1:28" ht="13.5" customHeight="1">
      <c r="A437" s="90"/>
      <c r="B437" s="342"/>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1:28" ht="13.5" customHeight="1">
      <c r="A438" s="90"/>
      <c r="B438" s="342"/>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1:28" ht="13.5" customHeight="1">
      <c r="A439" s="90"/>
      <c r="B439" s="342"/>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1:28" ht="13.5" customHeight="1">
      <c r="A440" s="90"/>
      <c r="B440" s="342"/>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1:28" ht="13.5" customHeight="1">
      <c r="A441" s="90"/>
      <c r="B441" s="342"/>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1:28" ht="13.5" customHeight="1">
      <c r="A442" s="90"/>
      <c r="B442" s="342"/>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1:28" ht="13.5" customHeight="1">
      <c r="A443" s="90"/>
      <c r="B443" s="342"/>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1:28" ht="13.5" customHeight="1">
      <c r="A444" s="90"/>
      <c r="B444" s="342"/>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1:28" ht="13.5" customHeight="1">
      <c r="A445" s="90"/>
      <c r="B445" s="342"/>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1:28" ht="13.5" customHeight="1">
      <c r="A446" s="90"/>
      <c r="B446" s="342"/>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1:28" ht="13.5" customHeight="1">
      <c r="A447" s="90"/>
      <c r="B447" s="342"/>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1:28" ht="13.5" customHeight="1">
      <c r="A448" s="90"/>
      <c r="B448" s="342"/>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1:28" ht="13.5" customHeight="1">
      <c r="A449" s="90"/>
      <c r="B449" s="342"/>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1:28" ht="13.5" customHeight="1">
      <c r="A450" s="90"/>
      <c r="B450" s="342"/>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1:28" ht="13.5" customHeight="1">
      <c r="A451" s="90"/>
      <c r="B451" s="342"/>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1:28" ht="13.5" customHeight="1">
      <c r="A452" s="90"/>
      <c r="B452" s="342"/>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1:28" ht="13.5" customHeight="1">
      <c r="A453" s="90"/>
      <c r="B453" s="342"/>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1:28" ht="13.5" customHeight="1">
      <c r="A454" s="90"/>
      <c r="B454" s="342"/>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1:28" ht="13.5" customHeight="1">
      <c r="A455" s="90"/>
      <c r="B455" s="342"/>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1:28" ht="13.5" customHeight="1">
      <c r="A456" s="90"/>
      <c r="B456" s="342"/>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1:28" ht="13.5" customHeight="1">
      <c r="A457" s="90"/>
      <c r="B457" s="342"/>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1:28" ht="13.5" customHeight="1">
      <c r="A458" s="90"/>
      <c r="B458" s="342"/>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1:28" ht="13.5" customHeight="1">
      <c r="A459" s="90"/>
      <c r="B459" s="342"/>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1:28" ht="13.5" customHeight="1">
      <c r="A460" s="90"/>
      <c r="B460" s="342"/>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1:28" ht="13.5" customHeight="1">
      <c r="A461" s="90"/>
      <c r="B461" s="342"/>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1:28" ht="13.5" customHeight="1">
      <c r="A462" s="90"/>
      <c r="B462" s="342"/>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1:28" ht="13.5" customHeight="1">
      <c r="A463" s="90"/>
      <c r="B463" s="342"/>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1:28" ht="13.5" customHeight="1">
      <c r="A464" s="90"/>
      <c r="B464" s="342"/>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1:28" ht="13.5" customHeight="1">
      <c r="A465" s="90"/>
      <c r="B465" s="342"/>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1:28" ht="13.5" customHeight="1">
      <c r="A466" s="90"/>
      <c r="B466" s="342"/>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1:28" ht="13.5" customHeight="1">
      <c r="A467" s="90"/>
      <c r="B467" s="342"/>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1:28" ht="13.5" customHeight="1">
      <c r="A468" s="90"/>
      <c r="B468" s="342"/>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1:28" ht="13.5" customHeight="1">
      <c r="A469" s="90"/>
      <c r="B469" s="342"/>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1:28" ht="13.5" customHeight="1">
      <c r="A470" s="90"/>
      <c r="B470" s="342"/>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1:28" ht="13.5" customHeight="1">
      <c r="A471" s="90"/>
      <c r="B471" s="342"/>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1:28" ht="13.5" customHeight="1">
      <c r="A472" s="90"/>
      <c r="B472" s="342"/>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1:28" ht="13.5" customHeight="1">
      <c r="A473" s="90"/>
      <c r="B473" s="342"/>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1:28" ht="13.5" customHeight="1">
      <c r="A474" s="90"/>
      <c r="B474" s="342"/>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1:28" ht="13.5" customHeight="1">
      <c r="A475" s="90"/>
      <c r="B475" s="342"/>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1:28" ht="13.5" customHeight="1">
      <c r="A476" s="90"/>
      <c r="B476" s="342"/>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1:28" ht="13.5" customHeight="1">
      <c r="A477" s="90"/>
      <c r="B477" s="342"/>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1:28" ht="13.5" customHeight="1">
      <c r="A478" s="90"/>
      <c r="B478" s="342"/>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1:28" ht="13.5" customHeight="1">
      <c r="A479" s="90"/>
      <c r="B479" s="342"/>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1:28" ht="13.5" customHeight="1">
      <c r="A480" s="90"/>
      <c r="B480" s="342"/>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1:28" ht="13.5" customHeight="1">
      <c r="A481" s="90"/>
      <c r="B481" s="342"/>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1:28" ht="13.5" customHeight="1">
      <c r="A482" s="90"/>
      <c r="B482" s="342"/>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1:28" ht="13.5" customHeight="1">
      <c r="A483" s="90"/>
      <c r="B483" s="342"/>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1:28" ht="13.5" customHeight="1">
      <c r="A484" s="90"/>
      <c r="B484" s="342"/>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1:28" ht="13.5" customHeight="1">
      <c r="A485" s="90"/>
      <c r="B485" s="342"/>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1:28" ht="13.5" customHeight="1">
      <c r="A486" s="90"/>
      <c r="B486" s="342"/>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1:28" ht="13.5" customHeight="1">
      <c r="A487" s="90"/>
      <c r="B487" s="342"/>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1:28" ht="13.5" customHeight="1">
      <c r="A488" s="90"/>
      <c r="B488" s="342"/>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1:28" ht="13.5" customHeight="1">
      <c r="A489" s="90"/>
      <c r="B489" s="342"/>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1:28" ht="13.5" customHeight="1">
      <c r="A490" s="90"/>
      <c r="B490" s="342"/>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1:28" ht="13.5" customHeight="1">
      <c r="A491" s="90"/>
      <c r="B491" s="342"/>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1:28" ht="13.5" customHeight="1">
      <c r="A492" s="90"/>
      <c r="B492" s="342"/>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1:28" ht="13.5" customHeight="1">
      <c r="A493" s="90"/>
      <c r="B493" s="342"/>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1:28" ht="13.5" customHeight="1">
      <c r="A494" s="90"/>
      <c r="B494" s="342"/>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1:28" ht="13.5" customHeight="1">
      <c r="A495" s="90"/>
      <c r="B495" s="342"/>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1:28" ht="13.5" customHeight="1">
      <c r="A496" s="90"/>
      <c r="B496" s="342"/>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1:28" ht="13.5" customHeight="1">
      <c r="A497" s="90"/>
      <c r="B497" s="342"/>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1:28" ht="13.5" customHeight="1">
      <c r="A498" s="90"/>
      <c r="B498" s="342"/>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1:28" ht="13.5" customHeight="1">
      <c r="A499" s="90"/>
      <c r="B499" s="342"/>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1:28" ht="13.5" customHeight="1">
      <c r="A500" s="90"/>
      <c r="B500" s="342"/>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1:28" ht="13.5" customHeight="1">
      <c r="A501" s="90"/>
      <c r="B501" s="342"/>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1:28" ht="13.5" customHeight="1">
      <c r="A502" s="90"/>
      <c r="B502" s="342"/>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1:28" ht="13.5" customHeight="1">
      <c r="A503" s="90"/>
      <c r="B503" s="342"/>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1:28" ht="13.5" customHeight="1">
      <c r="A504" s="90"/>
      <c r="B504" s="342"/>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1:28" ht="13.5" customHeight="1">
      <c r="A505" s="90"/>
      <c r="B505" s="342"/>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1:28" ht="13.5" customHeight="1">
      <c r="A506" s="90"/>
      <c r="B506" s="342"/>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1:28" ht="13.5" customHeight="1">
      <c r="A507" s="90"/>
      <c r="B507" s="342"/>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1:28" ht="13.5" customHeight="1">
      <c r="A508" s="90"/>
      <c r="B508" s="342"/>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1:28" ht="13.5" customHeight="1">
      <c r="A509" s="90"/>
      <c r="B509" s="342"/>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1:28" ht="13.5" customHeight="1">
      <c r="A510" s="90"/>
      <c r="B510" s="342"/>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1:28" ht="13.5" customHeight="1">
      <c r="A511" s="90"/>
      <c r="B511" s="342"/>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1:28" ht="13.5" customHeight="1">
      <c r="A512" s="90"/>
      <c r="B512" s="342"/>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1:28" ht="13.5" customHeight="1">
      <c r="A513" s="90"/>
      <c r="B513" s="342"/>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1:28" ht="13.5" customHeight="1">
      <c r="A514" s="90"/>
      <c r="B514" s="342"/>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1:28" ht="13.5" customHeight="1">
      <c r="A515" s="90"/>
      <c r="B515" s="342"/>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1:28" ht="13.5" customHeight="1">
      <c r="A516" s="90"/>
      <c r="B516" s="342"/>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1:28" ht="13.5" customHeight="1">
      <c r="A517" s="90"/>
      <c r="B517" s="342"/>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1:28" ht="13.5" customHeight="1">
      <c r="A518" s="90"/>
      <c r="B518" s="342"/>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1:28" ht="13.5" customHeight="1">
      <c r="A519" s="90"/>
      <c r="B519" s="342"/>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1:28" ht="13.5" customHeight="1">
      <c r="A520" s="90"/>
      <c r="B520" s="342"/>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1:28" ht="13.5" customHeight="1">
      <c r="A521" s="90"/>
      <c r="B521" s="342"/>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1:28" ht="13.5" customHeight="1">
      <c r="A522" s="90"/>
      <c r="B522" s="342"/>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1:28" ht="13.5" customHeight="1">
      <c r="A523" s="90"/>
      <c r="B523" s="342"/>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1:28" ht="13.5" customHeight="1">
      <c r="A524" s="90"/>
      <c r="B524" s="342"/>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1:28" ht="13.5" customHeight="1">
      <c r="A525" s="90"/>
      <c r="B525" s="342"/>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1:28" ht="13.5" customHeight="1">
      <c r="A526" s="90"/>
      <c r="B526" s="342"/>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1:28" ht="13.5" customHeight="1">
      <c r="A527" s="90"/>
      <c r="B527" s="342"/>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1:28" ht="13.5" customHeight="1">
      <c r="A528" s="90"/>
      <c r="B528" s="342"/>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1:28" ht="13.5" customHeight="1">
      <c r="A529" s="90"/>
      <c r="B529" s="342"/>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1:28" ht="13.5" customHeight="1">
      <c r="A530" s="90"/>
      <c r="B530" s="342"/>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1:28" ht="13.5" customHeight="1">
      <c r="A531" s="90"/>
      <c r="B531" s="342"/>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1:28" ht="13.5" customHeight="1">
      <c r="A532" s="90"/>
      <c r="B532" s="342"/>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1:28" ht="13.5" customHeight="1">
      <c r="A533" s="90"/>
      <c r="B533" s="342"/>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1:28" ht="13.5" customHeight="1">
      <c r="A534" s="90"/>
      <c r="B534" s="342"/>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1:28" ht="13.5" customHeight="1">
      <c r="A535" s="90"/>
      <c r="B535" s="342"/>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1:28" ht="13.5" customHeight="1">
      <c r="A536" s="90"/>
      <c r="B536" s="342"/>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1:28" ht="13.5" customHeight="1">
      <c r="A537" s="90"/>
      <c r="B537" s="342"/>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1:28" ht="13.5" customHeight="1">
      <c r="A538" s="90"/>
      <c r="B538" s="342"/>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1:28" ht="13.5" customHeight="1">
      <c r="A539" s="90"/>
      <c r="B539" s="342"/>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1:28" ht="13.5" customHeight="1">
      <c r="A540" s="90"/>
      <c r="B540" s="342"/>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1:28" ht="13.5" customHeight="1">
      <c r="A541" s="90"/>
      <c r="B541" s="342"/>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1:28" ht="13.5" customHeight="1">
      <c r="A542" s="90"/>
      <c r="B542" s="342"/>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1:28" ht="13.5" customHeight="1">
      <c r="A543" s="90"/>
      <c r="B543" s="342"/>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1:28" ht="13.5" customHeight="1">
      <c r="A544" s="90"/>
      <c r="B544" s="342"/>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1:28" ht="13.5" customHeight="1">
      <c r="A545" s="90"/>
      <c r="B545" s="342"/>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1:28" ht="13.5" customHeight="1">
      <c r="A546" s="90"/>
      <c r="B546" s="342"/>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1:28" ht="13.5" customHeight="1">
      <c r="A547" s="90"/>
      <c r="B547" s="342"/>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1:28" ht="13.5" customHeight="1">
      <c r="A548" s="90"/>
      <c r="B548" s="342"/>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1:28" ht="13.5" customHeight="1">
      <c r="A549" s="90"/>
      <c r="B549" s="342"/>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1:28" ht="13.5" customHeight="1">
      <c r="A550" s="90"/>
      <c r="B550" s="342"/>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1:28" ht="13.5" customHeight="1">
      <c r="A551" s="90"/>
      <c r="B551" s="342"/>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1:28" ht="13.5" customHeight="1">
      <c r="A552" s="90"/>
      <c r="B552" s="342"/>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1:28" ht="13.5" customHeight="1">
      <c r="A553" s="90"/>
      <c r="B553" s="342"/>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1:28" ht="13.5" customHeight="1">
      <c r="A554" s="90"/>
      <c r="B554" s="342"/>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1:28" ht="13.5" customHeight="1">
      <c r="A555" s="90"/>
      <c r="B555" s="342"/>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1:28" ht="13.5" customHeight="1">
      <c r="A556" s="90"/>
      <c r="B556" s="342"/>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1:28" ht="13.5" customHeight="1">
      <c r="A557" s="90"/>
      <c r="B557" s="342"/>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1:28" ht="13.5" customHeight="1">
      <c r="A558" s="90"/>
      <c r="B558" s="342"/>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1:28" ht="13.5" customHeight="1">
      <c r="A559" s="90"/>
      <c r="B559" s="342"/>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1:28" ht="13.5" customHeight="1">
      <c r="A560" s="90"/>
      <c r="B560" s="342"/>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1:28" ht="13.5" customHeight="1">
      <c r="A561" s="90"/>
      <c r="B561" s="342"/>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1:28" ht="13.5" customHeight="1">
      <c r="A562" s="90"/>
      <c r="B562" s="342"/>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1:28" ht="13.5" customHeight="1">
      <c r="A563" s="90"/>
      <c r="B563" s="342"/>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1:28" ht="13.5" customHeight="1">
      <c r="A564" s="90"/>
      <c r="B564" s="342"/>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1:28" ht="13.5" customHeight="1">
      <c r="A565" s="90"/>
      <c r="B565" s="342"/>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1:28" ht="13.5" customHeight="1">
      <c r="A566" s="90"/>
      <c r="B566" s="342"/>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1:28" ht="13.5" customHeight="1">
      <c r="A567" s="90"/>
      <c r="B567" s="342"/>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1:28" ht="13.5" customHeight="1">
      <c r="A568" s="90"/>
      <c r="B568" s="342"/>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1:28" ht="13.5" customHeight="1">
      <c r="A569" s="90"/>
      <c r="B569" s="342"/>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1:28" ht="13.5" customHeight="1">
      <c r="A570" s="90"/>
      <c r="B570" s="342"/>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1:28" ht="13.5" customHeight="1">
      <c r="A571" s="90"/>
      <c r="B571" s="342"/>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1:28" ht="13.5" customHeight="1">
      <c r="A572" s="90"/>
      <c r="B572" s="342"/>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1:28" ht="13.5" customHeight="1">
      <c r="A573" s="90"/>
      <c r="B573" s="342"/>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1:28" ht="13.5" customHeight="1">
      <c r="A574" s="90"/>
      <c r="B574" s="342"/>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1:28" ht="13.5" customHeight="1">
      <c r="A575" s="90"/>
      <c r="B575" s="342"/>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1:28" ht="13.5" customHeight="1">
      <c r="A576" s="90"/>
      <c r="B576" s="342"/>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1:28" ht="13.5" customHeight="1">
      <c r="A577" s="90"/>
      <c r="B577" s="342"/>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1:28" ht="13.5" customHeight="1">
      <c r="A578" s="90"/>
      <c r="B578" s="342"/>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1:28" ht="13.5" customHeight="1">
      <c r="A579" s="90"/>
      <c r="B579" s="342"/>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row r="580" spans="1:28" ht="13.5" customHeight="1">
      <c r="A580" s="90"/>
      <c r="B580" s="342"/>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row>
    <row r="581" spans="1:28" ht="13.5" customHeight="1">
      <c r="A581" s="90"/>
      <c r="B581" s="342"/>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row>
    <row r="582" spans="1:28" ht="13.5" customHeight="1">
      <c r="A582" s="90"/>
      <c r="B582" s="342"/>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row>
    <row r="583" spans="1:28" ht="13.5" customHeight="1">
      <c r="A583" s="90"/>
      <c r="B583" s="342"/>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row>
    <row r="584" spans="1:28" ht="13.5" customHeight="1">
      <c r="A584" s="90"/>
      <c r="B584" s="342"/>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row>
    <row r="585" spans="1:28" ht="13.5" customHeight="1">
      <c r="A585" s="90"/>
      <c r="B585" s="342"/>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row>
    <row r="586" spans="1:28" ht="13.5" customHeight="1">
      <c r="A586" s="90"/>
      <c r="B586" s="342"/>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row>
    <row r="587" spans="1:28" ht="13.5" customHeight="1">
      <c r="A587" s="90"/>
      <c r="B587" s="342"/>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row>
    <row r="588" spans="1:28" ht="13.5" customHeight="1">
      <c r="A588" s="90"/>
      <c r="B588" s="342"/>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row>
    <row r="589" spans="1:28" ht="13.5" customHeight="1">
      <c r="A589" s="90"/>
      <c r="B589" s="342"/>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row>
    <row r="590" spans="1:28" ht="13.5" customHeight="1">
      <c r="A590" s="90"/>
      <c r="B590" s="342"/>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row>
    <row r="591" spans="1:28" ht="13.5" customHeight="1">
      <c r="A591" s="90"/>
      <c r="B591" s="342"/>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row>
    <row r="592" spans="1:28" ht="13.5" customHeight="1">
      <c r="A592" s="90"/>
      <c r="B592" s="342"/>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row>
    <row r="593" spans="1:28" ht="13.5" customHeight="1">
      <c r="A593" s="90"/>
      <c r="B593" s="342"/>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row>
    <row r="594" spans="1:28" ht="13.5" customHeight="1">
      <c r="A594" s="90"/>
      <c r="B594" s="342"/>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row>
    <row r="595" spans="1:28" ht="13.5" customHeight="1">
      <c r="A595" s="90"/>
      <c r="B595" s="342"/>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row>
    <row r="596" spans="1:28" ht="13.5" customHeight="1">
      <c r="A596" s="90"/>
      <c r="B596" s="342"/>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row>
    <row r="597" spans="1:28" ht="13.5" customHeight="1">
      <c r="A597" s="90"/>
      <c r="B597" s="342"/>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row>
    <row r="598" spans="1:28" ht="13.5" customHeight="1">
      <c r="A598" s="90"/>
      <c r="B598" s="342"/>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row>
    <row r="599" spans="1:28" ht="13.5" customHeight="1">
      <c r="A599" s="90"/>
      <c r="B599" s="342"/>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row>
    <row r="600" spans="1:28" ht="13.5" customHeight="1">
      <c r="A600" s="90"/>
      <c r="B600" s="342"/>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row>
    <row r="601" spans="1:28" ht="13.5" customHeight="1">
      <c r="A601" s="90"/>
      <c r="B601" s="342"/>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row>
    <row r="602" spans="1:28" ht="13.5" customHeight="1">
      <c r="A602" s="90"/>
      <c r="B602" s="342"/>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row>
    <row r="603" spans="1:28" ht="13.5" customHeight="1">
      <c r="A603" s="90"/>
      <c r="B603" s="342"/>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row>
    <row r="604" spans="1:28" ht="13.5" customHeight="1">
      <c r="A604" s="90"/>
      <c r="B604" s="342"/>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row>
    <row r="605" spans="1:28" ht="13.5" customHeight="1">
      <c r="A605" s="90"/>
      <c r="B605" s="342"/>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row>
    <row r="606" spans="1:28" ht="13.5" customHeight="1">
      <c r="A606" s="90"/>
      <c r="B606" s="342"/>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row>
    <row r="607" spans="1:28" ht="13.5" customHeight="1">
      <c r="A607" s="90"/>
      <c r="B607" s="342"/>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row>
    <row r="608" spans="1:28" ht="13.5" customHeight="1">
      <c r="A608" s="90"/>
      <c r="B608" s="342"/>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row>
    <row r="609" spans="1:28" ht="13.5" customHeight="1">
      <c r="A609" s="90"/>
      <c r="B609" s="342"/>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row>
    <row r="610" spans="1:28" ht="13.5" customHeight="1">
      <c r="A610" s="90"/>
      <c r="B610" s="342"/>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row>
    <row r="611" spans="1:28" ht="13.5" customHeight="1">
      <c r="A611" s="90"/>
      <c r="B611" s="342"/>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row>
    <row r="612" spans="1:28" ht="13.5" customHeight="1">
      <c r="A612" s="90"/>
      <c r="B612" s="342"/>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row>
    <row r="613" spans="1:28" ht="13.5" customHeight="1">
      <c r="A613" s="90"/>
      <c r="B613" s="342"/>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row>
    <row r="614" spans="1:28" ht="13.5" customHeight="1">
      <c r="A614" s="90"/>
      <c r="B614" s="342"/>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row>
    <row r="615" spans="1:28" ht="13.5" customHeight="1">
      <c r="A615" s="90"/>
      <c r="B615" s="342"/>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row>
    <row r="616" spans="1:28" ht="13.5" customHeight="1">
      <c r="A616" s="90"/>
      <c r="B616" s="342"/>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row>
    <row r="617" spans="1:28" ht="13.5" customHeight="1">
      <c r="A617" s="90"/>
      <c r="B617" s="342"/>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row>
    <row r="618" spans="1:28" ht="13.5" customHeight="1">
      <c r="A618" s="90"/>
      <c r="B618" s="342"/>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row>
    <row r="619" spans="1:28" ht="13.5" customHeight="1">
      <c r="A619" s="90"/>
      <c r="B619" s="342"/>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row>
    <row r="620" spans="1:28" ht="13.5" customHeight="1">
      <c r="A620" s="90"/>
      <c r="B620" s="342"/>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row>
    <row r="621" spans="1:28" ht="13.5" customHeight="1">
      <c r="A621" s="90"/>
      <c r="B621" s="342"/>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row>
    <row r="622" spans="1:28" ht="13.5" customHeight="1">
      <c r="A622" s="90"/>
      <c r="B622" s="342"/>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row>
    <row r="623" spans="1:28" ht="13.5" customHeight="1">
      <c r="A623" s="90"/>
      <c r="B623" s="342"/>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row>
    <row r="624" spans="1:28" ht="13.5" customHeight="1">
      <c r="A624" s="90"/>
      <c r="B624" s="342"/>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row>
    <row r="625" spans="1:28" ht="13.5" customHeight="1">
      <c r="A625" s="90"/>
      <c r="B625" s="342"/>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row>
    <row r="626" spans="1:28" ht="13.5" customHeight="1">
      <c r="A626" s="90"/>
      <c r="B626" s="342"/>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row>
    <row r="627" spans="1:28" ht="13.5" customHeight="1">
      <c r="A627" s="90"/>
      <c r="B627" s="342"/>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row>
    <row r="628" spans="1:28" ht="13.5" customHeight="1">
      <c r="A628" s="90"/>
      <c r="B628" s="342"/>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row>
    <row r="629" spans="1:28" ht="13.5" customHeight="1">
      <c r="A629" s="90"/>
      <c r="B629" s="342"/>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row>
    <row r="630" spans="1:28" ht="13.5" customHeight="1">
      <c r="A630" s="90"/>
      <c r="B630" s="342"/>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row>
    <row r="631" spans="1:28" ht="13.5" customHeight="1">
      <c r="A631" s="90"/>
      <c r="B631" s="342"/>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row>
    <row r="632" spans="1:28" ht="13.5" customHeight="1">
      <c r="A632" s="90"/>
      <c r="B632" s="342"/>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row>
    <row r="633" spans="1:28" ht="13.5" customHeight="1">
      <c r="A633" s="90"/>
      <c r="B633" s="342"/>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row>
    <row r="634" spans="1:28" ht="13.5" customHeight="1">
      <c r="A634" s="90"/>
      <c r="B634" s="342"/>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row>
    <row r="635" spans="1:28" ht="13.5" customHeight="1">
      <c r="A635" s="90"/>
      <c r="B635" s="342"/>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row>
    <row r="636" spans="1:28" ht="13.5" customHeight="1">
      <c r="A636" s="90"/>
      <c r="B636" s="342"/>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row>
    <row r="637" spans="1:28" ht="13.5" customHeight="1">
      <c r="A637" s="90"/>
      <c r="B637" s="342"/>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row>
    <row r="638" spans="1:28" ht="13.5" customHeight="1">
      <c r="A638" s="90"/>
      <c r="B638" s="342"/>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row>
    <row r="639" spans="1:28" ht="13.5" customHeight="1">
      <c r="A639" s="90"/>
      <c r="B639" s="342"/>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row>
    <row r="640" spans="1:28" ht="13.5" customHeight="1">
      <c r="A640" s="90"/>
      <c r="B640" s="342"/>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row>
    <row r="641" spans="1:28" ht="13.5" customHeight="1">
      <c r="A641" s="90"/>
      <c r="B641" s="342"/>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row>
    <row r="642" spans="1:28" ht="13.5" customHeight="1">
      <c r="A642" s="90"/>
      <c r="B642" s="342"/>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row>
    <row r="643" spans="1:28" ht="13.5" customHeight="1">
      <c r="A643" s="90"/>
      <c r="B643" s="342"/>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row>
    <row r="644" spans="1:28" ht="13.5" customHeight="1">
      <c r="A644" s="90"/>
      <c r="B644" s="342"/>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row>
    <row r="645" spans="1:28" ht="13.5" customHeight="1">
      <c r="A645" s="90"/>
      <c r="B645" s="342"/>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row>
    <row r="646" spans="1:28" ht="13.5" customHeight="1">
      <c r="A646" s="90"/>
      <c r="B646" s="342"/>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row>
    <row r="647" spans="1:28" ht="13.5" customHeight="1">
      <c r="A647" s="90"/>
      <c r="B647" s="342"/>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row>
    <row r="648" spans="1:28" ht="13.5" customHeight="1">
      <c r="A648" s="90"/>
      <c r="B648" s="342"/>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row>
    <row r="649" spans="1:28" ht="13.5" customHeight="1">
      <c r="A649" s="90"/>
      <c r="B649" s="342"/>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row>
    <row r="650" spans="1:28" ht="13.5" customHeight="1">
      <c r="A650" s="90"/>
      <c r="B650" s="342"/>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row>
    <row r="651" spans="1:28" ht="13.5" customHeight="1">
      <c r="A651" s="90"/>
      <c r="B651" s="342"/>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row>
    <row r="652" spans="1:28" ht="13.5" customHeight="1">
      <c r="A652" s="90"/>
      <c r="B652" s="342"/>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row>
    <row r="653" spans="1:28" ht="13.5" customHeight="1">
      <c r="A653" s="90"/>
      <c r="B653" s="342"/>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row>
    <row r="654" spans="1:28" ht="13.5" customHeight="1">
      <c r="A654" s="90"/>
      <c r="B654" s="342"/>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row>
    <row r="655" spans="1:28" ht="13.5" customHeight="1">
      <c r="A655" s="90"/>
      <c r="B655" s="342"/>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row>
    <row r="656" spans="1:28" ht="13.5" customHeight="1">
      <c r="A656" s="90"/>
      <c r="B656" s="342"/>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row>
    <row r="657" spans="1:28" ht="13.5" customHeight="1">
      <c r="A657" s="90"/>
      <c r="B657" s="342"/>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row>
    <row r="658" spans="1:28" ht="13.5" customHeight="1">
      <c r="A658" s="90"/>
      <c r="B658" s="342"/>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row>
    <row r="659" spans="1:28" ht="13.5" customHeight="1">
      <c r="A659" s="90"/>
      <c r="B659" s="342"/>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row>
    <row r="660" spans="1:28" ht="13.5" customHeight="1">
      <c r="A660" s="90"/>
      <c r="B660" s="342"/>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row>
    <row r="661" spans="1:28" ht="13.5" customHeight="1">
      <c r="A661" s="90"/>
      <c r="B661" s="342"/>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row>
    <row r="662" spans="1:28" ht="13.5" customHeight="1">
      <c r="A662" s="90"/>
      <c r="B662" s="342"/>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row>
    <row r="663" spans="1:28" ht="13.5" customHeight="1">
      <c r="A663" s="90"/>
      <c r="B663" s="342"/>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row>
    <row r="664" spans="1:28" ht="13.5" customHeight="1">
      <c r="A664" s="90"/>
      <c r="B664" s="342"/>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row>
    <row r="665" spans="1:28" ht="13.5" customHeight="1">
      <c r="A665" s="90"/>
      <c r="B665" s="342"/>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row>
    <row r="666" spans="1:28" ht="13.5" customHeight="1">
      <c r="A666" s="90"/>
      <c r="B666" s="342"/>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row>
    <row r="667" spans="1:28" ht="13.5" customHeight="1">
      <c r="A667" s="90"/>
      <c r="B667" s="342"/>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row>
    <row r="668" spans="1:28" ht="13.5" customHeight="1">
      <c r="A668" s="90"/>
      <c r="B668" s="342"/>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row>
    <row r="669" spans="1:28" ht="13.5" customHeight="1">
      <c r="A669" s="90"/>
      <c r="B669" s="342"/>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row>
    <row r="670" spans="1:28" ht="13.5" customHeight="1">
      <c r="A670" s="90"/>
      <c r="B670" s="342"/>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row>
    <row r="671" spans="1:28" ht="13.5" customHeight="1">
      <c r="A671" s="90"/>
      <c r="B671" s="342"/>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row>
    <row r="672" spans="1:28" ht="13.5" customHeight="1">
      <c r="A672" s="90"/>
      <c r="B672" s="342"/>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row>
    <row r="673" spans="1:28" ht="13.5" customHeight="1">
      <c r="A673" s="90"/>
      <c r="B673" s="342"/>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row>
    <row r="674" spans="1:28" ht="13.5" customHeight="1">
      <c r="A674" s="90"/>
      <c r="B674" s="342"/>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row>
    <row r="675" spans="1:28" ht="13.5" customHeight="1">
      <c r="A675" s="90"/>
      <c r="B675" s="342"/>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row>
    <row r="676" spans="1:28" ht="13.5" customHeight="1">
      <c r="A676" s="90"/>
      <c r="B676" s="342"/>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row>
    <row r="677" spans="1:28" ht="13.5" customHeight="1">
      <c r="A677" s="90"/>
      <c r="B677" s="342"/>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row>
    <row r="678" spans="1:28" ht="13.5" customHeight="1">
      <c r="A678" s="90"/>
      <c r="B678" s="342"/>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row>
    <row r="679" spans="1:28" ht="13.5" customHeight="1">
      <c r="A679" s="90"/>
      <c r="B679" s="342"/>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row>
    <row r="680" spans="1:28" ht="13.5" customHeight="1">
      <c r="A680" s="90"/>
      <c r="B680" s="342"/>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row>
    <row r="681" spans="1:28" ht="13.5" customHeight="1">
      <c r="A681" s="90"/>
      <c r="B681" s="342"/>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row>
    <row r="682" spans="1:28" ht="13.5" customHeight="1">
      <c r="A682" s="90"/>
      <c r="B682" s="342"/>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row>
    <row r="683" spans="1:28" ht="13.5" customHeight="1">
      <c r="A683" s="90"/>
      <c r="B683" s="342"/>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row>
    <row r="684" spans="1:28" ht="13.5" customHeight="1">
      <c r="A684" s="90"/>
      <c r="B684" s="342"/>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row>
    <row r="685" spans="1:28" ht="13.5" customHeight="1">
      <c r="A685" s="90"/>
      <c r="B685" s="342"/>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row>
    <row r="686" spans="1:28" ht="13.5" customHeight="1">
      <c r="A686" s="90"/>
      <c r="B686" s="342"/>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row>
    <row r="687" spans="1:28" ht="13.5" customHeight="1">
      <c r="A687" s="90"/>
      <c r="B687" s="342"/>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row>
    <row r="688" spans="1:28" ht="13.5" customHeight="1">
      <c r="A688" s="90"/>
      <c r="B688" s="342"/>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row>
    <row r="689" spans="1:28" ht="13.5" customHeight="1">
      <c r="A689" s="90"/>
      <c r="B689" s="342"/>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row>
    <row r="690" spans="1:28" ht="13.5" customHeight="1">
      <c r="A690" s="90"/>
      <c r="B690" s="342"/>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row>
    <row r="691" spans="1:28" ht="13.5" customHeight="1">
      <c r="A691" s="90"/>
      <c r="B691" s="342"/>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row>
    <row r="692" spans="1:28" ht="13.5" customHeight="1">
      <c r="A692" s="90"/>
      <c r="B692" s="342"/>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row>
    <row r="693" spans="1:28" ht="13.5" customHeight="1">
      <c r="A693" s="90"/>
      <c r="B693" s="342"/>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row>
    <row r="694" spans="1:28" ht="13.5" customHeight="1">
      <c r="A694" s="90"/>
      <c r="B694" s="342"/>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row>
    <row r="695" spans="1:28" ht="13.5" customHeight="1">
      <c r="A695" s="90"/>
      <c r="B695" s="342"/>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row>
    <row r="696" spans="1:28" ht="13.5" customHeight="1">
      <c r="A696" s="90"/>
      <c r="B696" s="342"/>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row>
    <row r="697" spans="1:28" ht="13.5" customHeight="1">
      <c r="A697" s="90"/>
      <c r="B697" s="342"/>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row>
    <row r="698" spans="1:28" ht="13.5" customHeight="1">
      <c r="A698" s="90"/>
      <c r="B698" s="342"/>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row>
    <row r="699" spans="1:28" ht="13.5" customHeight="1">
      <c r="A699" s="90"/>
      <c r="B699" s="342"/>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row>
    <row r="700" spans="1:28" ht="13.5" customHeight="1">
      <c r="A700" s="90"/>
      <c r="B700" s="342"/>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row>
    <row r="701" spans="1:28" ht="13.5" customHeight="1">
      <c r="A701" s="90"/>
      <c r="B701" s="342"/>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row>
    <row r="702" spans="1:28" ht="13.5" customHeight="1">
      <c r="A702" s="90"/>
      <c r="B702" s="342"/>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row>
    <row r="703" spans="1:28" ht="13.5" customHeight="1">
      <c r="A703" s="90"/>
      <c r="B703" s="342"/>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row>
    <row r="704" spans="1:28" ht="13.5" customHeight="1">
      <c r="A704" s="90"/>
      <c r="B704" s="342"/>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row>
    <row r="705" spans="1:28" ht="13.5" customHeight="1">
      <c r="A705" s="90"/>
      <c r="B705" s="342"/>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row>
    <row r="706" spans="1:28" ht="13.5" customHeight="1">
      <c r="A706" s="90"/>
      <c r="B706" s="342"/>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row>
    <row r="707" spans="1:28" ht="13.5" customHeight="1">
      <c r="A707" s="90"/>
      <c r="B707" s="342"/>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row>
    <row r="708" spans="1:28" ht="13.5" customHeight="1">
      <c r="A708" s="90"/>
      <c r="B708" s="342"/>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row>
    <row r="709" spans="1:28" ht="13.5" customHeight="1">
      <c r="A709" s="90"/>
      <c r="B709" s="342"/>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row>
    <row r="710" spans="1:28" ht="13.5" customHeight="1">
      <c r="A710" s="90"/>
      <c r="B710" s="342"/>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row>
    <row r="711" spans="1:28" ht="13.5" customHeight="1">
      <c r="A711" s="90"/>
      <c r="B711" s="342"/>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row>
    <row r="712" spans="1:28" ht="13.5" customHeight="1">
      <c r="A712" s="90"/>
      <c r="B712" s="342"/>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row>
    <row r="713" spans="1:28" ht="13.5" customHeight="1">
      <c r="A713" s="90"/>
      <c r="B713" s="342"/>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row>
    <row r="714" spans="1:28" ht="13.5" customHeight="1">
      <c r="A714" s="90"/>
      <c r="B714" s="342"/>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row>
    <row r="715" spans="1:28" ht="13.5" customHeight="1">
      <c r="A715" s="90"/>
      <c r="B715" s="342"/>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row>
    <row r="716" spans="1:28" ht="13.5" customHeight="1">
      <c r="A716" s="90"/>
      <c r="B716" s="342"/>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row>
    <row r="717" spans="1:28" ht="13.5" customHeight="1">
      <c r="A717" s="90"/>
      <c r="B717" s="342"/>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row>
    <row r="718" spans="1:28" ht="13.5" customHeight="1">
      <c r="A718" s="90"/>
      <c r="B718" s="342"/>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row>
    <row r="719" spans="1:28" ht="13.5" customHeight="1">
      <c r="A719" s="90"/>
      <c r="B719" s="342"/>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row>
    <row r="720" spans="1:28" ht="13.5" customHeight="1">
      <c r="A720" s="90"/>
      <c r="B720" s="342"/>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row>
    <row r="721" spans="1:28" ht="13.5" customHeight="1">
      <c r="A721" s="90"/>
      <c r="B721" s="342"/>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row>
    <row r="722" spans="1:28" ht="13.5" customHeight="1">
      <c r="A722" s="90"/>
      <c r="B722" s="342"/>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row>
    <row r="723" spans="1:28" ht="13.5" customHeight="1">
      <c r="A723" s="90"/>
      <c r="B723" s="342"/>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row>
    <row r="724" spans="1:28" ht="13.5" customHeight="1">
      <c r="A724" s="90"/>
      <c r="B724" s="342"/>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row>
    <row r="725" spans="1:28" ht="13.5" customHeight="1">
      <c r="A725" s="90"/>
      <c r="B725" s="342"/>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row>
    <row r="726" spans="1:28" ht="13.5" customHeight="1">
      <c r="A726" s="90"/>
      <c r="B726" s="342"/>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row>
    <row r="727" spans="1:28" ht="13.5" customHeight="1">
      <c r="A727" s="90"/>
      <c r="B727" s="342"/>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row>
    <row r="728" spans="1:28" ht="13.5" customHeight="1">
      <c r="A728" s="90"/>
      <c r="B728" s="342"/>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row>
    <row r="729" spans="1:28" ht="13.5" customHeight="1">
      <c r="A729" s="90"/>
      <c r="B729" s="342"/>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row>
    <row r="730" spans="1:28" ht="13.5" customHeight="1">
      <c r="A730" s="90"/>
      <c r="B730" s="342"/>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row>
    <row r="731" spans="1:28" ht="13.5" customHeight="1">
      <c r="A731" s="90"/>
      <c r="B731" s="342"/>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row>
    <row r="732" spans="1:28" ht="13.5" customHeight="1">
      <c r="A732" s="90"/>
      <c r="B732" s="342"/>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row>
    <row r="733" spans="1:28" ht="13.5" customHeight="1">
      <c r="A733" s="90"/>
      <c r="B733" s="342"/>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row>
    <row r="734" spans="1:28" ht="13.5" customHeight="1">
      <c r="A734" s="90"/>
      <c r="B734" s="342"/>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row>
    <row r="735" spans="1:28" ht="13.5" customHeight="1">
      <c r="A735" s="90"/>
      <c r="B735" s="342"/>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row>
    <row r="736" spans="1:28" ht="13.5" customHeight="1">
      <c r="A736" s="90"/>
      <c r="B736" s="342"/>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row>
    <row r="737" spans="1:28" ht="13.5" customHeight="1">
      <c r="A737" s="90"/>
      <c r="B737" s="342"/>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row>
    <row r="738" spans="1:28" ht="13.5" customHeight="1">
      <c r="A738" s="90"/>
      <c r="B738" s="342"/>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row>
    <row r="739" spans="1:28" ht="13.5" customHeight="1">
      <c r="A739" s="90"/>
      <c r="B739" s="342"/>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row>
    <row r="740" spans="1:28" ht="13.5" customHeight="1">
      <c r="A740" s="90"/>
      <c r="B740" s="342"/>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row>
    <row r="741" spans="1:28" ht="13.5" customHeight="1">
      <c r="A741" s="90"/>
      <c r="B741" s="342"/>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row>
    <row r="742" spans="1:28" ht="13.5" customHeight="1">
      <c r="A742" s="90"/>
      <c r="B742" s="342"/>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row>
    <row r="743" spans="1:28" ht="13.5" customHeight="1">
      <c r="A743" s="90"/>
      <c r="B743" s="342"/>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row>
    <row r="744" spans="1:28" ht="13.5" customHeight="1">
      <c r="A744" s="90"/>
      <c r="B744" s="342"/>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row>
    <row r="745" spans="1:28" ht="13.5" customHeight="1">
      <c r="A745" s="90"/>
      <c r="B745" s="342"/>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row>
    <row r="746" spans="1:28" ht="13.5" customHeight="1">
      <c r="A746" s="90"/>
      <c r="B746" s="342"/>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row>
    <row r="747" spans="1:28" ht="13.5" customHeight="1">
      <c r="A747" s="90"/>
      <c r="B747" s="342"/>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row>
    <row r="748" spans="1:28" ht="13.5" customHeight="1">
      <c r="A748" s="90"/>
      <c r="B748" s="342"/>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row>
    <row r="749" spans="1:28" ht="13.5" customHeight="1">
      <c r="A749" s="90"/>
      <c r="B749" s="342"/>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row>
    <row r="750" spans="1:28" ht="13.5" customHeight="1">
      <c r="A750" s="90"/>
      <c r="B750" s="342"/>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row>
    <row r="751" spans="1:28" ht="13.5" customHeight="1">
      <c r="A751" s="90"/>
      <c r="B751" s="342"/>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row>
    <row r="752" spans="1:28" ht="13.5" customHeight="1">
      <c r="A752" s="90"/>
      <c r="B752" s="342"/>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row>
    <row r="753" spans="1:28" ht="13.5" customHeight="1">
      <c r="A753" s="90"/>
      <c r="B753" s="342"/>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row>
    <row r="754" spans="1:28" ht="13.5" customHeight="1">
      <c r="A754" s="90"/>
      <c r="B754" s="342"/>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row>
    <row r="755" spans="1:28" ht="13.5" customHeight="1">
      <c r="A755" s="90"/>
      <c r="B755" s="342"/>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row>
    <row r="756" spans="1:28" ht="13.5" customHeight="1">
      <c r="A756" s="90"/>
      <c r="B756" s="342"/>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row>
    <row r="757" spans="1:28" ht="13.5" customHeight="1">
      <c r="A757" s="90"/>
      <c r="B757" s="342"/>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row>
    <row r="758" spans="1:28" ht="13.5" customHeight="1">
      <c r="A758" s="90"/>
      <c r="B758" s="342"/>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row>
    <row r="759" spans="1:28" ht="13.5" customHeight="1">
      <c r="A759" s="90"/>
      <c r="B759" s="342"/>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row>
    <row r="760" spans="1:28" ht="13.5" customHeight="1">
      <c r="A760" s="90"/>
      <c r="B760" s="342"/>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row>
    <row r="761" spans="1:28" ht="13.5" customHeight="1">
      <c r="A761" s="90"/>
      <c r="B761" s="342"/>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row>
    <row r="762" spans="1:28" ht="13.5" customHeight="1">
      <c r="A762" s="90"/>
      <c r="B762" s="342"/>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row>
    <row r="763" spans="1:28" ht="13.5" customHeight="1">
      <c r="A763" s="90"/>
      <c r="B763" s="342"/>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row>
    <row r="764" spans="1:28" ht="13.5" customHeight="1">
      <c r="A764" s="90"/>
      <c r="B764" s="342"/>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row>
    <row r="765" spans="1:28" ht="13.5" customHeight="1">
      <c r="A765" s="90"/>
      <c r="B765" s="342"/>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row>
    <row r="766" spans="1:28" ht="13.5" customHeight="1">
      <c r="A766" s="90"/>
      <c r="B766" s="342"/>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row>
    <row r="767" spans="1:28" ht="13.5" customHeight="1">
      <c r="A767" s="90"/>
      <c r="B767" s="342"/>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row>
    <row r="768" spans="1:28" ht="13.5" customHeight="1">
      <c r="A768" s="90"/>
      <c r="B768" s="342"/>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row>
    <row r="769" spans="1:28" ht="13.5" customHeight="1">
      <c r="A769" s="90"/>
      <c r="B769" s="342"/>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row>
    <row r="770" spans="1:28" ht="13.5" customHeight="1">
      <c r="A770" s="90"/>
      <c r="B770" s="342"/>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row>
    <row r="771" spans="1:28" ht="13.5" customHeight="1">
      <c r="A771" s="90"/>
      <c r="B771" s="342"/>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row>
    <row r="772" spans="1:28" ht="13.5" customHeight="1">
      <c r="A772" s="90"/>
      <c r="B772" s="342"/>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row>
    <row r="773" spans="1:28" ht="13.5" customHeight="1">
      <c r="A773" s="90"/>
      <c r="B773" s="342"/>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row>
    <row r="774" spans="1:28" ht="13.5" customHeight="1">
      <c r="A774" s="90"/>
      <c r="B774" s="342"/>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row>
    <row r="775" spans="1:28" ht="13.5" customHeight="1">
      <c r="A775" s="90"/>
      <c r="B775" s="342"/>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row>
    <row r="776" spans="1:28" ht="13.5" customHeight="1">
      <c r="A776" s="90"/>
      <c r="B776" s="342"/>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row>
    <row r="777" spans="1:28" ht="13.5" customHeight="1">
      <c r="A777" s="90"/>
      <c r="B777" s="342"/>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row>
    <row r="778" spans="1:28" ht="13.5" customHeight="1">
      <c r="A778" s="90"/>
      <c r="B778" s="342"/>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row>
    <row r="779" spans="1:28" ht="13.5" customHeight="1">
      <c r="A779" s="90"/>
      <c r="B779" s="342"/>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row>
    <row r="780" spans="1:28" ht="13.5" customHeight="1">
      <c r="A780" s="90"/>
      <c r="B780" s="342"/>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row>
    <row r="781" spans="1:28" ht="13.5" customHeight="1">
      <c r="A781" s="90"/>
      <c r="B781" s="342"/>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row>
    <row r="782" spans="1:28" ht="13.5" customHeight="1">
      <c r="A782" s="90"/>
      <c r="B782" s="342"/>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row>
    <row r="783" spans="1:28" ht="13.5" customHeight="1">
      <c r="A783" s="90"/>
      <c r="B783" s="342"/>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row>
    <row r="784" spans="1:28" ht="13.5" customHeight="1">
      <c r="A784" s="90"/>
      <c r="B784" s="342"/>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row>
    <row r="785" spans="1:28" ht="13.5" customHeight="1">
      <c r="A785" s="90"/>
      <c r="B785" s="342"/>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row>
    <row r="786" spans="1:28" ht="13.5" customHeight="1">
      <c r="A786" s="90"/>
      <c r="B786" s="342"/>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row>
    <row r="787" spans="1:28" ht="13.5" customHeight="1">
      <c r="A787" s="90"/>
      <c r="B787" s="342"/>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row>
    <row r="788" spans="1:28" ht="13.5" customHeight="1">
      <c r="A788" s="90"/>
      <c r="B788" s="342"/>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row>
    <row r="789" spans="1:28" ht="13.5" customHeight="1">
      <c r="A789" s="90"/>
      <c r="B789" s="342"/>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row>
    <row r="790" spans="1:28" ht="13.5" customHeight="1">
      <c r="A790" s="90"/>
      <c r="B790" s="342"/>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row>
    <row r="791" spans="1:28" ht="13.5" customHeight="1">
      <c r="A791" s="90"/>
      <c r="B791" s="342"/>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row>
    <row r="792" spans="1:28" ht="13.5" customHeight="1">
      <c r="A792" s="90"/>
      <c r="B792" s="342"/>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row>
    <row r="793" spans="1:28" ht="13.5" customHeight="1">
      <c r="A793" s="90"/>
      <c r="B793" s="342"/>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row>
    <row r="794" spans="1:28" ht="13.5" customHeight="1">
      <c r="A794" s="90"/>
      <c r="B794" s="342"/>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row>
    <row r="795" spans="1:28" ht="13.5" customHeight="1">
      <c r="A795" s="90"/>
      <c r="B795" s="342"/>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row>
    <row r="796" spans="1:28" ht="13.5" customHeight="1">
      <c r="A796" s="90"/>
      <c r="B796" s="342"/>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row>
    <row r="797" spans="1:28" ht="13.5" customHeight="1">
      <c r="A797" s="90"/>
      <c r="B797" s="342"/>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row>
    <row r="798" spans="1:28" ht="13.5" customHeight="1">
      <c r="A798" s="90"/>
      <c r="B798" s="342"/>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row>
    <row r="799" spans="1:28" ht="13.5" customHeight="1">
      <c r="A799" s="90"/>
      <c r="B799" s="342"/>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row>
    <row r="800" spans="1:28" ht="13.5" customHeight="1">
      <c r="A800" s="90"/>
      <c r="B800" s="342"/>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row>
    <row r="801" spans="1:28" ht="13.5" customHeight="1">
      <c r="A801" s="90"/>
      <c r="B801" s="342"/>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row>
    <row r="802" spans="1:28" ht="13.5" customHeight="1">
      <c r="A802" s="90"/>
      <c r="B802" s="342"/>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row>
    <row r="803" spans="1:28" ht="13.5" customHeight="1">
      <c r="A803" s="90"/>
      <c r="B803" s="342"/>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row>
    <row r="804" spans="1:28" ht="13.5" customHeight="1">
      <c r="A804" s="90"/>
      <c r="B804" s="342"/>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row>
    <row r="805" spans="1:28" ht="13.5" customHeight="1">
      <c r="A805" s="90"/>
      <c r="B805" s="342"/>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row>
    <row r="806" spans="1:28" ht="13.5" customHeight="1">
      <c r="A806" s="90"/>
      <c r="B806" s="342"/>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row>
    <row r="807" spans="1:28" ht="13.5" customHeight="1">
      <c r="A807" s="90"/>
      <c r="B807" s="342"/>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row>
    <row r="808" spans="1:28" ht="13.5" customHeight="1">
      <c r="A808" s="90"/>
      <c r="B808" s="342"/>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row>
    <row r="809" spans="1:28" ht="13.5" customHeight="1">
      <c r="A809" s="90"/>
      <c r="B809" s="342"/>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row>
    <row r="810" spans="1:28" ht="13.5" customHeight="1">
      <c r="A810" s="90"/>
      <c r="B810" s="342"/>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row>
    <row r="811" spans="1:28" ht="13.5" customHeight="1">
      <c r="A811" s="90"/>
      <c r="B811" s="342"/>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row>
    <row r="812" spans="1:28" ht="13.5" customHeight="1">
      <c r="A812" s="90"/>
      <c r="B812" s="342"/>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row>
    <row r="813" spans="1:28" ht="13.5" customHeight="1">
      <c r="A813" s="90"/>
      <c r="B813" s="342"/>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row>
    <row r="814" spans="1:28" ht="13.5" customHeight="1">
      <c r="A814" s="90"/>
      <c r="B814" s="342"/>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row>
    <row r="815" spans="1:28" ht="13.5" customHeight="1">
      <c r="A815" s="90"/>
      <c r="B815" s="342"/>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row>
    <row r="816" spans="1:28" ht="13.5" customHeight="1">
      <c r="A816" s="90"/>
      <c r="B816" s="342"/>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row>
    <row r="817" spans="1:28" ht="13.5" customHeight="1">
      <c r="A817" s="90"/>
      <c r="B817" s="342"/>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row>
    <row r="818" spans="1:28" ht="13.5" customHeight="1">
      <c r="A818" s="90"/>
      <c r="B818" s="342"/>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row>
    <row r="819" spans="1:28" ht="13.5" customHeight="1">
      <c r="A819" s="90"/>
      <c r="B819" s="342"/>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row>
    <row r="820" spans="1:28" ht="13.5" customHeight="1">
      <c r="A820" s="90"/>
      <c r="B820" s="342"/>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row>
    <row r="821" spans="1:28" ht="13.5" customHeight="1">
      <c r="A821" s="90"/>
      <c r="B821" s="342"/>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row>
    <row r="822" spans="1:28" ht="13.5" customHeight="1">
      <c r="A822" s="90"/>
      <c r="B822" s="342"/>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row>
    <row r="823" spans="1:28" ht="13.5" customHeight="1">
      <c r="A823" s="90"/>
      <c r="B823" s="342"/>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row>
    <row r="824" spans="1:28" ht="13.5" customHeight="1">
      <c r="A824" s="90"/>
      <c r="B824" s="342"/>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row>
    <row r="825" spans="1:28" ht="13.5" customHeight="1">
      <c r="A825" s="90"/>
      <c r="B825" s="342"/>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row>
    <row r="826" spans="1:28" ht="13.5" customHeight="1">
      <c r="A826" s="90"/>
      <c r="B826" s="342"/>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row>
    <row r="827" spans="1:28" ht="13.5" customHeight="1">
      <c r="A827" s="90"/>
      <c r="B827" s="342"/>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row>
    <row r="828" spans="1:28" ht="13.5" customHeight="1">
      <c r="A828" s="90"/>
      <c r="B828" s="342"/>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row>
    <row r="829" spans="1:28" ht="13.5" customHeight="1">
      <c r="A829" s="90"/>
      <c r="B829" s="342"/>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row>
    <row r="830" spans="1:28" ht="13.5" customHeight="1">
      <c r="A830" s="90"/>
      <c r="B830" s="342"/>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row>
    <row r="831" spans="1:28" ht="13.5" customHeight="1">
      <c r="A831" s="90"/>
      <c r="B831" s="342"/>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row>
    <row r="832" spans="1:28" ht="13.5" customHeight="1">
      <c r="A832" s="90"/>
      <c r="B832" s="342"/>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row>
    <row r="833" spans="1:28" ht="13.5" customHeight="1">
      <c r="A833" s="90"/>
      <c r="B833" s="342"/>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row>
    <row r="834" spans="1:28" ht="13.5" customHeight="1">
      <c r="A834" s="90"/>
      <c r="B834" s="342"/>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row>
    <row r="835" spans="1:28" ht="13.5" customHeight="1">
      <c r="A835" s="90"/>
      <c r="B835" s="342"/>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row>
    <row r="836" spans="1:28" ht="13.5" customHeight="1">
      <c r="A836" s="90"/>
      <c r="B836" s="342"/>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row>
    <row r="837" spans="1:28" ht="13.5" customHeight="1">
      <c r="A837" s="90"/>
      <c r="B837" s="342"/>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row>
    <row r="838" spans="1:28" ht="13.5" customHeight="1">
      <c r="A838" s="90"/>
      <c r="B838" s="342"/>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row>
    <row r="839" spans="1:28" ht="13.5" customHeight="1">
      <c r="A839" s="90"/>
      <c r="B839" s="342"/>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row>
    <row r="840" spans="1:28" ht="13.5" customHeight="1">
      <c r="A840" s="90"/>
      <c r="B840" s="342"/>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row>
    <row r="841" spans="1:28" ht="13.5" customHeight="1">
      <c r="A841" s="90"/>
      <c r="B841" s="342"/>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row>
    <row r="842" spans="1:28" ht="13.5" customHeight="1">
      <c r="A842" s="90"/>
      <c r="B842" s="342"/>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row>
    <row r="843" spans="1:28" ht="13.5" customHeight="1">
      <c r="A843" s="90"/>
      <c r="B843" s="342"/>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row>
    <row r="844" spans="1:28" ht="13.5" customHeight="1">
      <c r="A844" s="90"/>
      <c r="B844" s="342"/>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row>
    <row r="845" spans="1:28" ht="13.5" customHeight="1">
      <c r="A845" s="90"/>
      <c r="B845" s="342"/>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row>
    <row r="846" spans="1:28" ht="13.5" customHeight="1">
      <c r="A846" s="90"/>
      <c r="B846" s="342"/>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row>
    <row r="847" spans="1:28" ht="13.5" customHeight="1">
      <c r="A847" s="90"/>
      <c r="B847" s="342"/>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row>
    <row r="848" spans="1:28" ht="13.5" customHeight="1">
      <c r="A848" s="90"/>
      <c r="B848" s="342"/>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row>
    <row r="849" spans="1:28" ht="13.5" customHeight="1">
      <c r="A849" s="90"/>
      <c r="B849" s="342"/>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row>
    <row r="850" spans="1:28" ht="13.5" customHeight="1">
      <c r="A850" s="90"/>
      <c r="B850" s="342"/>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row>
    <row r="851" spans="1:28" ht="13.5" customHeight="1">
      <c r="A851" s="90"/>
      <c r="B851" s="342"/>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row>
    <row r="852" spans="1:28" ht="13.5" customHeight="1">
      <c r="A852" s="90"/>
      <c r="B852" s="342"/>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row>
    <row r="853" spans="1:28" ht="13.5" customHeight="1">
      <c r="A853" s="90"/>
      <c r="B853" s="342"/>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row>
    <row r="854" spans="1:28" ht="13.5" customHeight="1">
      <c r="A854" s="90"/>
      <c r="B854" s="342"/>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row>
    <row r="855" spans="1:28" ht="13.5" customHeight="1">
      <c r="A855" s="90"/>
      <c r="B855" s="342"/>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row>
    <row r="856" spans="1:28" ht="13.5" customHeight="1">
      <c r="A856" s="90"/>
      <c r="B856" s="342"/>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row>
    <row r="857" spans="1:28" ht="13.5" customHeight="1">
      <c r="A857" s="90"/>
      <c r="B857" s="342"/>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row>
    <row r="858" spans="1:28" ht="13.5" customHeight="1">
      <c r="A858" s="90"/>
      <c r="B858" s="342"/>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row>
    <row r="859" spans="1:28" ht="13.5" customHeight="1">
      <c r="A859" s="90"/>
      <c r="B859" s="342"/>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row>
    <row r="860" spans="1:28" ht="13.5" customHeight="1">
      <c r="A860" s="90"/>
      <c r="B860" s="342"/>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row>
    <row r="861" spans="1:28" ht="13.5" customHeight="1">
      <c r="A861" s="90"/>
      <c r="B861" s="342"/>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row>
    <row r="862" spans="1:28" ht="13.5" customHeight="1">
      <c r="A862" s="90"/>
      <c r="B862" s="342"/>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row>
    <row r="863" spans="1:28" ht="13.5" customHeight="1">
      <c r="A863" s="90"/>
      <c r="B863" s="342"/>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row>
    <row r="864" spans="1:28" ht="13.5" customHeight="1">
      <c r="A864" s="90"/>
      <c r="B864" s="342"/>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row>
    <row r="865" spans="1:28" ht="13.5" customHeight="1">
      <c r="A865" s="90"/>
      <c r="B865" s="342"/>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row>
    <row r="866" spans="1:28" ht="13.5" customHeight="1">
      <c r="A866" s="90"/>
      <c r="B866" s="342"/>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row>
    <row r="867" spans="1:28" ht="13.5" customHeight="1">
      <c r="A867" s="90"/>
      <c r="B867" s="342"/>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row>
    <row r="868" spans="1:28" ht="13.5" customHeight="1">
      <c r="A868" s="90"/>
      <c r="B868" s="342"/>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row>
    <row r="869" spans="1:28" ht="13.5" customHeight="1">
      <c r="A869" s="90"/>
      <c r="B869" s="342"/>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row>
    <row r="870" spans="1:28" ht="13.5" customHeight="1">
      <c r="A870" s="90"/>
      <c r="B870" s="342"/>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row>
    <row r="871" spans="1:28" ht="13.5" customHeight="1">
      <c r="A871" s="90"/>
      <c r="B871" s="342"/>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row>
    <row r="872" spans="1:28" ht="13.5" customHeight="1">
      <c r="A872" s="90"/>
      <c r="B872" s="342"/>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row>
    <row r="873" spans="1:28" ht="13.5" customHeight="1">
      <c r="A873" s="90"/>
      <c r="B873" s="342"/>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row>
    <row r="874" spans="1:28" ht="13.5" customHeight="1">
      <c r="A874" s="90"/>
      <c r="B874" s="342"/>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row>
    <row r="875" spans="1:28" ht="13.5" customHeight="1">
      <c r="A875" s="90"/>
      <c r="B875" s="342"/>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row>
    <row r="876" spans="1:28" ht="13.5" customHeight="1">
      <c r="A876" s="90"/>
      <c r="B876" s="342"/>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row>
    <row r="877" spans="1:28" ht="13.5" customHeight="1">
      <c r="A877" s="90"/>
      <c r="B877" s="342"/>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row>
    <row r="878" spans="1:28" ht="13.5" customHeight="1">
      <c r="A878" s="90"/>
      <c r="B878" s="342"/>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row>
    <row r="879" spans="1:28" ht="13.5" customHeight="1">
      <c r="A879" s="90"/>
      <c r="B879" s="342"/>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row>
    <row r="880" spans="1:28" ht="13.5" customHeight="1">
      <c r="A880" s="90"/>
      <c r="B880" s="342"/>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row>
    <row r="881" spans="1:28" ht="13.5" customHeight="1">
      <c r="A881" s="90"/>
      <c r="B881" s="342"/>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row>
    <row r="882" spans="1:28" ht="13.5" customHeight="1">
      <c r="A882" s="90"/>
      <c r="B882" s="342"/>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row>
    <row r="883" spans="1:28" ht="13.5" customHeight="1">
      <c r="A883" s="90"/>
      <c r="B883" s="342"/>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row>
    <row r="884" spans="1:28" ht="13.5" customHeight="1">
      <c r="A884" s="90"/>
      <c r="B884" s="342"/>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row>
    <row r="885" spans="1:28" ht="13.5" customHeight="1">
      <c r="A885" s="90"/>
      <c r="B885" s="342"/>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row>
    <row r="886" spans="1:28" ht="13.5" customHeight="1">
      <c r="A886" s="90"/>
      <c r="B886" s="342"/>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row>
    <row r="887" spans="1:28" ht="13.5" customHeight="1">
      <c r="A887" s="90"/>
      <c r="B887" s="342"/>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row>
    <row r="888" spans="1:28" ht="13.5" customHeight="1">
      <c r="A888" s="90"/>
      <c r="B888" s="342"/>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row>
    <row r="889" spans="1:28" ht="13.5" customHeight="1">
      <c r="A889" s="90"/>
      <c r="B889" s="342"/>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row>
    <row r="890" spans="1:28" ht="13.5" customHeight="1">
      <c r="A890" s="90"/>
      <c r="B890" s="342"/>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row>
    <row r="891" spans="1:28" ht="13.5" customHeight="1">
      <c r="A891" s="90"/>
      <c r="B891" s="342"/>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row>
    <row r="892" spans="1:28" ht="13.5" customHeight="1">
      <c r="A892" s="90"/>
      <c r="B892" s="342"/>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row>
    <row r="893" spans="1:28" ht="13.5" customHeight="1">
      <c r="A893" s="90"/>
      <c r="B893" s="342"/>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row>
    <row r="894" spans="1:28" ht="13.5" customHeight="1">
      <c r="A894" s="90"/>
      <c r="B894" s="342"/>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row>
    <row r="895" spans="1:28" ht="13.5" customHeight="1">
      <c r="A895" s="90"/>
      <c r="B895" s="342"/>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row>
    <row r="896" spans="1:28" ht="13.5" customHeight="1">
      <c r="A896" s="90"/>
      <c r="B896" s="342"/>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row>
    <row r="897" spans="1:28" ht="13.5" customHeight="1">
      <c r="A897" s="90"/>
      <c r="B897" s="342"/>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row>
    <row r="898" spans="1:28" ht="13.5" customHeight="1">
      <c r="A898" s="90"/>
      <c r="B898" s="342"/>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row>
    <row r="899" spans="1:28" ht="13.5" customHeight="1">
      <c r="A899" s="90"/>
      <c r="B899" s="342"/>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row>
    <row r="900" spans="1:28" ht="13.5" customHeight="1">
      <c r="A900" s="90"/>
      <c r="B900" s="342"/>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row>
    <row r="901" spans="1:28" ht="13.5" customHeight="1">
      <c r="A901" s="90"/>
      <c r="B901" s="342"/>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row>
    <row r="902" spans="1:28" ht="13.5" customHeight="1">
      <c r="A902" s="90"/>
      <c r="B902" s="342"/>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row>
    <row r="903" spans="1:28" ht="13.5" customHeight="1">
      <c r="A903" s="90"/>
      <c r="B903" s="342"/>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row>
    <row r="904" spans="1:28" ht="13.5" customHeight="1">
      <c r="A904" s="90"/>
      <c r="B904" s="342"/>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row>
    <row r="905" spans="1:28" ht="13.5" customHeight="1">
      <c r="A905" s="90"/>
      <c r="B905" s="342"/>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row>
    <row r="906" spans="1:28" ht="13.5" customHeight="1">
      <c r="A906" s="90"/>
      <c r="B906" s="342"/>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row>
    <row r="907" spans="1:28" ht="13.5" customHeight="1">
      <c r="A907" s="90"/>
      <c r="B907" s="342"/>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row>
    <row r="908" spans="1:28" ht="13.5" customHeight="1">
      <c r="A908" s="90"/>
      <c r="B908" s="342"/>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row>
    <row r="909" spans="1:28" ht="13.5" customHeight="1">
      <c r="A909" s="90"/>
      <c r="B909" s="342"/>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row>
    <row r="910" spans="1:28" ht="13.5" customHeight="1">
      <c r="A910" s="90"/>
      <c r="B910" s="342"/>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row>
    <row r="911" spans="1:28" ht="13.5" customHeight="1">
      <c r="A911" s="90"/>
      <c r="B911" s="342"/>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row>
    <row r="912" spans="1:28" ht="13.5" customHeight="1">
      <c r="A912" s="90"/>
      <c r="B912" s="342"/>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row>
    <row r="913" spans="1:28" ht="13.5" customHeight="1">
      <c r="A913" s="90"/>
      <c r="B913" s="342"/>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row>
    <row r="914" spans="1:28" ht="13.5" customHeight="1">
      <c r="A914" s="90"/>
      <c r="B914" s="342"/>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row>
    <row r="915" spans="1:28" ht="13.5" customHeight="1">
      <c r="A915" s="90"/>
      <c r="B915" s="342"/>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row>
    <row r="916" spans="1:28" ht="13.5" customHeight="1">
      <c r="A916" s="90"/>
      <c r="B916" s="342"/>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row>
    <row r="917" spans="1:28" ht="13.5" customHeight="1">
      <c r="A917" s="90"/>
      <c r="B917" s="342"/>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row>
    <row r="918" spans="1:28" ht="13.5" customHeight="1">
      <c r="A918" s="90"/>
      <c r="B918" s="342"/>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row>
    <row r="919" spans="1:28" ht="13.5" customHeight="1">
      <c r="A919" s="90"/>
      <c r="B919" s="342"/>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row>
    <row r="920" spans="1:28" ht="13.5" customHeight="1">
      <c r="A920" s="90"/>
      <c r="B920" s="342"/>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row>
    <row r="921" spans="1:28" ht="13.5" customHeight="1">
      <c r="A921" s="90"/>
      <c r="B921" s="342"/>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row>
    <row r="922" spans="1:28" ht="13.5" customHeight="1">
      <c r="A922" s="90"/>
      <c r="B922" s="342"/>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row>
    <row r="923" spans="1:28" ht="13.5" customHeight="1">
      <c r="A923" s="90"/>
      <c r="B923" s="342"/>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row>
    <row r="924" spans="1:28" ht="13.5" customHeight="1">
      <c r="A924" s="90"/>
      <c r="B924" s="342"/>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row>
    <row r="925" spans="1:28" ht="13.5" customHeight="1">
      <c r="A925" s="90"/>
      <c r="B925" s="342"/>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row>
    <row r="926" spans="1:28" ht="13.5" customHeight="1">
      <c r="A926" s="90"/>
      <c r="B926" s="342"/>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row>
    <row r="927" spans="1:28" ht="13.5" customHeight="1">
      <c r="A927" s="90"/>
      <c r="B927" s="342"/>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row>
    <row r="928" spans="1:28" ht="13.5" customHeight="1">
      <c r="A928" s="90"/>
      <c r="B928" s="342"/>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row>
    <row r="929" spans="1:28" ht="13.5" customHeight="1">
      <c r="A929" s="90"/>
      <c r="B929" s="342"/>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row>
    <row r="930" spans="1:28" ht="13.5" customHeight="1">
      <c r="A930" s="90"/>
      <c r="B930" s="342"/>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row>
    <row r="931" spans="1:28" ht="13.5" customHeight="1">
      <c r="A931" s="90"/>
      <c r="B931" s="342"/>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row>
    <row r="932" spans="1:28" ht="13.5" customHeight="1">
      <c r="A932" s="90"/>
      <c r="B932" s="342"/>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row>
    <row r="933" spans="1:28" ht="13.5" customHeight="1">
      <c r="A933" s="90"/>
      <c r="B933" s="342"/>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row>
    <row r="934" spans="1:28" ht="13.5" customHeight="1">
      <c r="A934" s="90"/>
      <c r="B934" s="342"/>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row>
    <row r="935" spans="1:28" ht="13.5" customHeight="1">
      <c r="A935" s="90"/>
      <c r="B935" s="342"/>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row>
    <row r="936" spans="1:28" ht="13.5" customHeight="1">
      <c r="A936" s="90"/>
      <c r="B936" s="342"/>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row>
    <row r="937" spans="1:28" ht="13.5" customHeight="1">
      <c r="A937" s="90"/>
      <c r="B937" s="342"/>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row>
    <row r="938" spans="1:28" ht="13.5" customHeight="1">
      <c r="A938" s="90"/>
      <c r="B938" s="342"/>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row>
    <row r="939" spans="1:28" ht="13.5" customHeight="1">
      <c r="A939" s="90"/>
      <c r="B939" s="342"/>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row>
    <row r="940" spans="1:28" ht="13.5" customHeight="1">
      <c r="A940" s="90"/>
      <c r="B940" s="342"/>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row>
    <row r="941" spans="1:28" ht="13.5" customHeight="1">
      <c r="A941" s="90"/>
      <c r="B941" s="342"/>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row>
    <row r="942" spans="1:28" ht="13.5" customHeight="1">
      <c r="A942" s="90"/>
      <c r="B942" s="342"/>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row>
    <row r="943" spans="1:28" ht="13.5" customHeight="1">
      <c r="A943" s="90"/>
      <c r="B943" s="342"/>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row>
    <row r="944" spans="1:28" ht="13.5" customHeight="1">
      <c r="A944" s="90"/>
      <c r="B944" s="342"/>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row>
    <row r="945" spans="1:28" ht="13.5" customHeight="1">
      <c r="A945" s="90"/>
      <c r="B945" s="342"/>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row>
    <row r="946" spans="1:28" ht="13.5" customHeight="1">
      <c r="A946" s="90"/>
      <c r="B946" s="342"/>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row>
    <row r="947" spans="1:28" ht="13.5" customHeight="1">
      <c r="A947" s="90"/>
      <c r="B947" s="342"/>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row>
    <row r="948" spans="1:28" ht="13.5" customHeight="1">
      <c r="A948" s="90"/>
      <c r="B948" s="342"/>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row>
    <row r="949" spans="1:28" ht="13.5" customHeight="1">
      <c r="A949" s="90"/>
      <c r="B949" s="342"/>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row>
    <row r="950" spans="1:28" ht="13.5" customHeight="1">
      <c r="A950" s="90"/>
      <c r="B950" s="342"/>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row>
    <row r="951" spans="1:28" ht="13.5" customHeight="1">
      <c r="A951" s="90"/>
      <c r="B951" s="342"/>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row>
    <row r="952" spans="1:28" ht="13.5" customHeight="1">
      <c r="A952" s="90"/>
      <c r="B952" s="342"/>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row>
    <row r="953" spans="1:28" ht="13.5" customHeight="1">
      <c r="A953" s="90"/>
      <c r="B953" s="342"/>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row>
    <row r="954" spans="1:28" ht="13.5" customHeight="1">
      <c r="A954" s="90"/>
      <c r="B954" s="342"/>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row>
    <row r="955" spans="1:28" ht="13.5" customHeight="1">
      <c r="A955" s="90"/>
      <c r="B955" s="342"/>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row>
    <row r="956" spans="1:28" ht="13.5" customHeight="1">
      <c r="A956" s="90"/>
      <c r="B956" s="342"/>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row>
    <row r="957" spans="1:28" ht="13.5" customHeight="1">
      <c r="A957" s="90"/>
      <c r="B957" s="342"/>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row>
    <row r="958" spans="1:28" ht="13.5" customHeight="1">
      <c r="A958" s="90"/>
      <c r="B958" s="342"/>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row>
    <row r="959" spans="1:28" ht="13.5" customHeight="1">
      <c r="A959" s="90"/>
      <c r="B959" s="342"/>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row>
    <row r="960" spans="1:28" ht="13.5" customHeight="1">
      <c r="A960" s="90"/>
      <c r="B960" s="342"/>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row>
    <row r="961" spans="1:28" ht="13.5" customHeight="1">
      <c r="A961" s="90"/>
      <c r="B961" s="342"/>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row>
    <row r="962" spans="1:28" ht="13.5" customHeight="1">
      <c r="A962" s="90"/>
      <c r="B962" s="342"/>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row>
    <row r="963" spans="1:28" ht="13.5" customHeight="1">
      <c r="A963" s="90"/>
      <c r="B963" s="342"/>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row>
    <row r="964" spans="1:28" ht="13.5" customHeight="1">
      <c r="A964" s="90"/>
      <c r="B964" s="342"/>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row>
    <row r="965" spans="1:28" ht="13.5" customHeight="1">
      <c r="A965" s="90"/>
      <c r="B965" s="342"/>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row>
    <row r="966" spans="1:28" ht="13.5" customHeight="1">
      <c r="A966" s="90"/>
      <c r="B966" s="342"/>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row>
    <row r="967" spans="1:28" ht="13.5" customHeight="1">
      <c r="A967" s="90"/>
      <c r="B967" s="342"/>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row>
    <row r="968" spans="1:28" ht="13.5" customHeight="1">
      <c r="A968" s="90"/>
      <c r="B968" s="342"/>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row>
    <row r="969" spans="1:28" ht="13.5" customHeight="1">
      <c r="A969" s="90"/>
      <c r="B969" s="342"/>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row>
    <row r="970" spans="1:28" ht="13.5" customHeight="1">
      <c r="A970" s="90"/>
      <c r="B970" s="342"/>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row>
    <row r="971" spans="1:28" ht="13.5" customHeight="1">
      <c r="A971" s="90"/>
      <c r="B971" s="342"/>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row>
    <row r="972" spans="1:28" ht="13.5" customHeight="1">
      <c r="A972" s="90"/>
      <c r="B972" s="342"/>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row>
    <row r="973" spans="1:28" ht="13.5" customHeight="1">
      <c r="A973" s="90"/>
      <c r="B973" s="342"/>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row>
    <row r="974" spans="1:28" ht="13.5" customHeight="1">
      <c r="A974" s="90"/>
      <c r="B974" s="342"/>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row>
    <row r="975" spans="1:28" ht="13.5" customHeight="1">
      <c r="A975" s="90"/>
      <c r="B975" s="342"/>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row>
    <row r="976" spans="1:28" ht="13.5" customHeight="1">
      <c r="A976" s="90"/>
      <c r="B976" s="342"/>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row>
    <row r="977" spans="1:28" ht="13.5" customHeight="1">
      <c r="A977" s="90"/>
      <c r="B977" s="342"/>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row>
    <row r="978" spans="1:28" ht="13.5" customHeight="1">
      <c r="A978" s="90"/>
      <c r="B978" s="342"/>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row>
    <row r="979" spans="1:28" ht="13.5" customHeight="1">
      <c r="A979" s="90"/>
      <c r="B979" s="342"/>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row>
    <row r="980" spans="1:28" ht="13.5" customHeight="1">
      <c r="A980" s="90"/>
      <c r="B980" s="342"/>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row>
    <row r="981" spans="1:28" ht="13.5" customHeight="1">
      <c r="A981" s="90"/>
      <c r="B981" s="342"/>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row>
    <row r="982" spans="1:28" ht="13.5" customHeight="1">
      <c r="A982" s="90"/>
      <c r="B982" s="342"/>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row>
    <row r="983" spans="1:28" ht="13.5" customHeight="1">
      <c r="A983" s="90"/>
      <c r="B983" s="342"/>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row>
    <row r="984" spans="1:28" ht="13.5" customHeight="1">
      <c r="A984" s="90"/>
      <c r="B984" s="342"/>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row>
    <row r="985" spans="1:28" ht="13.5" customHeight="1">
      <c r="A985" s="90"/>
      <c r="B985" s="342"/>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row>
    <row r="986" spans="1:28" ht="13.5" customHeight="1">
      <c r="A986" s="90"/>
      <c r="B986" s="342"/>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row>
    <row r="987" spans="1:28" ht="13.5" customHeight="1">
      <c r="A987" s="90"/>
      <c r="B987" s="342"/>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row>
    <row r="988" spans="1:28" ht="13.5" customHeight="1">
      <c r="A988" s="90"/>
      <c r="B988" s="342"/>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row>
    <row r="989" spans="1:28" ht="13.5" customHeight="1">
      <c r="A989" s="90"/>
      <c r="B989" s="342"/>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row>
    <row r="990" spans="1:28" ht="13.5" customHeight="1">
      <c r="A990" s="90"/>
      <c r="B990" s="342"/>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row>
    <row r="991" spans="1:28" ht="13.5" customHeight="1">
      <c r="A991" s="90"/>
      <c r="B991" s="342"/>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row>
    <row r="992" spans="1:28" ht="13.5" customHeight="1">
      <c r="A992" s="90"/>
      <c r="B992" s="342"/>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row>
    <row r="993" spans="1:28" ht="13.5" customHeight="1">
      <c r="A993" s="90"/>
      <c r="B993" s="342"/>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row>
    <row r="994" spans="1:28" ht="13.5" customHeight="1">
      <c r="A994" s="90"/>
      <c r="B994" s="342"/>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row>
    <row r="995" spans="1:28" ht="13.5" customHeight="1">
      <c r="A995" s="90"/>
      <c r="B995" s="342"/>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row>
    <row r="996" spans="1:28" ht="13.5" customHeight="1">
      <c r="A996" s="90"/>
      <c r="B996" s="342"/>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row>
    <row r="997" spans="1:28" ht="13.5" customHeight="1">
      <c r="A997" s="90"/>
      <c r="B997" s="342"/>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row>
    <row r="998" spans="1:28" ht="13.5" customHeight="1">
      <c r="A998" s="90"/>
      <c r="B998" s="342"/>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row>
    <row r="999" spans="1:28" ht="13.5" customHeight="1">
      <c r="A999" s="90"/>
      <c r="B999" s="342"/>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row>
    <row r="1000" spans="1:28" ht="13.5" customHeight="1">
      <c r="A1000" s="90"/>
      <c r="B1000" s="342"/>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row>
    <row r="1001" spans="1:28" ht="13.5" customHeight="1">
      <c r="A1001" s="90"/>
      <c r="B1001" s="342"/>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row>
    <row r="1002" spans="1:28" ht="13.5" customHeight="1">
      <c r="A1002" s="90"/>
      <c r="B1002" s="342"/>
      <c r="C1002" s="117"/>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row>
    <row r="1003" spans="1:28" ht="13.5" customHeight="1">
      <c r="A1003" s="90"/>
      <c r="B1003" s="342"/>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row>
    <row r="1004" spans="1:28" ht="13.5" customHeight="1">
      <c r="A1004" s="90"/>
      <c r="B1004" s="342"/>
      <c r="C1004" s="117"/>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row>
    <row r="1005" spans="1:28" ht="13.5" customHeight="1">
      <c r="A1005" s="90"/>
      <c r="B1005" s="342"/>
      <c r="C1005" s="117"/>
      <c r="D1005" s="117"/>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c r="AB1005" s="117"/>
    </row>
    <row r="1006" spans="1:28" ht="13.5" customHeight="1">
      <c r="A1006" s="90"/>
      <c r="B1006" s="342"/>
      <c r="C1006" s="117"/>
      <c r="D1006" s="117"/>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7"/>
      <c r="AA1006" s="117"/>
      <c r="AB1006" s="117"/>
    </row>
  </sheetData>
  <mergeCells count="143">
    <mergeCell ref="L66:L75"/>
    <mergeCell ref="O66:O75"/>
    <mergeCell ref="C78:C79"/>
    <mergeCell ref="D78:D79"/>
    <mergeCell ref="K78:K79"/>
    <mergeCell ref="L78:L79"/>
    <mergeCell ref="M78:M79"/>
    <mergeCell ref="N78:N79"/>
    <mergeCell ref="B66:B79"/>
    <mergeCell ref="C66:C75"/>
    <mergeCell ref="D66:D75"/>
    <mergeCell ref="E66:E75"/>
    <mergeCell ref="F66:F75"/>
    <mergeCell ref="K66:K75"/>
    <mergeCell ref="AB63:AB65"/>
    <mergeCell ref="G64:G65"/>
    <mergeCell ref="H64:H65"/>
    <mergeCell ref="I64:I65"/>
    <mergeCell ref="J64:J65"/>
    <mergeCell ref="P64:R64"/>
    <mergeCell ref="S64:U64"/>
    <mergeCell ref="V64:X64"/>
    <mergeCell ref="Y64:AA64"/>
    <mergeCell ref="K63:K65"/>
    <mergeCell ref="L63:L65"/>
    <mergeCell ref="M63:M65"/>
    <mergeCell ref="N63:N65"/>
    <mergeCell ref="O63:O65"/>
    <mergeCell ref="P63:AA63"/>
    <mergeCell ref="B63:B65"/>
    <mergeCell ref="C63:C65"/>
    <mergeCell ref="D63:D65"/>
    <mergeCell ref="E63:E65"/>
    <mergeCell ref="F63:F65"/>
    <mergeCell ref="G63:J63"/>
    <mergeCell ref="L49:L59"/>
    <mergeCell ref="O49:O59"/>
    <mergeCell ref="B61:AB61"/>
    <mergeCell ref="H62:K62"/>
    <mergeCell ref="N62:O62"/>
    <mergeCell ref="Q62:AB62"/>
    <mergeCell ref="B48:B60"/>
    <mergeCell ref="C49:C59"/>
    <mergeCell ref="D49:D59"/>
    <mergeCell ref="E49:E59"/>
    <mergeCell ref="F49:F59"/>
    <mergeCell ref="K49:K59"/>
    <mergeCell ref="P45:AA45"/>
    <mergeCell ref="AB45:AB47"/>
    <mergeCell ref="G46:G47"/>
    <mergeCell ref="H46:H47"/>
    <mergeCell ref="I46:I47"/>
    <mergeCell ref="J46:J47"/>
    <mergeCell ref="P46:R46"/>
    <mergeCell ref="S46:U46"/>
    <mergeCell ref="V46:X46"/>
    <mergeCell ref="Y46:AA46"/>
    <mergeCell ref="G45:J45"/>
    <mergeCell ref="K45:K47"/>
    <mergeCell ref="L45:L47"/>
    <mergeCell ref="M45:M47"/>
    <mergeCell ref="N45:N47"/>
    <mergeCell ref="O45:O47"/>
    <mergeCell ref="B39:B42"/>
    <mergeCell ref="B43:AB43"/>
    <mergeCell ref="G44:J44"/>
    <mergeCell ref="M44:N44"/>
    <mergeCell ref="P44:AA44"/>
    <mergeCell ref="B45:B47"/>
    <mergeCell ref="C45:C47"/>
    <mergeCell ref="D45:D47"/>
    <mergeCell ref="E45:E47"/>
    <mergeCell ref="F45:F47"/>
    <mergeCell ref="AB36:AB38"/>
    <mergeCell ref="G37:G38"/>
    <mergeCell ref="H37:H38"/>
    <mergeCell ref="I37:I38"/>
    <mergeCell ref="J37:J38"/>
    <mergeCell ref="P37:R37"/>
    <mergeCell ref="S37:U37"/>
    <mergeCell ref="V37:X37"/>
    <mergeCell ref="Y37:AA37"/>
    <mergeCell ref="K36:K38"/>
    <mergeCell ref="L36:L38"/>
    <mergeCell ref="M36:M38"/>
    <mergeCell ref="N36:N38"/>
    <mergeCell ref="O36:O38"/>
    <mergeCell ref="P36:AA36"/>
    <mergeCell ref="B34:AB34"/>
    <mergeCell ref="H35:K35"/>
    <mergeCell ref="N35:O35"/>
    <mergeCell ref="Q35:AB35"/>
    <mergeCell ref="B36:B38"/>
    <mergeCell ref="C36:C38"/>
    <mergeCell ref="D36:D38"/>
    <mergeCell ref="E36:E38"/>
    <mergeCell ref="F36:F38"/>
    <mergeCell ref="G36:J36"/>
    <mergeCell ref="H14:H27"/>
    <mergeCell ref="I14:I27"/>
    <mergeCell ref="J14:J27"/>
    <mergeCell ref="K14:K27"/>
    <mergeCell ref="L14:L27"/>
    <mergeCell ref="O16:O18"/>
    <mergeCell ref="O22:O23"/>
    <mergeCell ref="B14:B33"/>
    <mergeCell ref="C14:C27"/>
    <mergeCell ref="D14:D27"/>
    <mergeCell ref="E14:E27"/>
    <mergeCell ref="F14:F27"/>
    <mergeCell ref="G14:G27"/>
    <mergeCell ref="P11:AA11"/>
    <mergeCell ref="AB11:AB13"/>
    <mergeCell ref="G12:G13"/>
    <mergeCell ref="H12:H13"/>
    <mergeCell ref="I12:I13"/>
    <mergeCell ref="J12:J13"/>
    <mergeCell ref="P12:R12"/>
    <mergeCell ref="S12:U12"/>
    <mergeCell ref="V12:X12"/>
    <mergeCell ref="Y12:AA12"/>
    <mergeCell ref="G11:J11"/>
    <mergeCell ref="K11:K13"/>
    <mergeCell ref="L11:L13"/>
    <mergeCell ref="M11:M13"/>
    <mergeCell ref="N11:N13"/>
    <mergeCell ref="O11:O13"/>
    <mergeCell ref="B8:AB8"/>
    <mergeCell ref="B9:AB9"/>
    <mergeCell ref="H10:K10"/>
    <mergeCell ref="N10:O10"/>
    <mergeCell ref="Q10:AB10"/>
    <mergeCell ref="B11:B13"/>
    <mergeCell ref="C11:C13"/>
    <mergeCell ref="D11:D13"/>
    <mergeCell ref="E11:E13"/>
    <mergeCell ref="F11:F13"/>
    <mergeCell ref="B2:AB2"/>
    <mergeCell ref="B3:AB3"/>
    <mergeCell ref="B4:AB4"/>
    <mergeCell ref="B5:AB5"/>
    <mergeCell ref="B6:AB6"/>
    <mergeCell ref="B7:AB7"/>
  </mergeCells>
  <pageMargins left="0.25" right="0.25" top="0.75" bottom="0.75" header="0.511811023622047" footer="0.511811023622047"/>
  <pageSetup scale="35" fitToHeight="0" orientation="landscape" horizontalDpi="300" verticalDpi="300" r:id="rId1"/>
  <rowBreaks count="2" manualBreakCount="2">
    <brk id="33" max="16383" man="1"/>
    <brk id="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53C6A-638B-40BA-8EBB-C083E7692534}">
  <sheetPr>
    <pageSetUpPr fitToPage="1"/>
  </sheetPr>
  <dimension ref="A1:AB27"/>
  <sheetViews>
    <sheetView view="pageBreakPreview" zoomScale="40" zoomScaleNormal="80" zoomScaleSheetLayoutView="40" zoomScalePageLayoutView="50" workbookViewId="0">
      <selection activeCell="D23" sqref="D23"/>
    </sheetView>
  </sheetViews>
  <sheetFormatPr baseColWidth="10" defaultColWidth="12.7109375" defaultRowHeight="15" customHeight="1"/>
  <cols>
    <col min="1" max="1" width="1.7109375" style="1" customWidth="1"/>
    <col min="2" max="2" width="23.7109375" style="143" customWidth="1"/>
    <col min="3" max="3" width="30.7109375" style="143" customWidth="1"/>
    <col min="4" max="4" width="23.7109375" style="143" customWidth="1"/>
    <col min="5" max="5" width="17.140625" style="143" customWidth="1"/>
    <col min="6" max="6" width="12.7109375" style="143"/>
    <col min="7" max="10" width="9.140625" style="143" customWidth="1"/>
    <col min="11" max="11" width="16.7109375" style="143" customWidth="1"/>
    <col min="12" max="12" width="19.5703125" style="143" customWidth="1"/>
    <col min="13" max="13" width="6" style="143" customWidth="1"/>
    <col min="14" max="14" width="30.7109375" style="143" customWidth="1"/>
    <col min="15" max="15" width="22.7109375" style="143" customWidth="1"/>
    <col min="16" max="27" width="11.5703125" style="143" customWidth="1"/>
    <col min="28" max="28" width="21.5703125" style="143" customWidth="1"/>
    <col min="29" max="16352" width="12.7109375" style="143"/>
    <col min="16353" max="16384" width="11.5703125" style="143" customWidth="1"/>
  </cols>
  <sheetData>
    <row r="1" spans="1:28" s="1" customFormat="1" ht="13.5" customHeight="1">
      <c r="A1" s="4"/>
      <c r="B1" s="6"/>
      <c r="C1" s="6"/>
      <c r="D1" s="6"/>
      <c r="E1" s="6"/>
      <c r="F1" s="6"/>
      <c r="G1" s="6"/>
      <c r="H1" s="6"/>
      <c r="I1" s="6"/>
      <c r="J1" s="6"/>
      <c r="K1" s="6"/>
      <c r="L1" s="6"/>
      <c r="M1" s="6"/>
      <c r="N1" s="5"/>
      <c r="O1" s="6"/>
      <c r="P1" s="6"/>
      <c r="Q1" s="6"/>
      <c r="R1" s="6"/>
      <c r="S1" s="6"/>
      <c r="T1" s="6"/>
      <c r="U1" s="6"/>
      <c r="V1" s="6"/>
      <c r="W1" s="6"/>
      <c r="X1" s="6"/>
      <c r="Y1" s="6"/>
      <c r="Z1" s="6"/>
      <c r="AA1" s="6"/>
      <c r="AB1" s="6"/>
    </row>
    <row r="2" spans="1:28" s="1" customFormat="1" ht="21" customHeight="1">
      <c r="A2" s="6"/>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row>
    <row r="3" spans="1:28" s="1" customFormat="1" ht="19.5" customHeight="1">
      <c r="A3" s="6"/>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row>
    <row r="4" spans="1:28" s="1" customFormat="1" ht="16.5"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row>
    <row r="5" spans="1:28" s="1" customFormat="1" ht="16.5" customHeight="1">
      <c r="A5" s="6"/>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row>
    <row r="6" spans="1:28" s="8" customFormat="1" ht="28.5" customHeight="1">
      <c r="A6" s="7"/>
      <c r="B6" s="52" t="s">
        <v>690</v>
      </c>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28" s="8"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row>
    <row r="8" spans="1:28" s="24" customFormat="1" ht="27" customHeight="1">
      <c r="A8" s="242"/>
      <c r="B8" s="142" t="s">
        <v>566</v>
      </c>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row>
    <row r="9" spans="1:28" s="1" customFormat="1" ht="13.5" customHeight="1">
      <c r="A9" s="6"/>
      <c r="B9" s="127">
        <v>1</v>
      </c>
      <c r="C9" s="127">
        <v>2</v>
      </c>
      <c r="D9" s="127">
        <v>3</v>
      </c>
      <c r="E9" s="127">
        <v>4</v>
      </c>
      <c r="F9" s="127">
        <v>5</v>
      </c>
      <c r="G9" s="127">
        <v>6</v>
      </c>
      <c r="H9" s="128">
        <v>7</v>
      </c>
      <c r="I9" s="128"/>
      <c r="J9" s="128"/>
      <c r="K9" s="128"/>
      <c r="L9" s="127">
        <v>8</v>
      </c>
      <c r="M9" s="127">
        <v>9</v>
      </c>
      <c r="N9" s="54">
        <v>10</v>
      </c>
      <c r="O9" s="54"/>
      <c r="P9" s="128">
        <v>11</v>
      </c>
      <c r="Q9" s="128"/>
      <c r="R9" s="128"/>
      <c r="S9" s="128"/>
      <c r="T9" s="128"/>
      <c r="U9" s="128"/>
      <c r="V9" s="128"/>
      <c r="W9" s="128"/>
      <c r="X9" s="128"/>
      <c r="Y9" s="128"/>
      <c r="Z9" s="128"/>
      <c r="AA9" s="128"/>
      <c r="AB9" s="127">
        <v>12</v>
      </c>
    </row>
    <row r="10" spans="1:28" s="1" customFormat="1" ht="17.25" customHeight="1">
      <c r="A10" s="6"/>
      <c r="B10" s="243" t="s">
        <v>7</v>
      </c>
      <c r="C10" s="243" t="s">
        <v>8</v>
      </c>
      <c r="D10" s="243" t="s">
        <v>9</v>
      </c>
      <c r="E10" s="243" t="s">
        <v>10</v>
      </c>
      <c r="F10" s="243" t="s">
        <v>11</v>
      </c>
      <c r="G10" s="244" t="s">
        <v>12</v>
      </c>
      <c r="H10" s="244"/>
      <c r="I10" s="244"/>
      <c r="J10" s="244"/>
      <c r="K10" s="243" t="s">
        <v>13</v>
      </c>
      <c r="L10" s="243" t="s">
        <v>14</v>
      </c>
      <c r="M10" s="243" t="s">
        <v>15</v>
      </c>
      <c r="N10" s="243" t="s">
        <v>16</v>
      </c>
      <c r="O10" s="55" t="s">
        <v>17</v>
      </c>
      <c r="P10" s="55" t="s">
        <v>18</v>
      </c>
      <c r="Q10" s="55"/>
      <c r="R10" s="55"/>
      <c r="S10" s="55"/>
      <c r="T10" s="55"/>
      <c r="U10" s="55"/>
      <c r="V10" s="55"/>
      <c r="W10" s="55"/>
      <c r="X10" s="55"/>
      <c r="Y10" s="55"/>
      <c r="Z10" s="55"/>
      <c r="AA10" s="55"/>
      <c r="AB10" s="55" t="s">
        <v>19</v>
      </c>
    </row>
    <row r="11" spans="1:28" s="1" customFormat="1" ht="13.5" customHeight="1">
      <c r="A11" s="6"/>
      <c r="B11" s="243"/>
      <c r="C11" s="243"/>
      <c r="D11" s="243"/>
      <c r="E11" s="243"/>
      <c r="F11" s="243"/>
      <c r="G11" s="245" t="s">
        <v>20</v>
      </c>
      <c r="H11" s="245" t="s">
        <v>21</v>
      </c>
      <c r="I11" s="245" t="s">
        <v>22</v>
      </c>
      <c r="J11" s="245" t="s">
        <v>23</v>
      </c>
      <c r="K11" s="243"/>
      <c r="L11" s="243"/>
      <c r="M11" s="243"/>
      <c r="N11" s="243"/>
      <c r="O11" s="55"/>
      <c r="P11" s="55" t="s">
        <v>20</v>
      </c>
      <c r="Q11" s="55"/>
      <c r="R11" s="55"/>
      <c r="S11" s="55" t="s">
        <v>21</v>
      </c>
      <c r="T11" s="55"/>
      <c r="U11" s="55"/>
      <c r="V11" s="55" t="s">
        <v>22</v>
      </c>
      <c r="W11" s="55"/>
      <c r="X11" s="55"/>
      <c r="Y11" s="55" t="s">
        <v>23</v>
      </c>
      <c r="Z11" s="55"/>
      <c r="AA11" s="55"/>
      <c r="AB11" s="55"/>
    </row>
    <row r="12" spans="1:28" s="1" customFormat="1" ht="14.25" customHeight="1">
      <c r="A12" s="6"/>
      <c r="B12" s="243"/>
      <c r="C12" s="243"/>
      <c r="D12" s="243"/>
      <c r="E12" s="243"/>
      <c r="F12" s="243"/>
      <c r="G12" s="243"/>
      <c r="H12" s="243"/>
      <c r="I12" s="243"/>
      <c r="J12" s="243"/>
      <c r="K12" s="243"/>
      <c r="L12" s="243"/>
      <c r="M12" s="243"/>
      <c r="N12" s="243"/>
      <c r="O12" s="55"/>
      <c r="P12" s="41">
        <v>1</v>
      </c>
      <c r="Q12" s="41">
        <v>2</v>
      </c>
      <c r="R12" s="41">
        <v>3</v>
      </c>
      <c r="S12" s="41">
        <v>4</v>
      </c>
      <c r="T12" s="41">
        <v>5</v>
      </c>
      <c r="U12" s="41">
        <v>6</v>
      </c>
      <c r="V12" s="41">
        <v>7</v>
      </c>
      <c r="W12" s="41">
        <v>8</v>
      </c>
      <c r="X12" s="41">
        <v>9</v>
      </c>
      <c r="Y12" s="41">
        <v>10</v>
      </c>
      <c r="Z12" s="41">
        <v>11</v>
      </c>
      <c r="AA12" s="41">
        <v>12</v>
      </c>
      <c r="AB12" s="55"/>
    </row>
    <row r="13" spans="1:28" s="147" customFormat="1" ht="45" customHeight="1">
      <c r="A13" s="6"/>
      <c r="B13" s="246" t="s">
        <v>1382</v>
      </c>
      <c r="C13" s="247" t="s">
        <v>1383</v>
      </c>
      <c r="D13" s="248" t="s">
        <v>1384</v>
      </c>
      <c r="E13" s="249">
        <v>40</v>
      </c>
      <c r="F13" s="249">
        <v>50</v>
      </c>
      <c r="G13" s="249">
        <v>10</v>
      </c>
      <c r="H13" s="249">
        <v>13</v>
      </c>
      <c r="I13" s="249">
        <v>14</v>
      </c>
      <c r="J13" s="249">
        <v>13</v>
      </c>
      <c r="K13" s="250" t="s">
        <v>1385</v>
      </c>
      <c r="L13" s="250" t="s">
        <v>1386</v>
      </c>
      <c r="M13" s="251">
        <v>1</v>
      </c>
      <c r="N13" s="250" t="s">
        <v>1387</v>
      </c>
      <c r="O13" s="252" t="s">
        <v>1388</v>
      </c>
      <c r="P13" s="253">
        <v>0</v>
      </c>
      <c r="Q13" s="253">
        <v>5</v>
      </c>
      <c r="R13" s="253">
        <v>5</v>
      </c>
      <c r="S13" s="253">
        <v>4</v>
      </c>
      <c r="T13" s="253">
        <v>4</v>
      </c>
      <c r="U13" s="253">
        <v>5</v>
      </c>
      <c r="V13" s="253">
        <v>5</v>
      </c>
      <c r="W13" s="253">
        <v>5</v>
      </c>
      <c r="X13" s="253">
        <v>4</v>
      </c>
      <c r="Y13" s="253">
        <v>5</v>
      </c>
      <c r="Z13" s="253">
        <v>4</v>
      </c>
      <c r="AA13" s="253">
        <v>4</v>
      </c>
      <c r="AB13" s="254" t="s">
        <v>1389</v>
      </c>
    </row>
    <row r="14" spans="1:28" s="147" customFormat="1" ht="90">
      <c r="A14" s="6"/>
      <c r="B14" s="255"/>
      <c r="C14" s="247"/>
      <c r="D14" s="248"/>
      <c r="E14" s="248"/>
      <c r="F14" s="248"/>
      <c r="G14" s="248"/>
      <c r="H14" s="248"/>
      <c r="I14" s="248"/>
      <c r="J14" s="248"/>
      <c r="K14" s="250" t="s">
        <v>1390</v>
      </c>
      <c r="L14" s="250" t="s">
        <v>1391</v>
      </c>
      <c r="M14" s="256">
        <v>2</v>
      </c>
      <c r="N14" s="257" t="s">
        <v>1392</v>
      </c>
      <c r="O14" s="250" t="s">
        <v>1393</v>
      </c>
      <c r="P14" s="253"/>
      <c r="Q14" s="253"/>
      <c r="R14" s="253"/>
      <c r="S14" s="253"/>
      <c r="T14" s="253"/>
      <c r="U14" s="253"/>
      <c r="V14" s="253"/>
      <c r="W14" s="253"/>
      <c r="X14" s="253"/>
      <c r="Y14" s="253"/>
      <c r="Z14" s="253"/>
      <c r="AA14" s="253"/>
      <c r="AB14" s="254" t="s">
        <v>1394</v>
      </c>
    </row>
    <row r="15" spans="1:28" s="147" customFormat="1" ht="45">
      <c r="A15" s="6"/>
      <c r="B15" s="255"/>
      <c r="C15" s="258" t="s">
        <v>1395</v>
      </c>
      <c r="D15" s="248" t="s">
        <v>1396</v>
      </c>
      <c r="E15" s="249">
        <v>322</v>
      </c>
      <c r="F15" s="249">
        <v>200</v>
      </c>
      <c r="G15" s="249">
        <v>50</v>
      </c>
      <c r="H15" s="249">
        <v>50</v>
      </c>
      <c r="I15" s="249">
        <v>50</v>
      </c>
      <c r="J15" s="249">
        <v>50</v>
      </c>
      <c r="K15" s="248" t="s">
        <v>1397</v>
      </c>
      <c r="L15" s="250" t="s">
        <v>1398</v>
      </c>
      <c r="M15" s="259"/>
      <c r="N15" s="250" t="s">
        <v>1399</v>
      </c>
      <c r="O15" s="260" t="s">
        <v>1400</v>
      </c>
      <c r="P15" s="248">
        <v>15</v>
      </c>
      <c r="Q15" s="248">
        <v>15</v>
      </c>
      <c r="R15" s="248">
        <v>20</v>
      </c>
      <c r="S15" s="248">
        <v>17</v>
      </c>
      <c r="T15" s="248">
        <v>17</v>
      </c>
      <c r="U15" s="248">
        <v>16</v>
      </c>
      <c r="V15" s="248">
        <v>17</v>
      </c>
      <c r="W15" s="248">
        <v>17</v>
      </c>
      <c r="X15" s="248">
        <v>16</v>
      </c>
      <c r="Y15" s="248">
        <v>20</v>
      </c>
      <c r="Z15" s="248">
        <v>15</v>
      </c>
      <c r="AA15" s="248">
        <v>15</v>
      </c>
      <c r="AB15" s="254"/>
    </row>
    <row r="16" spans="1:28" s="147" customFormat="1" ht="75">
      <c r="A16" s="6"/>
      <c r="B16" s="255"/>
      <c r="C16" s="258"/>
      <c r="D16" s="258"/>
      <c r="E16" s="258"/>
      <c r="F16" s="258"/>
      <c r="G16" s="258"/>
      <c r="H16" s="258"/>
      <c r="I16" s="258"/>
      <c r="J16" s="258"/>
      <c r="K16" s="258"/>
      <c r="L16" s="248" t="s">
        <v>1401</v>
      </c>
      <c r="M16" s="259"/>
      <c r="N16" s="250" t="s">
        <v>1402</v>
      </c>
      <c r="O16" s="248" t="s">
        <v>1403</v>
      </c>
      <c r="P16" s="248"/>
      <c r="Q16" s="248"/>
      <c r="R16" s="248"/>
      <c r="S16" s="248"/>
      <c r="T16" s="248"/>
      <c r="U16" s="248"/>
      <c r="V16" s="248"/>
      <c r="W16" s="248"/>
      <c r="X16" s="248"/>
      <c r="Y16" s="248"/>
      <c r="Z16" s="248"/>
      <c r="AA16" s="248"/>
      <c r="AB16" s="254"/>
    </row>
    <row r="17" spans="1:28" s="147" customFormat="1" ht="120" customHeight="1">
      <c r="A17" s="6"/>
      <c r="B17" s="255"/>
      <c r="C17" s="258"/>
      <c r="D17" s="258"/>
      <c r="E17" s="258"/>
      <c r="F17" s="258"/>
      <c r="G17" s="258"/>
      <c r="H17" s="258"/>
      <c r="I17" s="258"/>
      <c r="J17" s="258"/>
      <c r="K17" s="248"/>
      <c r="L17" s="248"/>
      <c r="M17" s="259"/>
      <c r="N17" s="250" t="s">
        <v>1404</v>
      </c>
      <c r="O17" s="248"/>
      <c r="P17" s="248"/>
      <c r="Q17" s="248"/>
      <c r="R17" s="248"/>
      <c r="S17" s="248"/>
      <c r="T17" s="248"/>
      <c r="U17" s="248"/>
      <c r="V17" s="248"/>
      <c r="W17" s="248"/>
      <c r="X17" s="248"/>
      <c r="Y17" s="248"/>
      <c r="Z17" s="248"/>
      <c r="AA17" s="248"/>
      <c r="AB17" s="254"/>
    </row>
    <row r="18" spans="1:28" s="147" customFormat="1" ht="109.5" customHeight="1">
      <c r="A18" s="6"/>
      <c r="B18" s="255"/>
      <c r="C18" s="258"/>
      <c r="D18" s="258"/>
      <c r="E18" s="258"/>
      <c r="F18" s="258"/>
      <c r="G18" s="258"/>
      <c r="H18" s="258"/>
      <c r="I18" s="258"/>
      <c r="J18" s="258"/>
      <c r="K18" s="248"/>
      <c r="L18" s="248"/>
      <c r="M18" s="259"/>
      <c r="N18" s="250" t="s">
        <v>1405</v>
      </c>
      <c r="O18" s="248"/>
      <c r="P18" s="248"/>
      <c r="Q18" s="248"/>
      <c r="R18" s="248"/>
      <c r="S18" s="248"/>
      <c r="T18" s="248"/>
      <c r="U18" s="248"/>
      <c r="V18" s="248"/>
      <c r="W18" s="248"/>
      <c r="X18" s="248"/>
      <c r="Y18" s="248"/>
      <c r="Z18" s="248"/>
      <c r="AA18" s="248"/>
      <c r="AB18" s="254"/>
    </row>
    <row r="19" spans="1:28" s="147" customFormat="1" ht="109.5" customHeight="1">
      <c r="A19" s="6"/>
      <c r="B19" s="255"/>
      <c r="C19" s="258"/>
      <c r="D19" s="258"/>
      <c r="E19" s="258"/>
      <c r="F19" s="258"/>
      <c r="G19" s="258"/>
      <c r="H19" s="258"/>
      <c r="I19" s="258"/>
      <c r="J19" s="258"/>
      <c r="K19" s="248"/>
      <c r="L19" s="248"/>
      <c r="M19" s="259"/>
      <c r="N19" s="250" t="s">
        <v>1406</v>
      </c>
      <c r="O19" s="248"/>
      <c r="P19" s="248"/>
      <c r="Q19" s="248"/>
      <c r="R19" s="248"/>
      <c r="S19" s="248"/>
      <c r="T19" s="248"/>
      <c r="U19" s="248"/>
      <c r="V19" s="248"/>
      <c r="W19" s="248"/>
      <c r="X19" s="248"/>
      <c r="Y19" s="248"/>
      <c r="Z19" s="248"/>
      <c r="AA19" s="248"/>
      <c r="AB19" s="254"/>
    </row>
    <row r="20" spans="1:28" s="147" customFormat="1" ht="120" customHeight="1">
      <c r="A20" s="6"/>
      <c r="B20" s="255"/>
      <c r="C20" s="261" t="s">
        <v>1407</v>
      </c>
      <c r="D20" s="257" t="s">
        <v>1408</v>
      </c>
      <c r="E20" s="262">
        <v>50</v>
      </c>
      <c r="F20" s="263">
        <v>2</v>
      </c>
      <c r="G20" s="263">
        <v>0</v>
      </c>
      <c r="H20" s="263">
        <v>0</v>
      </c>
      <c r="I20" s="263">
        <v>1</v>
      </c>
      <c r="J20" s="263">
        <v>1</v>
      </c>
      <c r="K20" s="257" t="s">
        <v>1397</v>
      </c>
      <c r="L20" s="264" t="s">
        <v>1409</v>
      </c>
      <c r="M20" s="265"/>
      <c r="N20" s="252" t="s">
        <v>1410</v>
      </c>
      <c r="O20" s="266" t="s">
        <v>1411</v>
      </c>
      <c r="P20" s="250">
        <v>0</v>
      </c>
      <c r="Q20" s="250">
        <v>0</v>
      </c>
      <c r="R20" s="250">
        <v>0</v>
      </c>
      <c r="S20" s="254">
        <v>0</v>
      </c>
      <c r="T20" s="254">
        <v>0</v>
      </c>
      <c r="U20" s="254">
        <v>0</v>
      </c>
      <c r="V20" s="254">
        <v>0</v>
      </c>
      <c r="W20" s="254">
        <v>1</v>
      </c>
      <c r="X20" s="254">
        <v>0</v>
      </c>
      <c r="Y20" s="254">
        <v>1</v>
      </c>
      <c r="Z20" s="254">
        <v>0</v>
      </c>
      <c r="AA20" s="254">
        <v>0</v>
      </c>
      <c r="AB20" s="254"/>
    </row>
    <row r="21" spans="1:28" s="147" customFormat="1" ht="120" customHeight="1">
      <c r="A21" s="6"/>
      <c r="B21" s="255"/>
      <c r="C21" s="267" t="s">
        <v>1412</v>
      </c>
      <c r="D21" s="268" t="s">
        <v>1413</v>
      </c>
      <c r="E21" s="269">
        <v>7</v>
      </c>
      <c r="F21" s="270">
        <v>10</v>
      </c>
      <c r="G21" s="266">
        <v>2</v>
      </c>
      <c r="H21" s="266">
        <v>2</v>
      </c>
      <c r="I21" s="266">
        <v>3</v>
      </c>
      <c r="J21" s="266">
        <v>3</v>
      </c>
      <c r="K21" s="268" t="s">
        <v>1414</v>
      </c>
      <c r="L21" s="252" t="s">
        <v>1415</v>
      </c>
      <c r="M21" s="271"/>
      <c r="N21" s="268" t="s">
        <v>1416</v>
      </c>
      <c r="O21" s="266" t="s">
        <v>1417</v>
      </c>
      <c r="P21" s="250">
        <v>0</v>
      </c>
      <c r="Q21" s="250">
        <v>1</v>
      </c>
      <c r="R21" s="250">
        <v>1</v>
      </c>
      <c r="S21" s="254">
        <v>0</v>
      </c>
      <c r="T21" s="254">
        <v>1</v>
      </c>
      <c r="U21" s="254">
        <v>1</v>
      </c>
      <c r="V21" s="254">
        <v>1</v>
      </c>
      <c r="W21" s="254">
        <v>1</v>
      </c>
      <c r="X21" s="254">
        <v>1</v>
      </c>
      <c r="Y21" s="254">
        <v>1</v>
      </c>
      <c r="Z21" s="254">
        <v>1</v>
      </c>
      <c r="AA21" s="254">
        <v>1</v>
      </c>
      <c r="AB21" s="254"/>
    </row>
    <row r="22" spans="1:28" s="147" customFormat="1" ht="120" customHeight="1">
      <c r="A22" s="6"/>
      <c r="B22" s="255"/>
      <c r="C22" s="267" t="s">
        <v>1418</v>
      </c>
      <c r="D22" s="268" t="s">
        <v>1419</v>
      </c>
      <c r="E22" s="272">
        <v>1</v>
      </c>
      <c r="F22" s="273">
        <v>1</v>
      </c>
      <c r="G22" s="273">
        <v>1</v>
      </c>
      <c r="H22" s="273">
        <v>1</v>
      </c>
      <c r="I22" s="273">
        <v>1</v>
      </c>
      <c r="J22" s="273">
        <v>1</v>
      </c>
      <c r="K22" s="250" t="s">
        <v>1420</v>
      </c>
      <c r="L22" s="251" t="s">
        <v>1421</v>
      </c>
      <c r="M22" s="265"/>
      <c r="N22" s="274" t="s">
        <v>1422</v>
      </c>
      <c r="O22" s="266" t="s">
        <v>1423</v>
      </c>
      <c r="P22" s="273">
        <v>1</v>
      </c>
      <c r="Q22" s="273">
        <v>1</v>
      </c>
      <c r="R22" s="273">
        <v>1</v>
      </c>
      <c r="S22" s="273">
        <v>1</v>
      </c>
      <c r="T22" s="273">
        <v>1</v>
      </c>
      <c r="U22" s="273">
        <v>1</v>
      </c>
      <c r="V22" s="273">
        <v>1</v>
      </c>
      <c r="W22" s="273">
        <v>1</v>
      </c>
      <c r="X22" s="273">
        <v>1</v>
      </c>
      <c r="Y22" s="273">
        <v>1</v>
      </c>
      <c r="Z22" s="273">
        <v>1</v>
      </c>
      <c r="AA22" s="273">
        <v>1</v>
      </c>
      <c r="AB22" s="254"/>
    </row>
    <row r="23" spans="1:28" s="147" customFormat="1" ht="120" customHeight="1">
      <c r="A23" s="6"/>
      <c r="B23" s="255"/>
      <c r="C23" s="267" t="s">
        <v>1424</v>
      </c>
      <c r="D23" s="268" t="s">
        <v>1425</v>
      </c>
      <c r="E23" s="269">
        <v>2</v>
      </c>
      <c r="F23" s="269">
        <v>2</v>
      </c>
      <c r="G23" s="263">
        <v>0</v>
      </c>
      <c r="H23" s="263">
        <v>0</v>
      </c>
      <c r="I23" s="263">
        <v>1</v>
      </c>
      <c r="J23" s="263">
        <v>1</v>
      </c>
      <c r="K23" s="250" t="s">
        <v>1397</v>
      </c>
      <c r="L23" s="251" t="s">
        <v>1426</v>
      </c>
      <c r="M23" s="265"/>
      <c r="N23" s="275" t="s">
        <v>1427</v>
      </c>
      <c r="O23" s="266" t="s">
        <v>1428</v>
      </c>
      <c r="P23" s="250">
        <v>0</v>
      </c>
      <c r="Q23" s="250">
        <v>0</v>
      </c>
      <c r="R23" s="250">
        <v>0</v>
      </c>
      <c r="S23" s="254">
        <v>0</v>
      </c>
      <c r="T23" s="254">
        <v>0</v>
      </c>
      <c r="U23" s="254">
        <v>0</v>
      </c>
      <c r="V23" s="254">
        <v>0</v>
      </c>
      <c r="W23" s="254">
        <v>1</v>
      </c>
      <c r="X23" s="254">
        <v>0</v>
      </c>
      <c r="Y23" s="254">
        <v>1</v>
      </c>
      <c r="Z23" s="254">
        <v>0</v>
      </c>
      <c r="AA23" s="254">
        <v>0</v>
      </c>
      <c r="AB23" s="254"/>
    </row>
    <row r="24" spans="1:28" s="147" customFormat="1" ht="171" customHeight="1">
      <c r="A24" s="6"/>
      <c r="B24" s="276"/>
      <c r="C24" s="277" t="s">
        <v>1429</v>
      </c>
      <c r="D24" s="278" t="s">
        <v>1430</v>
      </c>
      <c r="E24" s="272">
        <v>1</v>
      </c>
      <c r="F24" s="272">
        <v>1</v>
      </c>
      <c r="G24" s="273">
        <v>1</v>
      </c>
      <c r="H24" s="273">
        <v>1</v>
      </c>
      <c r="I24" s="273">
        <v>1</v>
      </c>
      <c r="J24" s="273">
        <v>1</v>
      </c>
      <c r="K24" s="278" t="s">
        <v>1431</v>
      </c>
      <c r="L24" s="279" t="s">
        <v>1421</v>
      </c>
      <c r="M24" s="265"/>
      <c r="N24" s="278" t="s">
        <v>1432</v>
      </c>
      <c r="O24" s="266" t="s">
        <v>1433</v>
      </c>
      <c r="P24" s="273">
        <v>1</v>
      </c>
      <c r="Q24" s="273">
        <v>1</v>
      </c>
      <c r="R24" s="273">
        <v>1</v>
      </c>
      <c r="S24" s="273">
        <v>1</v>
      </c>
      <c r="T24" s="273">
        <v>1</v>
      </c>
      <c r="U24" s="273">
        <v>1</v>
      </c>
      <c r="V24" s="273">
        <v>1</v>
      </c>
      <c r="W24" s="273">
        <v>1</v>
      </c>
      <c r="X24" s="273">
        <v>1</v>
      </c>
      <c r="Y24" s="273">
        <v>1</v>
      </c>
      <c r="Z24" s="273">
        <v>1</v>
      </c>
      <c r="AA24" s="273">
        <v>1</v>
      </c>
      <c r="AB24" s="254"/>
    </row>
    <row r="25" spans="1:28" s="147" customFormat="1" ht="120" customHeight="1">
      <c r="A25" s="6"/>
      <c r="B25" s="246" t="s">
        <v>1382</v>
      </c>
      <c r="C25" s="277" t="s">
        <v>1434</v>
      </c>
      <c r="D25" s="278" t="s">
        <v>1435</v>
      </c>
      <c r="E25" s="266">
        <v>3</v>
      </c>
      <c r="F25" s="269">
        <v>3</v>
      </c>
      <c r="G25" s="263">
        <v>0</v>
      </c>
      <c r="H25" s="263">
        <v>1</v>
      </c>
      <c r="I25" s="263">
        <v>1</v>
      </c>
      <c r="J25" s="263">
        <v>1</v>
      </c>
      <c r="K25" s="274" t="s">
        <v>1436</v>
      </c>
      <c r="L25" s="250" t="s">
        <v>1426</v>
      </c>
      <c r="M25" s="265"/>
      <c r="N25" s="274" t="s">
        <v>1437</v>
      </c>
      <c r="O25" s="280" t="s">
        <v>1438</v>
      </c>
      <c r="P25" s="250">
        <v>0</v>
      </c>
      <c r="Q25" s="250">
        <v>0</v>
      </c>
      <c r="R25" s="250">
        <v>0</v>
      </c>
      <c r="S25" s="254">
        <v>0</v>
      </c>
      <c r="T25" s="254">
        <v>0</v>
      </c>
      <c r="U25" s="254">
        <v>1</v>
      </c>
      <c r="V25" s="254">
        <v>0</v>
      </c>
      <c r="W25" s="254">
        <v>1</v>
      </c>
      <c r="X25" s="254">
        <v>0</v>
      </c>
      <c r="Y25" s="254">
        <v>1</v>
      </c>
      <c r="Z25" s="254">
        <v>0</v>
      </c>
      <c r="AA25" s="254">
        <v>0</v>
      </c>
      <c r="AB25" s="254"/>
    </row>
    <row r="26" spans="1:28" s="147" customFormat="1" ht="225" customHeight="1">
      <c r="A26" s="6"/>
      <c r="B26" s="255"/>
      <c r="C26" s="281" t="s">
        <v>1439</v>
      </c>
      <c r="D26" s="282" t="s">
        <v>1440</v>
      </c>
      <c r="E26" s="283">
        <v>7</v>
      </c>
      <c r="F26" s="283">
        <v>10</v>
      </c>
      <c r="G26" s="266">
        <v>0</v>
      </c>
      <c r="H26" s="266">
        <v>1</v>
      </c>
      <c r="I26" s="266">
        <v>5</v>
      </c>
      <c r="J26" s="266">
        <v>4</v>
      </c>
      <c r="K26" s="284" t="s">
        <v>1441</v>
      </c>
      <c r="L26" s="285" t="s">
        <v>1409</v>
      </c>
      <c r="M26" s="286"/>
      <c r="N26" s="284" t="s">
        <v>1442</v>
      </c>
      <c r="O26" s="287" t="s">
        <v>1443</v>
      </c>
      <c r="P26" s="250">
        <v>0</v>
      </c>
      <c r="Q26" s="250">
        <v>0</v>
      </c>
      <c r="R26" s="250">
        <v>0</v>
      </c>
      <c r="S26" s="254">
        <v>0</v>
      </c>
      <c r="T26" s="254">
        <v>0</v>
      </c>
      <c r="U26" s="254">
        <v>1</v>
      </c>
      <c r="V26" s="254">
        <v>1</v>
      </c>
      <c r="W26" s="254">
        <v>2</v>
      </c>
      <c r="X26" s="254">
        <v>2</v>
      </c>
      <c r="Y26" s="254">
        <v>2</v>
      </c>
      <c r="Z26" s="254">
        <v>1</v>
      </c>
      <c r="AA26" s="254">
        <v>1</v>
      </c>
      <c r="AB26" s="254"/>
    </row>
    <row r="27" spans="1:28" s="147" customFormat="1" ht="225">
      <c r="A27" s="6"/>
      <c r="B27" s="276"/>
      <c r="C27" s="281" t="s">
        <v>1444</v>
      </c>
      <c r="D27" s="282" t="s">
        <v>1445</v>
      </c>
      <c r="E27" s="288" t="s">
        <v>40</v>
      </c>
      <c r="F27" s="289">
        <v>0.05</v>
      </c>
      <c r="G27" s="289">
        <v>0.1</v>
      </c>
      <c r="H27" s="289">
        <v>0.08</v>
      </c>
      <c r="I27" s="289">
        <v>7.0000000000000007E-2</v>
      </c>
      <c r="J27" s="289">
        <v>0.05</v>
      </c>
      <c r="K27" s="284" t="s">
        <v>1446</v>
      </c>
      <c r="L27" s="285" t="s">
        <v>1409</v>
      </c>
      <c r="M27" s="286"/>
      <c r="N27" s="284" t="s">
        <v>1447</v>
      </c>
      <c r="O27" s="287" t="s">
        <v>1443</v>
      </c>
      <c r="P27" s="290">
        <v>0.1</v>
      </c>
      <c r="Q27" s="290">
        <v>0.09</v>
      </c>
      <c r="R27" s="290">
        <v>0.09</v>
      </c>
      <c r="S27" s="290">
        <v>0.08</v>
      </c>
      <c r="T27" s="290">
        <v>0.08</v>
      </c>
      <c r="U27" s="290">
        <v>0.08</v>
      </c>
      <c r="V27" s="290">
        <v>0.08</v>
      </c>
      <c r="W27" s="290">
        <v>7.0000000000000007E-2</v>
      </c>
      <c r="X27" s="290">
        <v>7.0000000000000007E-2</v>
      </c>
      <c r="Y27" s="290">
        <v>0.06</v>
      </c>
      <c r="Z27" s="290">
        <v>0.06</v>
      </c>
      <c r="AA27" s="290">
        <v>0.05</v>
      </c>
      <c r="AB27" s="254"/>
    </row>
  </sheetData>
  <mergeCells count="78">
    <mergeCell ref="Y15:Y19"/>
    <mergeCell ref="Z15:Z19"/>
    <mergeCell ref="AA15:AA19"/>
    <mergeCell ref="L16:L19"/>
    <mergeCell ref="O16:O19"/>
    <mergeCell ref="B25:B27"/>
    <mergeCell ref="M26:M27"/>
    <mergeCell ref="S15:S19"/>
    <mergeCell ref="T15:T19"/>
    <mergeCell ref="U15:U19"/>
    <mergeCell ref="V15:V19"/>
    <mergeCell ref="W15:W19"/>
    <mergeCell ref="X15:X19"/>
    <mergeCell ref="J15:J19"/>
    <mergeCell ref="K15:K19"/>
    <mergeCell ref="M15:M19"/>
    <mergeCell ref="P15:P19"/>
    <mergeCell ref="Q15:Q19"/>
    <mergeCell ref="R15:R19"/>
    <mergeCell ref="Y13:Y14"/>
    <mergeCell ref="Z13:Z14"/>
    <mergeCell ref="AA13:AA14"/>
    <mergeCell ref="C15:C19"/>
    <mergeCell ref="D15:D19"/>
    <mergeCell ref="E15:E19"/>
    <mergeCell ref="F15:F19"/>
    <mergeCell ref="G15:G19"/>
    <mergeCell ref="H15:H19"/>
    <mergeCell ref="I15:I19"/>
    <mergeCell ref="S13:S14"/>
    <mergeCell ref="T13:T14"/>
    <mergeCell ref="U13:U14"/>
    <mergeCell ref="V13:V14"/>
    <mergeCell ref="W13:W14"/>
    <mergeCell ref="X13:X14"/>
    <mergeCell ref="H13:H14"/>
    <mergeCell ref="I13:I14"/>
    <mergeCell ref="J13:J14"/>
    <mergeCell ref="P13:P14"/>
    <mergeCell ref="Q13:Q14"/>
    <mergeCell ref="R13:R14"/>
    <mergeCell ref="B13:B24"/>
    <mergeCell ref="C13:C14"/>
    <mergeCell ref="D13:D14"/>
    <mergeCell ref="E13:E14"/>
    <mergeCell ref="F13:F14"/>
    <mergeCell ref="G13:G14"/>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H9:K9"/>
    <mergeCell ref="N9:O9"/>
    <mergeCell ref="P9:AA9"/>
    <mergeCell ref="B10:B12"/>
    <mergeCell ref="C10:C12"/>
    <mergeCell ref="D10:D12"/>
    <mergeCell ref="E10:E12"/>
    <mergeCell ref="F10:F12"/>
    <mergeCell ref="G10:J10"/>
    <mergeCell ref="B2:AB2"/>
    <mergeCell ref="B3:AB3"/>
    <mergeCell ref="B4:AB4"/>
    <mergeCell ref="B5:AB5"/>
    <mergeCell ref="B6:AB6"/>
    <mergeCell ref="B7:AB7"/>
  </mergeCells>
  <printOptions horizontalCentered="1" verticalCentered="1"/>
  <pageMargins left="0.25" right="0.25" top="0.75" bottom="0.75" header="0.511811023622047" footer="0.511811023622047"/>
  <pageSetup scale="33"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DC815-0F4E-447C-86EF-7D375489F847}">
  <sheetPr>
    <pageSetUpPr fitToPage="1"/>
  </sheetPr>
  <dimension ref="A1:BE955"/>
  <sheetViews>
    <sheetView view="pageBreakPreview" zoomScale="50" zoomScaleNormal="50" zoomScalePageLayoutView="50" workbookViewId="0">
      <selection activeCell="L13" sqref="L13:L19"/>
    </sheetView>
  </sheetViews>
  <sheetFormatPr baseColWidth="10" defaultColWidth="12.7109375" defaultRowHeight="15" customHeight="1"/>
  <cols>
    <col min="1" max="1" width="1.7109375" style="121" customWidth="1"/>
    <col min="2" max="2" width="23.7109375" style="141" customWidth="1"/>
    <col min="3" max="3" width="24.7109375" style="141" customWidth="1"/>
    <col min="4" max="4" width="32.140625" style="141" customWidth="1"/>
    <col min="5" max="5" width="17.140625" style="141" customWidth="1"/>
    <col min="6" max="6" width="15.28515625" style="141" customWidth="1"/>
    <col min="7" max="10" width="9.140625" style="141" customWidth="1"/>
    <col min="11" max="11" width="17.42578125" style="141" customWidth="1"/>
    <col min="12" max="12" width="19.5703125" style="141" customWidth="1"/>
    <col min="13" max="13" width="9.85546875" style="141" customWidth="1"/>
    <col min="14" max="14" width="35.85546875" style="141" customWidth="1"/>
    <col min="15" max="15" width="26.85546875" style="141" customWidth="1"/>
    <col min="16" max="24" width="3" style="141" customWidth="1"/>
    <col min="25" max="27" width="3.85546875" style="141" customWidth="1"/>
    <col min="28" max="28" width="21.5703125" style="141" customWidth="1"/>
    <col min="29" max="29" width="12.7109375" style="141"/>
    <col min="58" max="16342" width="12.7109375" style="141"/>
    <col min="16343" max="16384" width="11.5703125" style="141" customWidth="1"/>
  </cols>
  <sheetData>
    <row r="1" spans="1:57" s="121" customFormat="1" ht="13.5" customHeight="1">
      <c r="A1" s="119"/>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2"/>
      <c r="AD1"/>
      <c r="AE1"/>
      <c r="AF1"/>
      <c r="AG1"/>
      <c r="AH1"/>
      <c r="AI1"/>
      <c r="AJ1"/>
      <c r="AK1"/>
      <c r="AL1"/>
      <c r="AM1"/>
      <c r="AN1"/>
      <c r="AO1"/>
      <c r="AP1"/>
      <c r="AQ1"/>
      <c r="AR1"/>
      <c r="AS1"/>
      <c r="AT1"/>
      <c r="AU1"/>
      <c r="AV1"/>
      <c r="AW1"/>
      <c r="AX1"/>
      <c r="AY1"/>
      <c r="AZ1"/>
      <c r="BA1"/>
      <c r="BB1"/>
      <c r="BC1"/>
      <c r="BD1"/>
      <c r="BE1"/>
    </row>
    <row r="2" spans="1:57" s="121" customFormat="1" ht="21" customHeight="1">
      <c r="A2" s="223"/>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D2"/>
      <c r="AE2"/>
      <c r="AF2"/>
      <c r="AG2"/>
      <c r="AH2"/>
      <c r="AI2"/>
      <c r="AJ2"/>
      <c r="AK2"/>
      <c r="AL2"/>
      <c r="AM2"/>
      <c r="AN2"/>
      <c r="AO2"/>
      <c r="AP2"/>
      <c r="AQ2"/>
      <c r="AR2"/>
      <c r="AS2"/>
      <c r="AT2"/>
      <c r="AU2"/>
      <c r="AV2"/>
      <c r="AW2"/>
      <c r="AX2"/>
      <c r="AY2"/>
      <c r="AZ2"/>
      <c r="BA2"/>
      <c r="BB2"/>
      <c r="BC2"/>
      <c r="BD2"/>
      <c r="BE2"/>
    </row>
    <row r="3" spans="1:57" s="121" customFormat="1" ht="21" customHeight="1">
      <c r="A3" s="223"/>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D3"/>
      <c r="AE3"/>
      <c r="AF3"/>
      <c r="AG3"/>
      <c r="AH3"/>
      <c r="AI3"/>
      <c r="AJ3"/>
      <c r="AK3"/>
      <c r="AL3"/>
      <c r="AM3"/>
      <c r="AN3"/>
      <c r="AO3"/>
      <c r="AP3"/>
      <c r="AQ3"/>
      <c r="AR3"/>
      <c r="AS3"/>
      <c r="AT3"/>
      <c r="AU3"/>
      <c r="AV3"/>
      <c r="AW3"/>
      <c r="AX3"/>
      <c r="AY3"/>
      <c r="AZ3"/>
      <c r="BA3"/>
      <c r="BB3"/>
      <c r="BC3"/>
      <c r="BD3"/>
      <c r="BE3"/>
    </row>
    <row r="4" spans="1:57" s="121" customFormat="1" ht="15.75" customHeight="1">
      <c r="A4" s="223"/>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D4"/>
      <c r="AE4"/>
      <c r="AF4"/>
      <c r="AG4"/>
      <c r="AH4"/>
      <c r="AI4"/>
      <c r="AJ4"/>
      <c r="AK4"/>
      <c r="AL4"/>
      <c r="AM4"/>
      <c r="AN4"/>
      <c r="AO4"/>
      <c r="AP4"/>
      <c r="AQ4"/>
      <c r="AR4"/>
      <c r="AS4"/>
      <c r="AT4"/>
      <c r="AU4"/>
      <c r="AV4"/>
      <c r="AW4"/>
      <c r="AX4"/>
      <c r="AY4"/>
      <c r="AZ4"/>
      <c r="BA4"/>
      <c r="BB4"/>
      <c r="BC4"/>
      <c r="BD4"/>
      <c r="BE4"/>
    </row>
    <row r="5" spans="1:57" s="121" customFormat="1" ht="15.75" customHeight="1">
      <c r="A5" s="223"/>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D5"/>
      <c r="AE5"/>
      <c r="AF5"/>
      <c r="AG5"/>
      <c r="AH5"/>
      <c r="AI5"/>
      <c r="AJ5"/>
      <c r="AK5"/>
      <c r="AL5"/>
      <c r="AM5"/>
      <c r="AN5"/>
      <c r="AO5"/>
      <c r="AP5"/>
      <c r="AQ5"/>
      <c r="AR5"/>
      <c r="AS5"/>
      <c r="AT5"/>
      <c r="AU5"/>
      <c r="AV5"/>
      <c r="AW5"/>
      <c r="AX5"/>
      <c r="AY5"/>
      <c r="AZ5"/>
      <c r="BA5"/>
      <c r="BB5"/>
      <c r="BC5"/>
      <c r="BD5"/>
      <c r="BE5"/>
    </row>
    <row r="6" spans="1:57" s="121" customFormat="1" ht="16.5" customHeight="1">
      <c r="A6" s="223"/>
      <c r="B6" s="52" t="s">
        <v>1236</v>
      </c>
      <c r="C6" s="52"/>
      <c r="D6" s="52"/>
      <c r="E6" s="52"/>
      <c r="F6" s="52"/>
      <c r="G6" s="52"/>
      <c r="H6" s="52"/>
      <c r="I6" s="52"/>
      <c r="J6" s="52"/>
      <c r="K6" s="52"/>
      <c r="L6" s="52"/>
      <c r="M6" s="52"/>
      <c r="N6" s="52"/>
      <c r="O6" s="52"/>
      <c r="P6" s="52"/>
      <c r="Q6" s="52"/>
      <c r="R6" s="52"/>
      <c r="S6" s="52"/>
      <c r="T6" s="52"/>
      <c r="U6" s="52"/>
      <c r="V6" s="52"/>
      <c r="W6" s="52"/>
      <c r="X6" s="52"/>
      <c r="Y6" s="52"/>
      <c r="Z6" s="52"/>
      <c r="AA6" s="52"/>
      <c r="AB6" s="52"/>
      <c r="AD6"/>
      <c r="AE6"/>
      <c r="AF6"/>
      <c r="AG6"/>
      <c r="AH6"/>
      <c r="AI6"/>
      <c r="AJ6"/>
      <c r="AK6"/>
      <c r="AL6"/>
      <c r="AM6"/>
      <c r="AN6"/>
      <c r="AO6"/>
      <c r="AP6"/>
      <c r="AQ6"/>
      <c r="AR6"/>
      <c r="AS6"/>
      <c r="AT6"/>
      <c r="AU6"/>
      <c r="AV6"/>
      <c r="AW6"/>
      <c r="AX6"/>
      <c r="AY6"/>
      <c r="AZ6"/>
      <c r="BA6"/>
      <c r="BB6"/>
      <c r="BC6"/>
      <c r="BD6"/>
      <c r="BE6"/>
    </row>
    <row r="7" spans="1:57" s="125" customFormat="1" ht="28.5" customHeight="1">
      <c r="A7" s="224"/>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D7"/>
      <c r="AE7"/>
      <c r="AF7"/>
      <c r="AG7"/>
      <c r="AH7"/>
      <c r="AI7"/>
      <c r="AJ7"/>
      <c r="AK7"/>
      <c r="AL7"/>
      <c r="AM7"/>
      <c r="AN7"/>
      <c r="AO7"/>
      <c r="AP7"/>
      <c r="AQ7"/>
      <c r="AR7"/>
      <c r="AS7"/>
      <c r="AT7"/>
      <c r="AU7"/>
      <c r="AV7"/>
      <c r="AW7"/>
      <c r="AX7"/>
      <c r="AY7"/>
      <c r="AZ7"/>
      <c r="BA7"/>
      <c r="BB7"/>
      <c r="BC7"/>
      <c r="BD7"/>
      <c r="BE7"/>
    </row>
    <row r="8" spans="1:57" s="125" customFormat="1" ht="22.5" customHeight="1">
      <c r="A8" s="224"/>
      <c r="B8" s="225" t="s">
        <v>1237</v>
      </c>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D8"/>
      <c r="AE8"/>
      <c r="AF8"/>
      <c r="AG8"/>
      <c r="AH8"/>
      <c r="AI8"/>
      <c r="AJ8"/>
      <c r="AK8"/>
      <c r="AL8"/>
      <c r="AM8"/>
      <c r="AN8"/>
      <c r="AO8"/>
      <c r="AP8"/>
      <c r="AQ8"/>
      <c r="AR8"/>
      <c r="AS8"/>
      <c r="AT8"/>
      <c r="AU8"/>
      <c r="AV8"/>
      <c r="AW8"/>
      <c r="AX8"/>
      <c r="AY8"/>
      <c r="AZ8"/>
      <c r="BA8"/>
      <c r="BB8"/>
      <c r="BC8"/>
      <c r="BD8"/>
      <c r="BE8"/>
    </row>
    <row r="9" spans="1:57" s="121" customFormat="1" ht="13.5" customHeight="1">
      <c r="A9" s="223"/>
      <c r="B9" s="226">
        <v>1</v>
      </c>
      <c r="C9" s="226">
        <v>2</v>
      </c>
      <c r="D9" s="226">
        <v>3</v>
      </c>
      <c r="E9" s="226">
        <v>4</v>
      </c>
      <c r="F9" s="226">
        <v>5</v>
      </c>
      <c r="G9" s="226">
        <v>6</v>
      </c>
      <c r="H9" s="227">
        <v>7</v>
      </c>
      <c r="I9" s="227"/>
      <c r="J9" s="227"/>
      <c r="K9" s="227"/>
      <c r="L9" s="226">
        <v>8</v>
      </c>
      <c r="M9" s="226">
        <v>9</v>
      </c>
      <c r="N9" s="227">
        <v>10</v>
      </c>
      <c r="O9" s="227"/>
      <c r="P9" s="226">
        <v>11</v>
      </c>
      <c r="Q9" s="227">
        <v>12</v>
      </c>
      <c r="R9" s="227"/>
      <c r="S9" s="227"/>
      <c r="T9" s="227"/>
      <c r="U9" s="227"/>
      <c r="V9" s="227"/>
      <c r="W9" s="227"/>
      <c r="X9" s="227"/>
      <c r="Y9" s="227"/>
      <c r="Z9" s="227"/>
      <c r="AA9" s="227"/>
      <c r="AB9" s="227"/>
      <c r="AD9"/>
      <c r="AE9"/>
      <c r="AF9"/>
      <c r="AG9"/>
      <c r="AH9"/>
      <c r="AI9"/>
      <c r="AJ9"/>
      <c r="AK9"/>
      <c r="AL9"/>
      <c r="AM9"/>
      <c r="AN9"/>
      <c r="AO9"/>
      <c r="AP9"/>
      <c r="AQ9"/>
      <c r="AR9"/>
      <c r="AS9"/>
      <c r="AT9"/>
      <c r="AU9"/>
      <c r="AV9"/>
      <c r="AW9"/>
      <c r="AX9"/>
      <c r="AY9"/>
      <c r="AZ9"/>
      <c r="BA9"/>
      <c r="BB9"/>
      <c r="BC9"/>
      <c r="BD9"/>
      <c r="BE9"/>
    </row>
    <row r="10" spans="1:57" s="121" customFormat="1" ht="17.25" customHeight="1">
      <c r="A10" s="223"/>
      <c r="B10" s="129" t="s">
        <v>7</v>
      </c>
      <c r="C10" s="129" t="s">
        <v>8</v>
      </c>
      <c r="D10" s="129" t="s">
        <v>9</v>
      </c>
      <c r="E10" s="129" t="s">
        <v>10</v>
      </c>
      <c r="F10" s="129" t="s">
        <v>11</v>
      </c>
      <c r="G10" s="130" t="s">
        <v>12</v>
      </c>
      <c r="H10" s="130"/>
      <c r="I10" s="130"/>
      <c r="J10" s="130"/>
      <c r="K10" s="129" t="s">
        <v>13</v>
      </c>
      <c r="L10" s="129" t="s">
        <v>14</v>
      </c>
      <c r="M10" s="129" t="s">
        <v>15</v>
      </c>
      <c r="N10" s="129" t="s">
        <v>16</v>
      </c>
      <c r="O10" s="129" t="s">
        <v>17</v>
      </c>
      <c r="P10" s="129" t="s">
        <v>18</v>
      </c>
      <c r="Q10" s="129"/>
      <c r="R10" s="129"/>
      <c r="S10" s="129"/>
      <c r="T10" s="129"/>
      <c r="U10" s="129"/>
      <c r="V10" s="129"/>
      <c r="W10" s="129"/>
      <c r="X10" s="129"/>
      <c r="Y10" s="129"/>
      <c r="Z10" s="129"/>
      <c r="AA10" s="129"/>
      <c r="AB10" s="129" t="s">
        <v>19</v>
      </c>
      <c r="AD10"/>
      <c r="AE10"/>
      <c r="AF10"/>
      <c r="AG10"/>
      <c r="AH10"/>
      <c r="AI10"/>
      <c r="AJ10"/>
      <c r="AK10"/>
      <c r="AL10"/>
      <c r="AM10"/>
      <c r="AN10"/>
      <c r="AO10"/>
      <c r="AP10"/>
      <c r="AQ10"/>
      <c r="AR10"/>
      <c r="AS10"/>
      <c r="AT10"/>
      <c r="AU10"/>
      <c r="AV10"/>
      <c r="AW10"/>
      <c r="AX10"/>
      <c r="AY10"/>
      <c r="AZ10"/>
      <c r="BA10"/>
      <c r="BB10"/>
      <c r="BC10"/>
      <c r="BD10"/>
      <c r="BE10"/>
    </row>
    <row r="11" spans="1:57" s="121" customFormat="1" ht="13.5" customHeight="1">
      <c r="A11" s="223"/>
      <c r="B11" s="129"/>
      <c r="C11" s="129"/>
      <c r="D11" s="129"/>
      <c r="E11" s="129"/>
      <c r="F11" s="129"/>
      <c r="G11" s="131" t="s">
        <v>20</v>
      </c>
      <c r="H11" s="131" t="s">
        <v>21</v>
      </c>
      <c r="I11" s="131" t="s">
        <v>22</v>
      </c>
      <c r="J11" s="131" t="s">
        <v>23</v>
      </c>
      <c r="K11" s="129"/>
      <c r="L11" s="129"/>
      <c r="M11" s="129"/>
      <c r="N11" s="129"/>
      <c r="O11" s="129"/>
      <c r="P11" s="129" t="s">
        <v>20</v>
      </c>
      <c r="Q11" s="129"/>
      <c r="R11" s="129"/>
      <c r="S11" s="129" t="s">
        <v>21</v>
      </c>
      <c r="T11" s="129"/>
      <c r="U11" s="129"/>
      <c r="V11" s="129" t="s">
        <v>22</v>
      </c>
      <c r="W11" s="129"/>
      <c r="X11" s="129"/>
      <c r="Y11" s="129" t="s">
        <v>23</v>
      </c>
      <c r="Z11" s="129"/>
      <c r="AA11" s="129"/>
      <c r="AB11" s="129"/>
      <c r="AD11"/>
      <c r="AE11"/>
      <c r="AF11"/>
      <c r="AG11"/>
      <c r="AH11"/>
      <c r="AI11"/>
      <c r="AJ11"/>
      <c r="AK11"/>
      <c r="AL11"/>
      <c r="AM11"/>
      <c r="AN11"/>
      <c r="AO11"/>
      <c r="AP11"/>
      <c r="AQ11"/>
      <c r="AR11"/>
      <c r="AS11"/>
      <c r="AT11"/>
      <c r="AU11"/>
      <c r="AV11"/>
      <c r="AW11"/>
      <c r="AX11"/>
      <c r="AY11"/>
      <c r="AZ11"/>
      <c r="BA11"/>
      <c r="BB11"/>
      <c r="BC11"/>
      <c r="BD11"/>
      <c r="BE11"/>
    </row>
    <row r="12" spans="1:57" s="121" customFormat="1" ht="14.25" customHeight="1">
      <c r="A12" s="223"/>
      <c r="B12" s="129"/>
      <c r="C12" s="129"/>
      <c r="D12" s="129"/>
      <c r="E12" s="129"/>
      <c r="F12" s="129"/>
      <c r="G12" s="129"/>
      <c r="H12" s="129"/>
      <c r="I12" s="129"/>
      <c r="J12" s="129"/>
      <c r="K12" s="129"/>
      <c r="L12" s="129"/>
      <c r="M12" s="129"/>
      <c r="N12" s="129"/>
      <c r="O12" s="129"/>
      <c r="P12" s="132">
        <v>1</v>
      </c>
      <c r="Q12" s="132">
        <v>2</v>
      </c>
      <c r="R12" s="132">
        <v>3</v>
      </c>
      <c r="S12" s="132">
        <v>4</v>
      </c>
      <c r="T12" s="132">
        <v>5</v>
      </c>
      <c r="U12" s="132">
        <v>6</v>
      </c>
      <c r="V12" s="132">
        <v>7</v>
      </c>
      <c r="W12" s="132">
        <v>8</v>
      </c>
      <c r="X12" s="132">
        <v>9</v>
      </c>
      <c r="Y12" s="132">
        <v>10</v>
      </c>
      <c r="Z12" s="132">
        <v>11</v>
      </c>
      <c r="AA12" s="132">
        <v>12</v>
      </c>
      <c r="AB12" s="129"/>
      <c r="AD12"/>
      <c r="AE12"/>
      <c r="AF12"/>
      <c r="AG12"/>
      <c r="AH12"/>
      <c r="AI12"/>
      <c r="AJ12"/>
      <c r="AK12"/>
      <c r="AL12"/>
      <c r="AM12"/>
      <c r="AN12"/>
      <c r="AO12"/>
      <c r="AP12"/>
      <c r="AQ12"/>
      <c r="AR12"/>
      <c r="AS12"/>
      <c r="AT12"/>
      <c r="AU12"/>
      <c r="AV12"/>
      <c r="AW12"/>
      <c r="AX12"/>
      <c r="AY12"/>
      <c r="AZ12"/>
      <c r="BA12"/>
      <c r="BB12"/>
      <c r="BC12"/>
      <c r="BD12"/>
      <c r="BE12"/>
    </row>
    <row r="13" spans="1:57" s="138" customFormat="1" ht="28.5">
      <c r="A13" s="223"/>
      <c r="B13" s="133" t="s">
        <v>1238</v>
      </c>
      <c r="C13" s="133" t="s">
        <v>1239</v>
      </c>
      <c r="D13" s="133" t="s">
        <v>1240</v>
      </c>
      <c r="E13" s="228">
        <v>1</v>
      </c>
      <c r="F13" s="228">
        <v>1</v>
      </c>
      <c r="G13" s="228">
        <v>0</v>
      </c>
      <c r="H13" s="228">
        <v>0</v>
      </c>
      <c r="I13" s="228">
        <v>1</v>
      </c>
      <c r="J13" s="228">
        <v>0</v>
      </c>
      <c r="K13" s="133" t="s">
        <v>1241</v>
      </c>
      <c r="L13" s="133" t="s">
        <v>1242</v>
      </c>
      <c r="M13" s="134">
        <v>1</v>
      </c>
      <c r="N13" s="134" t="s">
        <v>1243</v>
      </c>
      <c r="O13" s="133" t="s">
        <v>1244</v>
      </c>
      <c r="P13" s="229" t="s">
        <v>31</v>
      </c>
      <c r="Q13" s="229" t="s">
        <v>31</v>
      </c>
      <c r="R13" s="229" t="s">
        <v>31</v>
      </c>
      <c r="S13" s="229" t="s">
        <v>31</v>
      </c>
      <c r="T13" s="229" t="s">
        <v>31</v>
      </c>
      <c r="U13" s="229" t="s">
        <v>31</v>
      </c>
      <c r="V13" s="229" t="s">
        <v>31</v>
      </c>
      <c r="W13" s="229" t="s">
        <v>31</v>
      </c>
      <c r="X13" s="229" t="s">
        <v>31</v>
      </c>
      <c r="Y13" s="229" t="s">
        <v>31</v>
      </c>
      <c r="Z13" s="229" t="s">
        <v>31</v>
      </c>
      <c r="AA13" s="229" t="s">
        <v>31</v>
      </c>
      <c r="AB13" s="134"/>
      <c r="AD13"/>
      <c r="AE13"/>
      <c r="AF13"/>
      <c r="AG13"/>
      <c r="AH13"/>
      <c r="AI13"/>
      <c r="AJ13"/>
      <c r="AK13"/>
      <c r="AL13"/>
      <c r="AM13"/>
      <c r="AN13"/>
      <c r="AO13"/>
      <c r="AP13"/>
      <c r="AQ13"/>
      <c r="AR13"/>
      <c r="AS13"/>
      <c r="AT13"/>
      <c r="AU13"/>
      <c r="AV13"/>
      <c r="AW13"/>
      <c r="AX13"/>
      <c r="AY13"/>
      <c r="AZ13"/>
      <c r="BA13"/>
      <c r="BB13"/>
      <c r="BC13"/>
      <c r="BD13"/>
      <c r="BE13"/>
    </row>
    <row r="14" spans="1:57" s="138" customFormat="1" ht="42.75">
      <c r="A14" s="223"/>
      <c r="B14" s="133"/>
      <c r="C14" s="133"/>
      <c r="D14" s="133"/>
      <c r="E14" s="228"/>
      <c r="F14" s="228"/>
      <c r="G14" s="228"/>
      <c r="H14" s="228"/>
      <c r="I14" s="228"/>
      <c r="J14" s="228"/>
      <c r="K14" s="133"/>
      <c r="L14" s="133"/>
      <c r="M14" s="134">
        <v>2</v>
      </c>
      <c r="N14" s="134" t="s">
        <v>1245</v>
      </c>
      <c r="O14" s="133"/>
      <c r="P14" s="229"/>
      <c r="Q14" s="229"/>
      <c r="R14" s="229"/>
      <c r="S14" s="229"/>
      <c r="T14" s="229"/>
      <c r="U14" s="229"/>
      <c r="V14" s="229"/>
      <c r="W14" s="229"/>
      <c r="X14" s="229"/>
      <c r="Y14" s="229"/>
      <c r="Z14" s="229"/>
      <c r="AA14" s="229"/>
      <c r="AB14" s="134"/>
      <c r="AD14"/>
      <c r="AE14"/>
      <c r="AF14"/>
      <c r="AG14"/>
      <c r="AH14"/>
      <c r="AI14"/>
      <c r="AJ14"/>
      <c r="AK14"/>
      <c r="AL14"/>
      <c r="AM14"/>
      <c r="AN14"/>
      <c r="AO14"/>
      <c r="AP14"/>
      <c r="AQ14"/>
      <c r="AR14"/>
      <c r="AS14"/>
      <c r="AT14"/>
      <c r="AU14"/>
      <c r="AV14"/>
      <c r="AW14"/>
      <c r="AX14"/>
      <c r="AY14"/>
      <c r="AZ14"/>
      <c r="BA14"/>
      <c r="BB14"/>
      <c r="BC14"/>
      <c r="BD14"/>
      <c r="BE14"/>
    </row>
    <row r="15" spans="1:57" s="138" customFormat="1" ht="28.5">
      <c r="A15" s="223"/>
      <c r="B15" s="133"/>
      <c r="C15" s="133"/>
      <c r="D15" s="133"/>
      <c r="E15" s="228"/>
      <c r="F15" s="228"/>
      <c r="G15" s="228"/>
      <c r="H15" s="228"/>
      <c r="I15" s="228"/>
      <c r="J15" s="228"/>
      <c r="K15" s="133"/>
      <c r="L15" s="133"/>
      <c r="M15" s="134">
        <v>3</v>
      </c>
      <c r="N15" s="134" t="s">
        <v>1246</v>
      </c>
      <c r="O15" s="133"/>
      <c r="P15" s="229"/>
      <c r="Q15" s="229"/>
      <c r="R15" s="229"/>
      <c r="S15" s="229"/>
      <c r="T15" s="229"/>
      <c r="U15" s="229"/>
      <c r="V15" s="229"/>
      <c r="W15" s="229"/>
      <c r="X15" s="229"/>
      <c r="Y15" s="229"/>
      <c r="Z15" s="229"/>
      <c r="AA15" s="229"/>
      <c r="AB15" s="134"/>
      <c r="AD15"/>
      <c r="AE15"/>
      <c r="AF15"/>
      <c r="AG15"/>
      <c r="AH15"/>
      <c r="AI15"/>
      <c r="AJ15"/>
      <c r="AK15"/>
      <c r="AL15"/>
      <c r="AM15"/>
      <c r="AN15"/>
      <c r="AO15"/>
      <c r="AP15"/>
      <c r="AQ15"/>
      <c r="AR15"/>
      <c r="AS15"/>
      <c r="AT15"/>
      <c r="AU15"/>
      <c r="AV15"/>
      <c r="AW15"/>
      <c r="AX15"/>
      <c r="AY15"/>
      <c r="AZ15"/>
      <c r="BA15"/>
      <c r="BB15"/>
      <c r="BC15"/>
      <c r="BD15"/>
      <c r="BE15"/>
    </row>
    <row r="16" spans="1:57" s="138" customFormat="1" ht="42.75">
      <c r="A16" s="223"/>
      <c r="B16" s="133"/>
      <c r="C16" s="133"/>
      <c r="D16" s="133"/>
      <c r="E16" s="228"/>
      <c r="F16" s="228"/>
      <c r="G16" s="228"/>
      <c r="H16" s="228"/>
      <c r="I16" s="228"/>
      <c r="J16" s="228"/>
      <c r="K16" s="133"/>
      <c r="L16" s="133"/>
      <c r="M16" s="134">
        <v>4</v>
      </c>
      <c r="N16" s="134" t="s">
        <v>1247</v>
      </c>
      <c r="O16" s="133"/>
      <c r="P16" s="229"/>
      <c r="Q16" s="229"/>
      <c r="R16" s="229"/>
      <c r="S16" s="229"/>
      <c r="T16" s="229"/>
      <c r="U16" s="229"/>
      <c r="V16" s="229"/>
      <c r="W16" s="229"/>
      <c r="X16" s="229"/>
      <c r="Y16" s="229"/>
      <c r="Z16" s="229"/>
      <c r="AA16" s="229"/>
      <c r="AB16" s="134" t="s">
        <v>1248</v>
      </c>
      <c r="AD16"/>
      <c r="AE16"/>
      <c r="AF16"/>
      <c r="AG16"/>
      <c r="AH16"/>
      <c r="AI16"/>
      <c r="AJ16"/>
      <c r="AK16"/>
      <c r="AL16"/>
      <c r="AM16"/>
      <c r="AN16"/>
      <c r="AO16"/>
      <c r="AP16"/>
      <c r="AQ16"/>
      <c r="AR16"/>
      <c r="AS16"/>
      <c r="AT16"/>
      <c r="AU16"/>
      <c r="AV16"/>
      <c r="AW16"/>
      <c r="AX16"/>
      <c r="AY16"/>
      <c r="AZ16"/>
      <c r="BA16"/>
      <c r="BB16"/>
      <c r="BC16"/>
      <c r="BD16"/>
      <c r="BE16"/>
    </row>
    <row r="17" spans="1:57" s="138" customFormat="1" ht="71.25">
      <c r="A17" s="223"/>
      <c r="B17" s="133"/>
      <c r="C17" s="133"/>
      <c r="D17" s="133"/>
      <c r="E17" s="228"/>
      <c r="F17" s="228"/>
      <c r="G17" s="228"/>
      <c r="H17" s="228"/>
      <c r="I17" s="228"/>
      <c r="J17" s="228"/>
      <c r="K17" s="133"/>
      <c r="L17" s="133"/>
      <c r="M17" s="134">
        <v>5</v>
      </c>
      <c r="N17" s="134" t="s">
        <v>1249</v>
      </c>
      <c r="O17" s="133"/>
      <c r="P17" s="229"/>
      <c r="Q17" s="229"/>
      <c r="R17" s="229"/>
      <c r="S17" s="229"/>
      <c r="T17" s="229"/>
      <c r="U17" s="229"/>
      <c r="V17" s="229"/>
      <c r="W17" s="229"/>
      <c r="X17" s="229"/>
      <c r="Y17" s="229"/>
      <c r="Z17" s="229"/>
      <c r="AA17" s="229"/>
      <c r="AB17" s="134"/>
      <c r="AD17"/>
      <c r="AE17"/>
      <c r="AF17"/>
      <c r="AG17"/>
      <c r="AH17"/>
      <c r="AI17"/>
      <c r="AJ17"/>
      <c r="AK17"/>
      <c r="AL17"/>
      <c r="AM17"/>
      <c r="AN17"/>
      <c r="AO17"/>
      <c r="AP17"/>
      <c r="AQ17"/>
      <c r="AR17"/>
      <c r="AS17"/>
      <c r="AT17"/>
      <c r="AU17"/>
      <c r="AV17"/>
      <c r="AW17"/>
      <c r="AX17"/>
      <c r="AY17"/>
      <c r="AZ17"/>
      <c r="BA17"/>
      <c r="BB17"/>
      <c r="BC17"/>
      <c r="BD17"/>
      <c r="BE17"/>
    </row>
    <row r="18" spans="1:57" s="138" customFormat="1" ht="57">
      <c r="A18" s="223"/>
      <c r="B18" s="133"/>
      <c r="C18" s="133"/>
      <c r="D18" s="133"/>
      <c r="E18" s="228"/>
      <c r="F18" s="228"/>
      <c r="G18" s="228"/>
      <c r="H18" s="228"/>
      <c r="I18" s="228"/>
      <c r="J18" s="228"/>
      <c r="K18" s="133"/>
      <c r="L18" s="133"/>
      <c r="M18" s="134">
        <v>6</v>
      </c>
      <c r="N18" s="134" t="s">
        <v>1250</v>
      </c>
      <c r="O18" s="133"/>
      <c r="P18" s="229"/>
      <c r="Q18" s="229"/>
      <c r="R18" s="229"/>
      <c r="S18" s="229"/>
      <c r="T18" s="229"/>
      <c r="U18" s="229"/>
      <c r="V18" s="229"/>
      <c r="W18" s="229"/>
      <c r="X18" s="229"/>
      <c r="Y18" s="229"/>
      <c r="Z18" s="229"/>
      <c r="AA18" s="229"/>
      <c r="AB18" s="134"/>
      <c r="AD18"/>
      <c r="AE18"/>
      <c r="AF18"/>
      <c r="AG18"/>
      <c r="AH18"/>
      <c r="AI18"/>
      <c r="AJ18"/>
      <c r="AK18"/>
      <c r="AL18"/>
      <c r="AM18"/>
      <c r="AN18"/>
      <c r="AO18"/>
      <c r="AP18"/>
      <c r="AQ18"/>
      <c r="AR18"/>
      <c r="AS18"/>
      <c r="AT18"/>
      <c r="AU18"/>
      <c r="AV18"/>
      <c r="AW18"/>
      <c r="AX18"/>
      <c r="AY18"/>
      <c r="AZ18"/>
      <c r="BA18"/>
      <c r="BB18"/>
      <c r="BC18"/>
      <c r="BD18"/>
      <c r="BE18"/>
    </row>
    <row r="19" spans="1:57" s="230" customFormat="1" ht="49.5" customHeight="1">
      <c r="A19" s="223"/>
      <c r="B19" s="133"/>
      <c r="C19" s="133"/>
      <c r="D19" s="133"/>
      <c r="E19" s="228"/>
      <c r="F19" s="228"/>
      <c r="G19" s="228"/>
      <c r="H19" s="228"/>
      <c r="I19" s="228"/>
      <c r="J19" s="228"/>
      <c r="K19" s="133"/>
      <c r="L19" s="133"/>
      <c r="M19" s="134">
        <v>7</v>
      </c>
      <c r="N19" s="134" t="s">
        <v>1251</v>
      </c>
      <c r="O19" s="133"/>
      <c r="P19" s="229"/>
      <c r="Q19" s="229"/>
      <c r="R19" s="229"/>
      <c r="S19" s="229"/>
      <c r="T19" s="229"/>
      <c r="U19" s="229"/>
      <c r="V19" s="229"/>
      <c r="W19" s="229"/>
      <c r="X19" s="229"/>
      <c r="Y19" s="229"/>
      <c r="Z19" s="229"/>
      <c r="AA19" s="229"/>
      <c r="AB19" s="134"/>
      <c r="AD19"/>
      <c r="AE19"/>
      <c r="AF19"/>
      <c r="AG19"/>
      <c r="AH19"/>
      <c r="AI19"/>
      <c r="AJ19"/>
      <c r="AK19"/>
      <c r="AL19"/>
      <c r="AM19"/>
      <c r="AN19"/>
      <c r="AO19"/>
      <c r="AP19"/>
      <c r="AQ19"/>
      <c r="AR19"/>
      <c r="AS19"/>
      <c r="AT19"/>
      <c r="AU19"/>
      <c r="AV19"/>
      <c r="AW19"/>
      <c r="AX19"/>
      <c r="AY19"/>
      <c r="AZ19"/>
      <c r="BA19"/>
      <c r="BB19"/>
      <c r="BC19"/>
      <c r="BD19"/>
      <c r="BE19"/>
    </row>
    <row r="20" spans="1:57" s="138" customFormat="1" ht="39.75" customHeight="1">
      <c r="A20" s="223"/>
      <c r="B20" s="133"/>
      <c r="C20" s="231" t="s">
        <v>1252</v>
      </c>
      <c r="D20" s="133" t="s">
        <v>1253</v>
      </c>
      <c r="E20" s="228">
        <v>7</v>
      </c>
      <c r="F20" s="228">
        <v>10</v>
      </c>
      <c r="G20" s="228">
        <v>2</v>
      </c>
      <c r="H20" s="228">
        <v>3</v>
      </c>
      <c r="I20" s="228">
        <v>3</v>
      </c>
      <c r="J20" s="228">
        <v>2</v>
      </c>
      <c r="K20" s="133" t="s">
        <v>1254</v>
      </c>
      <c r="L20" s="133" t="s">
        <v>1255</v>
      </c>
      <c r="M20" s="134">
        <v>1</v>
      </c>
      <c r="N20" s="134" t="s">
        <v>1256</v>
      </c>
      <c r="O20" s="133" t="s">
        <v>1257</v>
      </c>
      <c r="P20" s="232" t="s">
        <v>31</v>
      </c>
      <c r="Q20" s="232" t="s">
        <v>31</v>
      </c>
      <c r="R20" s="232" t="s">
        <v>31</v>
      </c>
      <c r="S20" s="232" t="s">
        <v>31</v>
      </c>
      <c r="T20" s="232" t="s">
        <v>31</v>
      </c>
      <c r="U20" s="232" t="s">
        <v>31</v>
      </c>
      <c r="V20" s="232"/>
      <c r="W20" s="232"/>
      <c r="X20" s="232"/>
      <c r="Y20" s="232"/>
      <c r="Z20" s="232"/>
      <c r="AA20" s="232"/>
      <c r="AB20" s="134" t="s">
        <v>1258</v>
      </c>
      <c r="AD20"/>
      <c r="AE20"/>
      <c r="AF20"/>
      <c r="AG20"/>
      <c r="AH20"/>
      <c r="AI20"/>
      <c r="AJ20"/>
      <c r="AK20"/>
      <c r="AL20"/>
      <c r="AM20"/>
      <c r="AN20"/>
      <c r="AO20"/>
      <c r="AP20"/>
      <c r="AQ20"/>
      <c r="AR20"/>
      <c r="AS20"/>
      <c r="AT20"/>
      <c r="AU20"/>
      <c r="AV20"/>
      <c r="AW20"/>
      <c r="AX20"/>
      <c r="AY20"/>
      <c r="AZ20"/>
      <c r="BA20"/>
      <c r="BB20"/>
      <c r="BC20"/>
      <c r="BD20"/>
      <c r="BE20"/>
    </row>
    <row r="21" spans="1:57" s="138" customFormat="1" ht="39.75" customHeight="1">
      <c r="A21" s="223"/>
      <c r="B21" s="133"/>
      <c r="C21" s="231"/>
      <c r="D21" s="133"/>
      <c r="E21" s="228"/>
      <c r="F21" s="228"/>
      <c r="G21" s="228"/>
      <c r="H21" s="228"/>
      <c r="I21" s="228"/>
      <c r="J21" s="228"/>
      <c r="K21" s="133"/>
      <c r="L21" s="133"/>
      <c r="M21" s="134">
        <v>2</v>
      </c>
      <c r="N21" s="134" t="s">
        <v>1259</v>
      </c>
      <c r="O21" s="133"/>
      <c r="P21" s="232"/>
      <c r="Q21" s="232"/>
      <c r="R21" s="232"/>
      <c r="S21" s="232"/>
      <c r="T21" s="232"/>
      <c r="U21" s="232" t="s">
        <v>31</v>
      </c>
      <c r="V21" s="232" t="s">
        <v>31</v>
      </c>
      <c r="W21" s="232" t="s">
        <v>31</v>
      </c>
      <c r="X21" s="232" t="s">
        <v>31</v>
      </c>
      <c r="Y21" s="232" t="s">
        <v>31</v>
      </c>
      <c r="Z21" s="232" t="s">
        <v>31</v>
      </c>
      <c r="AA21" s="232"/>
      <c r="AB21" s="134" t="s">
        <v>1260</v>
      </c>
      <c r="AD21"/>
      <c r="AE21"/>
      <c r="AF21"/>
      <c r="AG21"/>
      <c r="AH21"/>
      <c r="AI21"/>
      <c r="AJ21"/>
      <c r="AK21"/>
      <c r="AL21"/>
      <c r="AM21"/>
      <c r="AN21"/>
      <c r="AO21"/>
      <c r="AP21"/>
      <c r="AQ21"/>
      <c r="AR21"/>
      <c r="AS21"/>
      <c r="AT21"/>
      <c r="AU21"/>
      <c r="AV21"/>
      <c r="AW21"/>
      <c r="AX21"/>
      <c r="AY21"/>
      <c r="AZ21"/>
      <c r="BA21"/>
      <c r="BB21"/>
      <c r="BC21"/>
      <c r="BD21"/>
      <c r="BE21"/>
    </row>
    <row r="22" spans="1:57" s="138" customFormat="1" ht="39.75" customHeight="1">
      <c r="A22" s="223"/>
      <c r="B22" s="133"/>
      <c r="C22" s="231"/>
      <c r="D22" s="133"/>
      <c r="E22" s="228"/>
      <c r="F22" s="228"/>
      <c r="G22" s="228"/>
      <c r="H22" s="228"/>
      <c r="I22" s="228"/>
      <c r="J22" s="228"/>
      <c r="K22" s="133"/>
      <c r="L22" s="133"/>
      <c r="M22" s="134">
        <v>3</v>
      </c>
      <c r="N22" s="134" t="s">
        <v>1261</v>
      </c>
      <c r="O22" s="133"/>
      <c r="P22" s="232"/>
      <c r="Q22" s="232"/>
      <c r="R22" s="232"/>
      <c r="S22" s="232"/>
      <c r="T22" s="232"/>
      <c r="U22" s="232"/>
      <c r="V22" s="232" t="s">
        <v>31</v>
      </c>
      <c r="W22" s="232" t="s">
        <v>31</v>
      </c>
      <c r="X22" s="232" t="s">
        <v>31</v>
      </c>
      <c r="Y22" s="232" t="s">
        <v>31</v>
      </c>
      <c r="Z22" s="232" t="s">
        <v>31</v>
      </c>
      <c r="AA22" s="232"/>
      <c r="AB22" s="134"/>
      <c r="AD22"/>
      <c r="AE22"/>
      <c r="AF22"/>
      <c r="AG22"/>
      <c r="AH22"/>
      <c r="AI22"/>
      <c r="AJ22"/>
      <c r="AK22"/>
      <c r="AL22"/>
      <c r="AM22"/>
      <c r="AN22"/>
      <c r="AO22"/>
      <c r="AP22"/>
      <c r="AQ22"/>
      <c r="AR22"/>
      <c r="AS22"/>
      <c r="AT22"/>
      <c r="AU22"/>
      <c r="AV22"/>
      <c r="AW22"/>
      <c r="AX22"/>
      <c r="AY22"/>
      <c r="AZ22"/>
      <c r="BA22"/>
      <c r="BB22"/>
      <c r="BC22"/>
      <c r="BD22"/>
      <c r="BE22"/>
    </row>
    <row r="23" spans="1:57" s="138" customFormat="1" ht="39.75" customHeight="1">
      <c r="A23" s="223"/>
      <c r="B23" s="133"/>
      <c r="C23" s="231"/>
      <c r="D23" s="133"/>
      <c r="E23" s="228"/>
      <c r="F23" s="228"/>
      <c r="G23" s="228"/>
      <c r="H23" s="228"/>
      <c r="I23" s="228"/>
      <c r="J23" s="228"/>
      <c r="K23" s="133"/>
      <c r="L23" s="133"/>
      <c r="M23" s="134">
        <v>4</v>
      </c>
      <c r="N23" s="134" t="s">
        <v>1262</v>
      </c>
      <c r="O23" s="133"/>
      <c r="P23" s="232"/>
      <c r="Q23" s="232"/>
      <c r="R23" s="232"/>
      <c r="S23" s="232"/>
      <c r="T23" s="232"/>
      <c r="U23" s="232"/>
      <c r="V23" s="232"/>
      <c r="W23" s="232"/>
      <c r="X23" s="232"/>
      <c r="Y23" s="232">
        <v>5</v>
      </c>
      <c r="Z23" s="232">
        <v>5</v>
      </c>
      <c r="AA23" s="232"/>
      <c r="AB23" s="134"/>
      <c r="AD23"/>
      <c r="AE23"/>
      <c r="AF23"/>
      <c r="AG23"/>
      <c r="AH23"/>
      <c r="AI23"/>
      <c r="AJ23"/>
      <c r="AK23"/>
      <c r="AL23"/>
      <c r="AM23"/>
      <c r="AN23"/>
      <c r="AO23"/>
      <c r="AP23"/>
      <c r="AQ23"/>
      <c r="AR23"/>
      <c r="AS23"/>
      <c r="AT23"/>
      <c r="AU23"/>
      <c r="AV23"/>
      <c r="AW23"/>
      <c r="AX23"/>
      <c r="AY23"/>
      <c r="AZ23"/>
      <c r="BA23"/>
      <c r="BB23"/>
      <c r="BC23"/>
      <c r="BD23"/>
      <c r="BE23"/>
    </row>
    <row r="24" spans="1:57" s="138" customFormat="1" ht="39.75" customHeight="1">
      <c r="A24" s="223"/>
      <c r="B24" s="133"/>
      <c r="C24" s="231" t="s">
        <v>1263</v>
      </c>
      <c r="D24" s="133" t="s">
        <v>1253</v>
      </c>
      <c r="E24" s="228">
        <v>3</v>
      </c>
      <c r="F24" s="228">
        <v>5</v>
      </c>
      <c r="G24" s="228">
        <v>1</v>
      </c>
      <c r="H24" s="228">
        <v>1</v>
      </c>
      <c r="I24" s="228">
        <v>2</v>
      </c>
      <c r="J24" s="228">
        <v>1</v>
      </c>
      <c r="K24" s="133" t="s">
        <v>1254</v>
      </c>
      <c r="L24" s="133" t="s">
        <v>1264</v>
      </c>
      <c r="M24" s="134">
        <v>1</v>
      </c>
      <c r="N24" s="134" t="s">
        <v>1265</v>
      </c>
      <c r="O24" s="133" t="s">
        <v>1266</v>
      </c>
      <c r="P24" s="232" t="s">
        <v>31</v>
      </c>
      <c r="Q24" s="232" t="s">
        <v>31</v>
      </c>
      <c r="R24" s="232" t="s">
        <v>31</v>
      </c>
      <c r="S24" s="232" t="s">
        <v>31</v>
      </c>
      <c r="T24" s="232" t="s">
        <v>31</v>
      </c>
      <c r="U24" s="232" t="s">
        <v>31</v>
      </c>
      <c r="V24" s="232" t="s">
        <v>31</v>
      </c>
      <c r="W24" s="232" t="s">
        <v>31</v>
      </c>
      <c r="X24" s="232" t="s">
        <v>31</v>
      </c>
      <c r="Y24" s="232" t="s">
        <v>31</v>
      </c>
      <c r="Z24" s="232" t="s">
        <v>31</v>
      </c>
      <c r="AA24" s="232" t="s">
        <v>31</v>
      </c>
      <c r="AB24" s="134" t="s">
        <v>1248</v>
      </c>
      <c r="AD24"/>
      <c r="AE24"/>
      <c r="AF24"/>
      <c r="AG24"/>
      <c r="AH24"/>
      <c r="AI24"/>
      <c r="AJ24"/>
      <c r="AK24"/>
      <c r="AL24"/>
      <c r="AM24"/>
      <c r="AN24"/>
      <c r="AO24"/>
      <c r="AP24"/>
      <c r="AQ24"/>
      <c r="AR24"/>
      <c r="AS24"/>
      <c r="AT24"/>
      <c r="AU24"/>
      <c r="AV24"/>
      <c r="AW24"/>
      <c r="AX24"/>
      <c r="AY24"/>
      <c r="AZ24"/>
      <c r="BA24"/>
      <c r="BB24"/>
      <c r="BC24"/>
      <c r="BD24"/>
      <c r="BE24"/>
    </row>
    <row r="25" spans="1:57" s="138" customFormat="1" ht="39.75" customHeight="1">
      <c r="A25" s="223"/>
      <c r="B25" s="133"/>
      <c r="C25" s="231"/>
      <c r="D25" s="133"/>
      <c r="E25" s="228"/>
      <c r="F25" s="228"/>
      <c r="G25" s="228"/>
      <c r="H25" s="228"/>
      <c r="I25" s="228"/>
      <c r="J25" s="228"/>
      <c r="K25" s="133"/>
      <c r="L25" s="133"/>
      <c r="M25" s="134">
        <v>2</v>
      </c>
      <c r="N25" s="134" t="s">
        <v>1267</v>
      </c>
      <c r="O25" s="133"/>
      <c r="P25" s="232" t="s">
        <v>31</v>
      </c>
      <c r="Q25" s="232" t="s">
        <v>31</v>
      </c>
      <c r="R25" s="232" t="s">
        <v>31</v>
      </c>
      <c r="S25" s="232" t="s">
        <v>31</v>
      </c>
      <c r="T25" s="232" t="s">
        <v>31</v>
      </c>
      <c r="U25" s="232" t="s">
        <v>31</v>
      </c>
      <c r="V25" s="232" t="s">
        <v>31</v>
      </c>
      <c r="W25" s="232" t="s">
        <v>31</v>
      </c>
      <c r="X25" s="232" t="s">
        <v>31</v>
      </c>
      <c r="Y25" s="232" t="s">
        <v>31</v>
      </c>
      <c r="Z25" s="232" t="s">
        <v>31</v>
      </c>
      <c r="AA25" s="232" t="s">
        <v>31</v>
      </c>
      <c r="AB25" s="134"/>
      <c r="AD25"/>
      <c r="AE25"/>
      <c r="AF25"/>
      <c r="AG25"/>
      <c r="AH25"/>
      <c r="AI25"/>
      <c r="AJ25"/>
      <c r="AK25"/>
      <c r="AL25"/>
      <c r="AM25"/>
      <c r="AN25"/>
      <c r="AO25"/>
      <c r="AP25"/>
      <c r="AQ25"/>
      <c r="AR25"/>
      <c r="AS25"/>
      <c r="AT25"/>
      <c r="AU25"/>
      <c r="AV25"/>
      <c r="AW25"/>
      <c r="AX25"/>
      <c r="AY25"/>
      <c r="AZ25"/>
      <c r="BA25"/>
      <c r="BB25"/>
      <c r="BC25"/>
      <c r="BD25"/>
      <c r="BE25"/>
    </row>
    <row r="26" spans="1:57" s="138" customFormat="1" ht="39.75" customHeight="1">
      <c r="A26" s="223"/>
      <c r="B26" s="133"/>
      <c r="C26" s="231"/>
      <c r="D26" s="133"/>
      <c r="E26" s="228"/>
      <c r="F26" s="228"/>
      <c r="G26" s="228"/>
      <c r="H26" s="228"/>
      <c r="I26" s="228"/>
      <c r="J26" s="228"/>
      <c r="K26" s="133"/>
      <c r="L26" s="133"/>
      <c r="M26" s="134">
        <v>3</v>
      </c>
      <c r="N26" s="134" t="s">
        <v>1268</v>
      </c>
      <c r="O26" s="133"/>
      <c r="P26" s="232" t="s">
        <v>31</v>
      </c>
      <c r="Q26" s="232" t="s">
        <v>31</v>
      </c>
      <c r="R26" s="232" t="s">
        <v>31</v>
      </c>
      <c r="S26" s="232" t="s">
        <v>31</v>
      </c>
      <c r="T26" s="232" t="s">
        <v>31</v>
      </c>
      <c r="U26" s="232" t="s">
        <v>31</v>
      </c>
      <c r="V26" s="232" t="s">
        <v>31</v>
      </c>
      <c r="W26" s="232" t="s">
        <v>31</v>
      </c>
      <c r="X26" s="232" t="s">
        <v>31</v>
      </c>
      <c r="Y26" s="232" t="s">
        <v>31</v>
      </c>
      <c r="Z26" s="232" t="s">
        <v>31</v>
      </c>
      <c r="AA26" s="232" t="s">
        <v>31</v>
      </c>
      <c r="AB26" s="134"/>
      <c r="AD26"/>
      <c r="AE26"/>
      <c r="AF26"/>
      <c r="AG26"/>
      <c r="AH26"/>
      <c r="AI26"/>
      <c r="AJ26"/>
      <c r="AK26"/>
      <c r="AL26"/>
      <c r="AM26"/>
      <c r="AN26"/>
      <c r="AO26"/>
      <c r="AP26"/>
      <c r="AQ26"/>
      <c r="AR26"/>
      <c r="AS26"/>
      <c r="AT26"/>
      <c r="AU26"/>
      <c r="AV26"/>
      <c r="AW26"/>
      <c r="AX26"/>
      <c r="AY26"/>
      <c r="AZ26"/>
      <c r="BA26"/>
      <c r="BB26"/>
      <c r="BC26"/>
      <c r="BD26"/>
      <c r="BE26"/>
    </row>
    <row r="27" spans="1:57" s="138" customFormat="1" ht="39.75" customHeight="1">
      <c r="A27" s="223"/>
      <c r="B27" s="133"/>
      <c r="C27" s="231"/>
      <c r="D27" s="133"/>
      <c r="E27" s="228"/>
      <c r="F27" s="228"/>
      <c r="G27" s="228"/>
      <c r="H27" s="228"/>
      <c r="I27" s="228"/>
      <c r="J27" s="228"/>
      <c r="K27" s="133"/>
      <c r="L27" s="133"/>
      <c r="M27" s="134">
        <v>4</v>
      </c>
      <c r="N27" s="134" t="s">
        <v>1269</v>
      </c>
      <c r="O27" s="133"/>
      <c r="P27" s="232" t="s">
        <v>31</v>
      </c>
      <c r="Q27" s="232" t="s">
        <v>31</v>
      </c>
      <c r="R27" s="232" t="s">
        <v>31</v>
      </c>
      <c r="S27" s="232" t="s">
        <v>31</v>
      </c>
      <c r="T27" s="232" t="s">
        <v>31</v>
      </c>
      <c r="U27" s="232" t="s">
        <v>31</v>
      </c>
      <c r="V27" s="232" t="s">
        <v>31</v>
      </c>
      <c r="W27" s="232" t="s">
        <v>31</v>
      </c>
      <c r="X27" s="232" t="s">
        <v>31</v>
      </c>
      <c r="Y27" s="232" t="s">
        <v>31</v>
      </c>
      <c r="Z27" s="232" t="s">
        <v>31</v>
      </c>
      <c r="AA27" s="232" t="s">
        <v>31</v>
      </c>
      <c r="AB27" s="134"/>
      <c r="AD27"/>
      <c r="AE27"/>
      <c r="AF27"/>
      <c r="AG27"/>
      <c r="AH27"/>
      <c r="AI27"/>
      <c r="AJ27"/>
      <c r="AK27"/>
      <c r="AL27"/>
      <c r="AM27"/>
      <c r="AN27"/>
      <c r="AO27"/>
      <c r="AP27"/>
      <c r="AQ27"/>
      <c r="AR27"/>
      <c r="AS27"/>
      <c r="AT27"/>
      <c r="AU27"/>
      <c r="AV27"/>
      <c r="AW27"/>
      <c r="AX27"/>
      <c r="AY27"/>
      <c r="AZ27"/>
      <c r="BA27"/>
      <c r="BB27"/>
      <c r="BC27"/>
      <c r="BD27"/>
      <c r="BE27"/>
    </row>
    <row r="28" spans="1:57" s="138" customFormat="1" ht="39.75" customHeight="1">
      <c r="A28" s="223"/>
      <c r="B28" s="133"/>
      <c r="C28" s="231"/>
      <c r="D28" s="133"/>
      <c r="E28" s="228"/>
      <c r="F28" s="228"/>
      <c r="G28" s="228"/>
      <c r="H28" s="228"/>
      <c r="I28" s="228"/>
      <c r="J28" s="228"/>
      <c r="K28" s="133"/>
      <c r="L28" s="133"/>
      <c r="M28" s="134">
        <v>5</v>
      </c>
      <c r="N28" s="134" t="s">
        <v>1270</v>
      </c>
      <c r="O28" s="133"/>
      <c r="P28" s="232" t="s">
        <v>31</v>
      </c>
      <c r="Q28" s="232" t="s">
        <v>31</v>
      </c>
      <c r="R28" s="232" t="s">
        <v>31</v>
      </c>
      <c r="S28" s="232" t="s">
        <v>31</v>
      </c>
      <c r="T28" s="232" t="s">
        <v>31</v>
      </c>
      <c r="U28" s="232" t="s">
        <v>31</v>
      </c>
      <c r="V28" s="232" t="s">
        <v>31</v>
      </c>
      <c r="W28" s="232" t="s">
        <v>31</v>
      </c>
      <c r="X28" s="232" t="s">
        <v>31</v>
      </c>
      <c r="Y28" s="232" t="s">
        <v>31</v>
      </c>
      <c r="Z28" s="232" t="s">
        <v>31</v>
      </c>
      <c r="AA28" s="232" t="s">
        <v>31</v>
      </c>
      <c r="AB28" s="134"/>
      <c r="AD28"/>
      <c r="AE28"/>
      <c r="AF28"/>
      <c r="AG28"/>
      <c r="AH28"/>
      <c r="AI28"/>
      <c r="AJ28"/>
      <c r="AK28"/>
      <c r="AL28"/>
      <c r="AM28"/>
      <c r="AN28"/>
      <c r="AO28"/>
      <c r="AP28"/>
      <c r="AQ28"/>
      <c r="AR28"/>
      <c r="AS28"/>
      <c r="AT28"/>
      <c r="AU28"/>
      <c r="AV28"/>
      <c r="AW28"/>
      <c r="AX28"/>
      <c r="AY28"/>
      <c r="AZ28"/>
      <c r="BA28"/>
      <c r="BB28"/>
      <c r="BC28"/>
      <c r="BD28"/>
      <c r="BE28"/>
    </row>
    <row r="29" spans="1:57" s="138" customFormat="1" ht="39.75" customHeight="1">
      <c r="A29" s="223"/>
      <c r="B29" s="133"/>
      <c r="C29" s="231" t="s">
        <v>1271</v>
      </c>
      <c r="D29" s="133" t="s">
        <v>1272</v>
      </c>
      <c r="E29" s="228">
        <v>1</v>
      </c>
      <c r="F29" s="228">
        <v>3</v>
      </c>
      <c r="G29" s="228">
        <v>0</v>
      </c>
      <c r="H29" s="228">
        <v>1</v>
      </c>
      <c r="I29" s="228">
        <v>1</v>
      </c>
      <c r="J29" s="228">
        <v>1</v>
      </c>
      <c r="K29" s="133" t="s">
        <v>1273</v>
      </c>
      <c r="L29" s="133" t="s">
        <v>1255</v>
      </c>
      <c r="M29" s="134">
        <v>1</v>
      </c>
      <c r="N29" s="134" t="s">
        <v>1274</v>
      </c>
      <c r="O29" s="133" t="s">
        <v>1275</v>
      </c>
      <c r="P29" s="229">
        <v>0</v>
      </c>
      <c r="Q29" s="229">
        <v>0</v>
      </c>
      <c r="R29" s="229">
        <v>0</v>
      </c>
      <c r="S29" s="229">
        <v>1</v>
      </c>
      <c r="T29" s="229">
        <v>0</v>
      </c>
      <c r="U29" s="229">
        <v>0</v>
      </c>
      <c r="V29" s="229">
        <v>0</v>
      </c>
      <c r="W29" s="229">
        <v>1</v>
      </c>
      <c r="X29" s="229">
        <v>0</v>
      </c>
      <c r="Y29" s="229">
        <v>1</v>
      </c>
      <c r="Z29" s="229">
        <v>0</v>
      </c>
      <c r="AA29" s="229">
        <v>0</v>
      </c>
      <c r="AB29" s="134"/>
      <c r="AD29"/>
      <c r="AE29"/>
      <c r="AF29"/>
      <c r="AG29"/>
      <c r="AH29"/>
      <c r="AI29"/>
      <c r="AJ29"/>
      <c r="AK29"/>
      <c r="AL29"/>
      <c r="AM29"/>
      <c r="AN29"/>
      <c r="AO29"/>
      <c r="AP29"/>
      <c r="AQ29"/>
      <c r="AR29"/>
      <c r="AS29"/>
      <c r="AT29"/>
      <c r="AU29"/>
      <c r="AV29"/>
      <c r="AW29"/>
      <c r="AX29"/>
      <c r="AY29"/>
      <c r="AZ29"/>
      <c r="BA29"/>
      <c r="BB29"/>
      <c r="BC29"/>
      <c r="BD29"/>
      <c r="BE29"/>
    </row>
    <row r="30" spans="1:57" s="138" customFormat="1" ht="39.75" customHeight="1">
      <c r="A30" s="223"/>
      <c r="B30" s="133"/>
      <c r="C30" s="231"/>
      <c r="D30" s="133"/>
      <c r="E30" s="228"/>
      <c r="F30" s="228"/>
      <c r="G30" s="228"/>
      <c r="H30" s="228"/>
      <c r="I30" s="228"/>
      <c r="J30" s="228"/>
      <c r="K30" s="133"/>
      <c r="L30" s="133"/>
      <c r="M30" s="134">
        <v>2</v>
      </c>
      <c r="N30" s="134" t="s">
        <v>1276</v>
      </c>
      <c r="O30" s="133"/>
      <c r="P30" s="229"/>
      <c r="Q30" s="229"/>
      <c r="R30" s="229"/>
      <c r="S30" s="229"/>
      <c r="T30" s="229"/>
      <c r="U30" s="229"/>
      <c r="V30" s="229"/>
      <c r="W30" s="229"/>
      <c r="X30" s="229"/>
      <c r="Y30" s="229"/>
      <c r="Z30" s="229"/>
      <c r="AA30" s="229"/>
      <c r="AB30" s="134"/>
      <c r="AD30"/>
      <c r="AE30"/>
      <c r="AF30"/>
      <c r="AG30"/>
      <c r="AH30"/>
      <c r="AI30"/>
      <c r="AJ30"/>
      <c r="AK30"/>
      <c r="AL30"/>
      <c r="AM30"/>
      <c r="AN30"/>
      <c r="AO30"/>
      <c r="AP30"/>
      <c r="AQ30"/>
      <c r="AR30"/>
      <c r="AS30"/>
      <c r="AT30"/>
      <c r="AU30"/>
      <c r="AV30"/>
      <c r="AW30"/>
      <c r="AX30"/>
      <c r="AY30"/>
      <c r="AZ30"/>
      <c r="BA30"/>
      <c r="BB30"/>
      <c r="BC30"/>
      <c r="BD30"/>
      <c r="BE30"/>
    </row>
    <row r="31" spans="1:57" s="138" customFormat="1" ht="39.75" customHeight="1">
      <c r="A31" s="223"/>
      <c r="B31" s="133"/>
      <c r="C31" s="231"/>
      <c r="D31" s="133"/>
      <c r="E31" s="228"/>
      <c r="F31" s="228"/>
      <c r="G31" s="228"/>
      <c r="H31" s="228"/>
      <c r="I31" s="228"/>
      <c r="J31" s="228"/>
      <c r="K31" s="133"/>
      <c r="L31" s="133"/>
      <c r="M31" s="134">
        <v>3</v>
      </c>
      <c r="N31" s="134" t="s">
        <v>1277</v>
      </c>
      <c r="O31" s="133"/>
      <c r="P31" s="229"/>
      <c r="Q31" s="229"/>
      <c r="R31" s="229"/>
      <c r="S31" s="229"/>
      <c r="T31" s="229"/>
      <c r="U31" s="229"/>
      <c r="V31" s="229"/>
      <c r="W31" s="229"/>
      <c r="X31" s="229"/>
      <c r="Y31" s="229"/>
      <c r="Z31" s="229"/>
      <c r="AA31" s="229"/>
      <c r="AB31" s="134"/>
      <c r="AD31"/>
      <c r="AE31"/>
      <c r="AF31"/>
      <c r="AG31"/>
      <c r="AH31"/>
      <c r="AI31"/>
      <c r="AJ31"/>
      <c r="AK31"/>
      <c r="AL31"/>
      <c r="AM31"/>
      <c r="AN31"/>
      <c r="AO31"/>
      <c r="AP31"/>
      <c r="AQ31"/>
      <c r="AR31"/>
      <c r="AS31"/>
      <c r="AT31"/>
      <c r="AU31"/>
      <c r="AV31"/>
      <c r="AW31"/>
      <c r="AX31"/>
      <c r="AY31"/>
      <c r="AZ31"/>
      <c r="BA31"/>
      <c r="BB31"/>
      <c r="BC31"/>
      <c r="BD31"/>
      <c r="BE31"/>
    </row>
    <row r="32" spans="1:57" s="138" customFormat="1" ht="39.75" customHeight="1">
      <c r="A32" s="223"/>
      <c r="B32" s="133"/>
      <c r="C32" s="231"/>
      <c r="D32" s="133"/>
      <c r="E32" s="228"/>
      <c r="F32" s="228"/>
      <c r="G32" s="228"/>
      <c r="H32" s="228"/>
      <c r="I32" s="228"/>
      <c r="J32" s="228"/>
      <c r="K32" s="133"/>
      <c r="L32" s="133"/>
      <c r="M32" s="134">
        <v>4</v>
      </c>
      <c r="N32" s="134" t="s">
        <v>1278</v>
      </c>
      <c r="O32" s="133"/>
      <c r="P32" s="229"/>
      <c r="Q32" s="229"/>
      <c r="R32" s="229"/>
      <c r="S32" s="229"/>
      <c r="T32" s="229"/>
      <c r="U32" s="229"/>
      <c r="V32" s="229"/>
      <c r="W32" s="229"/>
      <c r="X32" s="229"/>
      <c r="Y32" s="229"/>
      <c r="Z32" s="229"/>
      <c r="AA32" s="229"/>
      <c r="AB32" s="134"/>
      <c r="AD32"/>
      <c r="AE32"/>
      <c r="AF32"/>
      <c r="AG32"/>
      <c r="AH32"/>
      <c r="AI32"/>
      <c r="AJ32"/>
      <c r="AK32"/>
      <c r="AL32"/>
      <c r="AM32"/>
      <c r="AN32"/>
      <c r="AO32"/>
      <c r="AP32"/>
      <c r="AQ32"/>
      <c r="AR32"/>
      <c r="AS32"/>
      <c r="AT32"/>
      <c r="AU32"/>
      <c r="AV32"/>
      <c r="AW32"/>
      <c r="AX32"/>
      <c r="AY32"/>
      <c r="AZ32"/>
      <c r="BA32"/>
      <c r="BB32"/>
      <c r="BC32"/>
      <c r="BD32"/>
      <c r="BE32"/>
    </row>
    <row r="33" spans="1:57" s="138" customFormat="1" ht="39.75" customHeight="1">
      <c r="A33" s="223"/>
      <c r="B33" s="133"/>
      <c r="C33" s="231"/>
      <c r="D33" s="133"/>
      <c r="E33" s="228"/>
      <c r="F33" s="228"/>
      <c r="G33" s="228"/>
      <c r="H33" s="228"/>
      <c r="I33" s="228"/>
      <c r="J33" s="228"/>
      <c r="K33" s="133"/>
      <c r="L33" s="133"/>
      <c r="M33" s="134">
        <v>5</v>
      </c>
      <c r="N33" s="134" t="s">
        <v>1279</v>
      </c>
      <c r="O33" s="133"/>
      <c r="P33" s="229"/>
      <c r="Q33" s="229"/>
      <c r="R33" s="229"/>
      <c r="S33" s="229"/>
      <c r="T33" s="229"/>
      <c r="U33" s="229"/>
      <c r="V33" s="229"/>
      <c r="W33" s="229"/>
      <c r="X33" s="229"/>
      <c r="Y33" s="229"/>
      <c r="Z33" s="229"/>
      <c r="AA33" s="229"/>
      <c r="AB33" s="134"/>
      <c r="AD33"/>
      <c r="AE33"/>
      <c r="AF33"/>
      <c r="AG33"/>
      <c r="AH33"/>
      <c r="AI33"/>
      <c r="AJ33"/>
      <c r="AK33"/>
      <c r="AL33"/>
      <c r="AM33"/>
      <c r="AN33"/>
      <c r="AO33"/>
      <c r="AP33"/>
      <c r="AQ33"/>
      <c r="AR33"/>
      <c r="AS33"/>
      <c r="AT33"/>
      <c r="AU33"/>
      <c r="AV33"/>
      <c r="AW33"/>
      <c r="AX33"/>
      <c r="AY33"/>
      <c r="AZ33"/>
      <c r="BA33"/>
      <c r="BB33"/>
      <c r="BC33"/>
      <c r="BD33"/>
      <c r="BE33"/>
    </row>
    <row r="34" spans="1:57" s="138" customFormat="1" ht="39.75" customHeight="1">
      <c r="A34" s="223"/>
      <c r="B34" s="133"/>
      <c r="C34" s="231"/>
      <c r="D34" s="133"/>
      <c r="E34" s="228"/>
      <c r="F34" s="228"/>
      <c r="G34" s="228"/>
      <c r="H34" s="228"/>
      <c r="I34" s="228"/>
      <c r="J34" s="228"/>
      <c r="K34" s="133"/>
      <c r="L34" s="133"/>
      <c r="M34" s="134">
        <v>6</v>
      </c>
      <c r="N34" s="134" t="s">
        <v>1280</v>
      </c>
      <c r="O34" s="133"/>
      <c r="P34" s="229"/>
      <c r="Q34" s="229"/>
      <c r="R34" s="229"/>
      <c r="S34" s="229"/>
      <c r="T34" s="229"/>
      <c r="U34" s="229"/>
      <c r="V34" s="229"/>
      <c r="W34" s="229"/>
      <c r="X34" s="229"/>
      <c r="Y34" s="229"/>
      <c r="Z34" s="229"/>
      <c r="AA34" s="229"/>
      <c r="AB34" s="134"/>
      <c r="AD34"/>
      <c r="AE34"/>
      <c r="AF34"/>
      <c r="AG34"/>
      <c r="AH34"/>
      <c r="AI34"/>
      <c r="AJ34"/>
      <c r="AK34"/>
      <c r="AL34"/>
      <c r="AM34"/>
      <c r="AN34"/>
      <c r="AO34"/>
      <c r="AP34"/>
      <c r="AQ34"/>
      <c r="AR34"/>
      <c r="AS34"/>
      <c r="AT34"/>
      <c r="AU34"/>
      <c r="AV34"/>
      <c r="AW34"/>
      <c r="AX34"/>
      <c r="AY34"/>
      <c r="AZ34"/>
      <c r="BA34"/>
      <c r="BB34"/>
      <c r="BC34"/>
      <c r="BD34"/>
      <c r="BE34"/>
    </row>
    <row r="35" spans="1:57" s="138" customFormat="1" ht="39.75" customHeight="1">
      <c r="A35" s="223"/>
      <c r="B35" s="133"/>
      <c r="C35" s="231"/>
      <c r="D35" s="133"/>
      <c r="E35" s="228"/>
      <c r="F35" s="228"/>
      <c r="G35" s="228"/>
      <c r="H35" s="228"/>
      <c r="I35" s="228"/>
      <c r="J35" s="228"/>
      <c r="K35" s="133"/>
      <c r="L35" s="133"/>
      <c r="M35" s="134">
        <v>7</v>
      </c>
      <c r="N35" s="134" t="s">
        <v>1281</v>
      </c>
      <c r="O35" s="133"/>
      <c r="P35" s="229"/>
      <c r="Q35" s="229"/>
      <c r="R35" s="229"/>
      <c r="S35" s="229"/>
      <c r="T35" s="229"/>
      <c r="U35" s="229"/>
      <c r="V35" s="229"/>
      <c r="W35" s="229"/>
      <c r="X35" s="229"/>
      <c r="Y35" s="229"/>
      <c r="Z35" s="229"/>
      <c r="AA35" s="229"/>
      <c r="AB35" s="134"/>
      <c r="AD35"/>
      <c r="AE35"/>
      <c r="AF35"/>
      <c r="AG35"/>
      <c r="AH35"/>
      <c r="AI35"/>
      <c r="AJ35"/>
      <c r="AK35"/>
      <c r="AL35"/>
      <c r="AM35"/>
      <c r="AN35"/>
      <c r="AO35"/>
      <c r="AP35"/>
      <c r="AQ35"/>
      <c r="AR35"/>
      <c r="AS35"/>
      <c r="AT35"/>
      <c r="AU35"/>
      <c r="AV35"/>
      <c r="AW35"/>
      <c r="AX35"/>
      <c r="AY35"/>
      <c r="AZ35"/>
      <c r="BA35"/>
      <c r="BB35"/>
      <c r="BC35"/>
      <c r="BD35"/>
      <c r="BE35"/>
    </row>
    <row r="36" spans="1:57" s="125" customFormat="1" ht="22.5" customHeight="1">
      <c r="A36" s="224"/>
      <c r="B36" s="225" t="s">
        <v>1237</v>
      </c>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D36"/>
      <c r="AE36"/>
      <c r="AF36"/>
      <c r="AG36"/>
      <c r="AH36"/>
      <c r="AI36"/>
      <c r="AJ36"/>
      <c r="AK36"/>
      <c r="AL36"/>
      <c r="AM36"/>
      <c r="AN36"/>
      <c r="AO36"/>
      <c r="AP36"/>
      <c r="AQ36"/>
      <c r="AR36"/>
      <c r="AS36"/>
      <c r="AT36"/>
      <c r="AU36"/>
      <c r="AV36"/>
      <c r="AW36"/>
      <c r="AX36"/>
      <c r="AY36"/>
      <c r="AZ36"/>
      <c r="BA36"/>
      <c r="BB36"/>
      <c r="BC36"/>
      <c r="BD36"/>
      <c r="BE36"/>
    </row>
    <row r="37" spans="1:57" s="121" customFormat="1" ht="13.5" customHeight="1">
      <c r="A37" s="223"/>
      <c r="B37" s="226">
        <v>1</v>
      </c>
      <c r="C37" s="226">
        <v>2</v>
      </c>
      <c r="D37" s="226">
        <v>3</v>
      </c>
      <c r="E37" s="226">
        <v>4</v>
      </c>
      <c r="F37" s="226">
        <v>5</v>
      </c>
      <c r="G37" s="226">
        <v>6</v>
      </c>
      <c r="H37" s="227">
        <v>7</v>
      </c>
      <c r="I37" s="227"/>
      <c r="J37" s="227"/>
      <c r="K37" s="227"/>
      <c r="L37" s="226">
        <v>8</v>
      </c>
      <c r="M37" s="226">
        <v>9</v>
      </c>
      <c r="N37" s="227">
        <v>10</v>
      </c>
      <c r="O37" s="227"/>
      <c r="P37" s="226">
        <v>11</v>
      </c>
      <c r="Q37" s="227">
        <v>12</v>
      </c>
      <c r="R37" s="227"/>
      <c r="S37" s="227"/>
      <c r="T37" s="227"/>
      <c r="U37" s="227"/>
      <c r="V37" s="227"/>
      <c r="W37" s="227"/>
      <c r="X37" s="227"/>
      <c r="Y37" s="227"/>
      <c r="Z37" s="227"/>
      <c r="AA37" s="227"/>
      <c r="AB37" s="227"/>
      <c r="AD37"/>
      <c r="AE37"/>
      <c r="AF37"/>
      <c r="AG37"/>
      <c r="AH37"/>
      <c r="AI37"/>
      <c r="AJ37"/>
      <c r="AK37"/>
      <c r="AL37"/>
      <c r="AM37"/>
      <c r="AN37"/>
      <c r="AO37"/>
      <c r="AP37"/>
      <c r="AQ37"/>
      <c r="AR37"/>
      <c r="AS37"/>
      <c r="AT37"/>
      <c r="AU37"/>
      <c r="AV37"/>
      <c r="AW37"/>
      <c r="AX37"/>
      <c r="AY37"/>
      <c r="AZ37"/>
      <c r="BA37"/>
      <c r="BB37"/>
      <c r="BC37"/>
      <c r="BD37"/>
      <c r="BE37"/>
    </row>
    <row r="38" spans="1:57" s="121" customFormat="1" ht="17.25" customHeight="1">
      <c r="A38" s="223"/>
      <c r="B38" s="129" t="s">
        <v>7</v>
      </c>
      <c r="C38" s="129" t="s">
        <v>8</v>
      </c>
      <c r="D38" s="129" t="s">
        <v>9</v>
      </c>
      <c r="E38" s="129" t="s">
        <v>10</v>
      </c>
      <c r="F38" s="129" t="s">
        <v>11</v>
      </c>
      <c r="G38" s="130" t="s">
        <v>12</v>
      </c>
      <c r="H38" s="130"/>
      <c r="I38" s="130"/>
      <c r="J38" s="130"/>
      <c r="K38" s="129" t="s">
        <v>13</v>
      </c>
      <c r="L38" s="129" t="s">
        <v>14</v>
      </c>
      <c r="M38" s="129" t="s">
        <v>15</v>
      </c>
      <c r="N38" s="129" t="s">
        <v>16</v>
      </c>
      <c r="O38" s="129" t="s">
        <v>17</v>
      </c>
      <c r="P38" s="129" t="s">
        <v>18</v>
      </c>
      <c r="Q38" s="129"/>
      <c r="R38" s="129"/>
      <c r="S38" s="129"/>
      <c r="T38" s="129"/>
      <c r="U38" s="129"/>
      <c r="V38" s="129"/>
      <c r="W38" s="129"/>
      <c r="X38" s="129"/>
      <c r="Y38" s="129"/>
      <c r="Z38" s="129"/>
      <c r="AA38" s="129"/>
      <c r="AB38" s="129" t="s">
        <v>19</v>
      </c>
      <c r="AD38"/>
      <c r="AE38"/>
      <c r="AF38"/>
      <c r="AG38"/>
      <c r="AH38"/>
      <c r="AI38"/>
      <c r="AJ38"/>
      <c r="AK38"/>
      <c r="AL38"/>
      <c r="AM38"/>
      <c r="AN38"/>
      <c r="AO38"/>
      <c r="AP38"/>
      <c r="AQ38"/>
      <c r="AR38"/>
      <c r="AS38"/>
      <c r="AT38"/>
      <c r="AU38"/>
      <c r="AV38"/>
      <c r="AW38"/>
      <c r="AX38"/>
      <c r="AY38"/>
      <c r="AZ38"/>
      <c r="BA38"/>
      <c r="BB38"/>
      <c r="BC38"/>
      <c r="BD38"/>
      <c r="BE38"/>
    </row>
    <row r="39" spans="1:57" s="121" customFormat="1" ht="13.5" customHeight="1">
      <c r="A39" s="223"/>
      <c r="B39" s="129"/>
      <c r="C39" s="129"/>
      <c r="D39" s="129"/>
      <c r="E39" s="129"/>
      <c r="F39" s="129"/>
      <c r="G39" s="131" t="s">
        <v>20</v>
      </c>
      <c r="H39" s="131" t="s">
        <v>21</v>
      </c>
      <c r="I39" s="131" t="s">
        <v>22</v>
      </c>
      <c r="J39" s="131" t="s">
        <v>23</v>
      </c>
      <c r="K39" s="129"/>
      <c r="L39" s="129"/>
      <c r="M39" s="129"/>
      <c r="N39" s="129"/>
      <c r="O39" s="129"/>
      <c r="P39" s="129" t="s">
        <v>20</v>
      </c>
      <c r="Q39" s="129"/>
      <c r="R39" s="129"/>
      <c r="S39" s="129" t="s">
        <v>21</v>
      </c>
      <c r="T39" s="129"/>
      <c r="U39" s="129"/>
      <c r="V39" s="129" t="s">
        <v>22</v>
      </c>
      <c r="W39" s="129"/>
      <c r="X39" s="129"/>
      <c r="Y39" s="129" t="s">
        <v>23</v>
      </c>
      <c r="Z39" s="129"/>
      <c r="AA39" s="129"/>
      <c r="AB39" s="129"/>
      <c r="AD39"/>
      <c r="AE39"/>
      <c r="AF39"/>
      <c r="AG39"/>
      <c r="AH39"/>
      <c r="AI39"/>
      <c r="AJ39"/>
      <c r="AK39"/>
      <c r="AL39"/>
      <c r="AM39"/>
      <c r="AN39"/>
      <c r="AO39"/>
      <c r="AP39"/>
      <c r="AQ39"/>
      <c r="AR39"/>
      <c r="AS39"/>
      <c r="AT39"/>
      <c r="AU39"/>
      <c r="AV39"/>
      <c r="AW39"/>
      <c r="AX39"/>
      <c r="AY39"/>
      <c r="AZ39"/>
      <c r="BA39"/>
      <c r="BB39"/>
      <c r="BC39"/>
      <c r="BD39"/>
      <c r="BE39"/>
    </row>
    <row r="40" spans="1:57" s="121" customFormat="1" ht="14.25" customHeight="1">
      <c r="A40" s="223"/>
      <c r="B40" s="129"/>
      <c r="C40" s="129"/>
      <c r="D40" s="129"/>
      <c r="E40" s="129"/>
      <c r="F40" s="129"/>
      <c r="G40" s="129"/>
      <c r="H40" s="129"/>
      <c r="I40" s="129"/>
      <c r="J40" s="129"/>
      <c r="K40" s="129"/>
      <c r="L40" s="129"/>
      <c r="M40" s="129"/>
      <c r="N40" s="129"/>
      <c r="O40" s="129"/>
      <c r="P40" s="132">
        <v>1</v>
      </c>
      <c r="Q40" s="132">
        <v>2</v>
      </c>
      <c r="R40" s="132">
        <v>3</v>
      </c>
      <c r="S40" s="132">
        <v>4</v>
      </c>
      <c r="T40" s="132">
        <v>5</v>
      </c>
      <c r="U40" s="132">
        <v>6</v>
      </c>
      <c r="V40" s="132">
        <v>7</v>
      </c>
      <c r="W40" s="132">
        <v>8</v>
      </c>
      <c r="X40" s="132">
        <v>9</v>
      </c>
      <c r="Y40" s="132">
        <v>10</v>
      </c>
      <c r="Z40" s="132">
        <v>11</v>
      </c>
      <c r="AA40" s="132">
        <v>12</v>
      </c>
      <c r="AB40" s="129"/>
      <c r="AD40"/>
      <c r="AE40"/>
      <c r="AF40"/>
      <c r="AG40"/>
      <c r="AH40"/>
      <c r="AI40"/>
      <c r="AJ40"/>
      <c r="AK40"/>
      <c r="AL40"/>
      <c r="AM40"/>
      <c r="AN40"/>
      <c r="AO40"/>
      <c r="AP40"/>
      <c r="AQ40"/>
      <c r="AR40"/>
      <c r="AS40"/>
      <c r="AT40"/>
      <c r="AU40"/>
      <c r="AV40"/>
      <c r="AW40"/>
      <c r="AX40"/>
      <c r="AY40"/>
      <c r="AZ40"/>
      <c r="BA40"/>
      <c r="BB40"/>
      <c r="BC40"/>
      <c r="BD40"/>
      <c r="BE40"/>
    </row>
    <row r="41" spans="1:57" s="138" customFormat="1" ht="39.75" customHeight="1">
      <c r="A41" s="223"/>
      <c r="B41" s="133" t="s">
        <v>1238</v>
      </c>
      <c r="C41" s="231" t="s">
        <v>1282</v>
      </c>
      <c r="D41" s="133" t="s">
        <v>1283</v>
      </c>
      <c r="E41" s="228">
        <v>6</v>
      </c>
      <c r="F41" s="228">
        <v>2</v>
      </c>
      <c r="G41" s="228">
        <v>0</v>
      </c>
      <c r="H41" s="228">
        <v>0</v>
      </c>
      <c r="I41" s="228">
        <v>1</v>
      </c>
      <c r="J41" s="228">
        <v>1</v>
      </c>
      <c r="K41" s="133" t="s">
        <v>1284</v>
      </c>
      <c r="L41" s="133" t="s">
        <v>1255</v>
      </c>
      <c r="M41" s="134">
        <v>1</v>
      </c>
      <c r="N41" s="233" t="s">
        <v>1285</v>
      </c>
      <c r="O41" s="133" t="s">
        <v>1286</v>
      </c>
      <c r="P41" s="133" t="s">
        <v>31</v>
      </c>
      <c r="Q41" s="133" t="s">
        <v>31</v>
      </c>
      <c r="R41" s="133" t="s">
        <v>31</v>
      </c>
      <c r="S41" s="133" t="s">
        <v>31</v>
      </c>
      <c r="T41" s="133" t="s">
        <v>31</v>
      </c>
      <c r="U41" s="133" t="s">
        <v>31</v>
      </c>
      <c r="V41" s="133" t="s">
        <v>31</v>
      </c>
      <c r="W41" s="133" t="s">
        <v>31</v>
      </c>
      <c r="X41" s="133" t="s">
        <v>31</v>
      </c>
      <c r="Y41" s="133" t="s">
        <v>31</v>
      </c>
      <c r="Z41" s="133" t="s">
        <v>31</v>
      </c>
      <c r="AA41" s="133" t="s">
        <v>31</v>
      </c>
      <c r="AB41" s="134"/>
      <c r="AD41"/>
      <c r="AE41"/>
      <c r="AF41"/>
      <c r="AG41"/>
      <c r="AH41"/>
      <c r="AI41"/>
      <c r="AJ41"/>
      <c r="AK41"/>
      <c r="AL41"/>
      <c r="AM41"/>
      <c r="AN41"/>
      <c r="AO41"/>
      <c r="AP41"/>
      <c r="AQ41"/>
      <c r="AR41"/>
      <c r="AS41"/>
      <c r="AT41"/>
      <c r="AU41"/>
      <c r="AV41"/>
      <c r="AW41"/>
      <c r="AX41"/>
      <c r="AY41"/>
      <c r="AZ41"/>
      <c r="BA41"/>
      <c r="BB41"/>
      <c r="BC41"/>
      <c r="BD41"/>
      <c r="BE41"/>
    </row>
    <row r="42" spans="1:57" s="138" customFormat="1" ht="39.75" customHeight="1">
      <c r="A42" s="223"/>
      <c r="B42" s="133"/>
      <c r="C42" s="231"/>
      <c r="D42" s="133"/>
      <c r="E42" s="228"/>
      <c r="F42" s="228"/>
      <c r="G42" s="228"/>
      <c r="H42" s="228"/>
      <c r="I42" s="228"/>
      <c r="J42" s="228"/>
      <c r="K42" s="133"/>
      <c r="L42" s="133"/>
      <c r="M42" s="134">
        <v>2</v>
      </c>
      <c r="N42" s="234" t="s">
        <v>1287</v>
      </c>
      <c r="O42" s="133"/>
      <c r="P42" s="133"/>
      <c r="Q42" s="133"/>
      <c r="R42" s="133"/>
      <c r="S42" s="133"/>
      <c r="T42" s="133"/>
      <c r="U42" s="133"/>
      <c r="V42" s="133"/>
      <c r="W42" s="133"/>
      <c r="X42" s="133"/>
      <c r="Y42" s="133"/>
      <c r="Z42" s="133"/>
      <c r="AA42" s="133"/>
      <c r="AB42" s="134" t="s">
        <v>1288</v>
      </c>
      <c r="AD42"/>
      <c r="AE42"/>
      <c r="AF42"/>
      <c r="AG42"/>
      <c r="AH42"/>
      <c r="AI42"/>
      <c r="AJ42"/>
      <c r="AK42"/>
      <c r="AL42"/>
      <c r="AM42"/>
      <c r="AN42"/>
      <c r="AO42"/>
      <c r="AP42"/>
      <c r="AQ42"/>
      <c r="AR42"/>
      <c r="AS42"/>
      <c r="AT42"/>
      <c r="AU42"/>
      <c r="AV42"/>
      <c r="AW42"/>
      <c r="AX42"/>
      <c r="AY42"/>
      <c r="AZ42"/>
      <c r="BA42"/>
      <c r="BB42"/>
      <c r="BC42"/>
      <c r="BD42"/>
      <c r="BE42"/>
    </row>
    <row r="43" spans="1:57" s="138" customFormat="1" ht="39.75" customHeight="1">
      <c r="A43" s="223"/>
      <c r="B43" s="133"/>
      <c r="C43" s="231"/>
      <c r="D43" s="133"/>
      <c r="E43" s="228"/>
      <c r="F43" s="228"/>
      <c r="G43" s="228"/>
      <c r="H43" s="228"/>
      <c r="I43" s="228"/>
      <c r="J43" s="228"/>
      <c r="K43" s="133"/>
      <c r="L43" s="133"/>
      <c r="M43" s="134">
        <v>3</v>
      </c>
      <c r="N43" s="233" t="s">
        <v>1289</v>
      </c>
      <c r="O43" s="133"/>
      <c r="P43" s="133"/>
      <c r="Q43" s="133"/>
      <c r="R43" s="133"/>
      <c r="S43" s="133"/>
      <c r="T43" s="133"/>
      <c r="U43" s="133"/>
      <c r="V43" s="133"/>
      <c r="W43" s="133"/>
      <c r="X43" s="133"/>
      <c r="Y43" s="133"/>
      <c r="Z43" s="133"/>
      <c r="AA43" s="133"/>
      <c r="AB43" s="134"/>
      <c r="AD43"/>
      <c r="AE43"/>
      <c r="AF43"/>
      <c r="AG43"/>
      <c r="AH43"/>
      <c r="AI43"/>
      <c r="AJ43"/>
      <c r="AK43"/>
      <c r="AL43"/>
      <c r="AM43"/>
      <c r="AN43"/>
      <c r="AO43"/>
      <c r="AP43"/>
      <c r="AQ43"/>
      <c r="AR43"/>
      <c r="AS43"/>
      <c r="AT43"/>
      <c r="AU43"/>
      <c r="AV43"/>
      <c r="AW43"/>
      <c r="AX43"/>
      <c r="AY43"/>
      <c r="AZ43"/>
      <c r="BA43"/>
      <c r="BB43"/>
      <c r="BC43"/>
      <c r="BD43"/>
      <c r="BE43"/>
    </row>
    <row r="44" spans="1:57" s="138" customFormat="1" ht="39.75" customHeight="1">
      <c r="A44" s="223"/>
      <c r="B44" s="133"/>
      <c r="C44" s="231"/>
      <c r="D44" s="133"/>
      <c r="E44" s="228"/>
      <c r="F44" s="228"/>
      <c r="G44" s="228"/>
      <c r="H44" s="228"/>
      <c r="I44" s="228"/>
      <c r="J44" s="228"/>
      <c r="K44" s="133"/>
      <c r="L44" s="133"/>
      <c r="M44" s="134">
        <v>4</v>
      </c>
      <c r="N44" s="233" t="s">
        <v>1290</v>
      </c>
      <c r="O44" s="133"/>
      <c r="P44" s="133"/>
      <c r="Q44" s="133"/>
      <c r="R44" s="133"/>
      <c r="S44" s="133"/>
      <c r="T44" s="133"/>
      <c r="U44" s="133"/>
      <c r="V44" s="133"/>
      <c r="W44" s="133"/>
      <c r="X44" s="133"/>
      <c r="Y44" s="133"/>
      <c r="Z44" s="133"/>
      <c r="AA44" s="133"/>
      <c r="AB44" s="134"/>
      <c r="AD44"/>
      <c r="AE44"/>
      <c r="AF44"/>
      <c r="AG44"/>
      <c r="AH44"/>
      <c r="AI44"/>
      <c r="AJ44"/>
      <c r="AK44"/>
      <c r="AL44"/>
      <c r="AM44"/>
      <c r="AN44"/>
      <c r="AO44"/>
      <c r="AP44"/>
      <c r="AQ44"/>
      <c r="AR44"/>
      <c r="AS44"/>
      <c r="AT44"/>
      <c r="AU44"/>
      <c r="AV44"/>
      <c r="AW44"/>
      <c r="AX44"/>
      <c r="AY44"/>
      <c r="AZ44"/>
      <c r="BA44"/>
      <c r="BB44"/>
      <c r="BC44"/>
      <c r="BD44"/>
      <c r="BE44"/>
    </row>
    <row r="45" spans="1:57" s="138" customFormat="1" ht="39.75" customHeight="1">
      <c r="A45" s="223"/>
      <c r="B45" s="133"/>
      <c r="C45" s="231"/>
      <c r="D45" s="133"/>
      <c r="E45" s="228"/>
      <c r="F45" s="228"/>
      <c r="G45" s="228"/>
      <c r="H45" s="228"/>
      <c r="I45" s="228"/>
      <c r="J45" s="228"/>
      <c r="K45" s="133"/>
      <c r="L45" s="133"/>
      <c r="M45" s="134">
        <v>5</v>
      </c>
      <c r="N45" s="233" t="s">
        <v>1291</v>
      </c>
      <c r="O45" s="133"/>
      <c r="P45" s="133"/>
      <c r="Q45" s="133"/>
      <c r="R45" s="133"/>
      <c r="S45" s="133"/>
      <c r="T45" s="133"/>
      <c r="U45" s="133"/>
      <c r="V45" s="133"/>
      <c r="W45" s="133"/>
      <c r="X45" s="133"/>
      <c r="Y45" s="133"/>
      <c r="Z45" s="133"/>
      <c r="AA45" s="133"/>
      <c r="AB45" s="134"/>
      <c r="AD45"/>
      <c r="AE45"/>
      <c r="AF45"/>
      <c r="AG45"/>
      <c r="AH45"/>
      <c r="AI45"/>
      <c r="AJ45"/>
      <c r="AK45"/>
      <c r="AL45"/>
      <c r="AM45"/>
      <c r="AN45"/>
      <c r="AO45"/>
      <c r="AP45"/>
      <c r="AQ45"/>
      <c r="AR45"/>
      <c r="AS45"/>
      <c r="AT45"/>
      <c r="AU45"/>
      <c r="AV45"/>
      <c r="AW45"/>
      <c r="AX45"/>
      <c r="AY45"/>
      <c r="AZ45"/>
      <c r="BA45"/>
      <c r="BB45"/>
      <c r="BC45"/>
      <c r="BD45"/>
      <c r="BE45"/>
    </row>
    <row r="46" spans="1:57" s="138" customFormat="1" ht="39.75" customHeight="1">
      <c r="A46" s="223"/>
      <c r="B46" s="133"/>
      <c r="C46" s="231" t="s">
        <v>1292</v>
      </c>
      <c r="D46" s="133" t="s">
        <v>1293</v>
      </c>
      <c r="E46" s="228">
        <v>5</v>
      </c>
      <c r="F46" s="228">
        <v>5</v>
      </c>
      <c r="G46" s="228">
        <v>1</v>
      </c>
      <c r="H46" s="228">
        <v>1</v>
      </c>
      <c r="I46" s="228">
        <v>2</v>
      </c>
      <c r="J46" s="228">
        <v>2</v>
      </c>
      <c r="K46" s="133" t="s">
        <v>1294</v>
      </c>
      <c r="L46" s="133" t="s">
        <v>1255</v>
      </c>
      <c r="M46" s="134">
        <v>1</v>
      </c>
      <c r="N46" s="235" t="s">
        <v>1295</v>
      </c>
      <c r="O46" s="133" t="s">
        <v>1296</v>
      </c>
      <c r="P46" s="133" t="s">
        <v>31</v>
      </c>
      <c r="Q46" s="133" t="s">
        <v>31</v>
      </c>
      <c r="R46" s="133" t="s">
        <v>31</v>
      </c>
      <c r="S46" s="133" t="s">
        <v>31</v>
      </c>
      <c r="T46" s="133" t="s">
        <v>31</v>
      </c>
      <c r="U46" s="133" t="s">
        <v>31</v>
      </c>
      <c r="V46" s="133" t="s">
        <v>31</v>
      </c>
      <c r="W46" s="133" t="s">
        <v>31</v>
      </c>
      <c r="X46" s="133" t="s">
        <v>31</v>
      </c>
      <c r="Y46" s="133" t="s">
        <v>31</v>
      </c>
      <c r="Z46" s="133" t="s">
        <v>31</v>
      </c>
      <c r="AA46" s="133" t="s">
        <v>31</v>
      </c>
      <c r="AB46" s="134"/>
      <c r="AD46"/>
      <c r="AE46"/>
      <c r="AF46"/>
      <c r="AG46"/>
      <c r="AH46"/>
      <c r="AI46"/>
      <c r="AJ46"/>
      <c r="AK46"/>
      <c r="AL46"/>
      <c r="AM46"/>
      <c r="AN46"/>
      <c r="AO46"/>
      <c r="AP46"/>
      <c r="AQ46"/>
      <c r="AR46"/>
      <c r="AS46"/>
      <c r="AT46"/>
      <c r="AU46"/>
      <c r="AV46"/>
      <c r="AW46"/>
      <c r="AX46"/>
      <c r="AY46"/>
      <c r="AZ46"/>
      <c r="BA46"/>
      <c r="BB46"/>
      <c r="BC46"/>
      <c r="BD46"/>
      <c r="BE46"/>
    </row>
    <row r="47" spans="1:57" s="138" customFormat="1">
      <c r="A47" s="223"/>
      <c r="B47" s="133"/>
      <c r="C47" s="231"/>
      <c r="D47" s="133"/>
      <c r="E47" s="228"/>
      <c r="F47" s="228"/>
      <c r="G47" s="228"/>
      <c r="H47" s="228"/>
      <c r="I47" s="228"/>
      <c r="J47" s="228"/>
      <c r="K47" s="133"/>
      <c r="L47" s="133"/>
      <c r="M47" s="134">
        <v>2</v>
      </c>
      <c r="N47" s="235" t="s">
        <v>1297</v>
      </c>
      <c r="O47" s="133"/>
      <c r="P47" s="133"/>
      <c r="Q47" s="133"/>
      <c r="R47" s="133"/>
      <c r="S47" s="133"/>
      <c r="T47" s="133"/>
      <c r="U47" s="133"/>
      <c r="V47" s="133"/>
      <c r="W47" s="133"/>
      <c r="X47" s="133"/>
      <c r="Y47" s="133"/>
      <c r="Z47" s="133"/>
      <c r="AA47" s="133"/>
      <c r="AB47" s="134"/>
      <c r="AD47"/>
      <c r="AE47"/>
      <c r="AF47"/>
      <c r="AG47"/>
      <c r="AH47"/>
      <c r="AI47"/>
      <c r="AJ47"/>
      <c r="AK47"/>
      <c r="AL47"/>
      <c r="AM47"/>
      <c r="AN47"/>
      <c r="AO47"/>
      <c r="AP47"/>
      <c r="AQ47"/>
      <c r="AR47"/>
      <c r="AS47"/>
      <c r="AT47"/>
      <c r="AU47"/>
      <c r="AV47"/>
      <c r="AW47"/>
      <c r="AX47"/>
      <c r="AY47"/>
      <c r="AZ47"/>
      <c r="BA47"/>
      <c r="BB47"/>
      <c r="BC47"/>
      <c r="BD47"/>
      <c r="BE47"/>
    </row>
    <row r="48" spans="1:57" s="138" customFormat="1" ht="39.75" customHeight="1">
      <c r="A48" s="223"/>
      <c r="B48" s="133"/>
      <c r="C48" s="231"/>
      <c r="D48" s="133"/>
      <c r="E48" s="228"/>
      <c r="F48" s="228"/>
      <c r="G48" s="228"/>
      <c r="H48" s="228"/>
      <c r="I48" s="228"/>
      <c r="J48" s="228"/>
      <c r="K48" s="133"/>
      <c r="L48" s="133"/>
      <c r="M48" s="134">
        <v>3</v>
      </c>
      <c r="N48" s="235" t="s">
        <v>1298</v>
      </c>
      <c r="O48" s="133"/>
      <c r="P48" s="133"/>
      <c r="Q48" s="133"/>
      <c r="R48" s="133"/>
      <c r="S48" s="133"/>
      <c r="T48" s="133"/>
      <c r="U48" s="133"/>
      <c r="V48" s="133"/>
      <c r="W48" s="133"/>
      <c r="X48" s="133"/>
      <c r="Y48" s="133"/>
      <c r="Z48" s="133"/>
      <c r="AA48" s="133"/>
      <c r="AB48" s="134"/>
      <c r="AD48"/>
      <c r="AE48"/>
      <c r="AF48"/>
      <c r="AG48"/>
      <c r="AH48"/>
      <c r="AI48"/>
      <c r="AJ48"/>
      <c r="AK48"/>
      <c r="AL48"/>
      <c r="AM48"/>
      <c r="AN48"/>
      <c r="AO48"/>
      <c r="AP48"/>
      <c r="AQ48"/>
      <c r="AR48"/>
      <c r="AS48"/>
      <c r="AT48"/>
      <c r="AU48"/>
      <c r="AV48"/>
      <c r="AW48"/>
      <c r="AX48"/>
      <c r="AY48"/>
      <c r="AZ48"/>
      <c r="BA48"/>
      <c r="BB48"/>
      <c r="BC48"/>
      <c r="BD48"/>
      <c r="BE48"/>
    </row>
    <row r="49" spans="1:57" s="138" customFormat="1" ht="31.5">
      <c r="A49" s="223"/>
      <c r="B49" s="133"/>
      <c r="C49" s="231" t="s">
        <v>1299</v>
      </c>
      <c r="D49" s="133" t="s">
        <v>1300</v>
      </c>
      <c r="E49" s="228">
        <v>7</v>
      </c>
      <c r="F49" s="228">
        <v>5</v>
      </c>
      <c r="G49" s="228">
        <v>1</v>
      </c>
      <c r="H49" s="228">
        <v>1</v>
      </c>
      <c r="I49" s="228">
        <v>2</v>
      </c>
      <c r="J49" s="228">
        <v>2</v>
      </c>
      <c r="K49" s="133" t="s">
        <v>1294</v>
      </c>
      <c r="L49" s="133" t="s">
        <v>1255</v>
      </c>
      <c r="M49" s="134">
        <v>1</v>
      </c>
      <c r="N49" s="236" t="s">
        <v>1301</v>
      </c>
      <c r="O49" s="133" t="s">
        <v>1302</v>
      </c>
      <c r="P49" s="133" t="s">
        <v>31</v>
      </c>
      <c r="Q49" s="133" t="s">
        <v>31</v>
      </c>
      <c r="R49" s="133" t="s">
        <v>31</v>
      </c>
      <c r="S49" s="133" t="s">
        <v>31</v>
      </c>
      <c r="T49" s="133" t="s">
        <v>31</v>
      </c>
      <c r="U49" s="133" t="s">
        <v>31</v>
      </c>
      <c r="V49" s="133" t="s">
        <v>31</v>
      </c>
      <c r="W49" s="133" t="s">
        <v>31</v>
      </c>
      <c r="X49" s="133" t="s">
        <v>31</v>
      </c>
      <c r="Y49" s="133" t="s">
        <v>31</v>
      </c>
      <c r="Z49" s="133" t="s">
        <v>31</v>
      </c>
      <c r="AA49" s="133" t="s">
        <v>31</v>
      </c>
      <c r="AB49" s="134"/>
      <c r="AD49"/>
      <c r="AE49"/>
      <c r="AF49"/>
      <c r="AG49"/>
      <c r="AH49"/>
      <c r="AI49"/>
      <c r="AJ49"/>
      <c r="AK49"/>
      <c r="AL49"/>
      <c r="AM49"/>
      <c r="AN49"/>
      <c r="AO49"/>
      <c r="AP49"/>
      <c r="AQ49"/>
      <c r="AR49"/>
      <c r="AS49"/>
      <c r="AT49"/>
      <c r="AU49"/>
      <c r="AV49"/>
      <c r="AW49"/>
      <c r="AX49"/>
      <c r="AY49"/>
      <c r="AZ49"/>
      <c r="BA49"/>
      <c r="BB49"/>
      <c r="BC49"/>
      <c r="BD49"/>
      <c r="BE49"/>
    </row>
    <row r="50" spans="1:57" s="138" customFormat="1" ht="31.5">
      <c r="A50" s="223"/>
      <c r="B50" s="133"/>
      <c r="C50" s="231"/>
      <c r="D50" s="133"/>
      <c r="E50" s="228"/>
      <c r="F50" s="228"/>
      <c r="G50" s="228"/>
      <c r="H50" s="228"/>
      <c r="I50" s="228"/>
      <c r="J50" s="228"/>
      <c r="K50" s="133"/>
      <c r="L50" s="133"/>
      <c r="M50" s="134">
        <v>2</v>
      </c>
      <c r="N50" s="236" t="s">
        <v>1303</v>
      </c>
      <c r="O50" s="133"/>
      <c r="P50" s="133"/>
      <c r="Q50" s="133"/>
      <c r="R50" s="133"/>
      <c r="S50" s="133"/>
      <c r="T50" s="133"/>
      <c r="U50" s="133"/>
      <c r="V50" s="133"/>
      <c r="W50" s="133"/>
      <c r="X50" s="133"/>
      <c r="Y50" s="133"/>
      <c r="Z50" s="133"/>
      <c r="AA50" s="133"/>
      <c r="AB50" s="134"/>
      <c r="AD50"/>
      <c r="AE50"/>
      <c r="AF50"/>
      <c r="AG50"/>
      <c r="AH50"/>
      <c r="AI50"/>
      <c r="AJ50"/>
      <c r="AK50"/>
      <c r="AL50"/>
      <c r="AM50"/>
      <c r="AN50"/>
      <c r="AO50"/>
      <c r="AP50"/>
      <c r="AQ50"/>
      <c r="AR50"/>
      <c r="AS50"/>
      <c r="AT50"/>
      <c r="AU50"/>
      <c r="AV50"/>
      <c r="AW50"/>
      <c r="AX50"/>
      <c r="AY50"/>
      <c r="AZ50"/>
      <c r="BA50"/>
      <c r="BB50"/>
      <c r="BC50"/>
      <c r="BD50"/>
      <c r="BE50"/>
    </row>
    <row r="51" spans="1:57" s="138" customFormat="1" ht="39.75" customHeight="1">
      <c r="A51" s="223"/>
      <c r="B51" s="133"/>
      <c r="C51" s="231"/>
      <c r="D51" s="133"/>
      <c r="E51" s="228"/>
      <c r="F51" s="228"/>
      <c r="G51" s="228"/>
      <c r="H51" s="228"/>
      <c r="I51" s="228"/>
      <c r="J51" s="228"/>
      <c r="K51" s="133"/>
      <c r="L51" s="133"/>
      <c r="M51" s="134">
        <v>3</v>
      </c>
      <c r="N51" s="237" t="s">
        <v>1304</v>
      </c>
      <c r="O51" s="133"/>
      <c r="P51" s="133"/>
      <c r="Q51" s="133"/>
      <c r="R51" s="133"/>
      <c r="S51" s="133"/>
      <c r="T51" s="133"/>
      <c r="U51" s="133"/>
      <c r="V51" s="133"/>
      <c r="W51" s="133"/>
      <c r="X51" s="133"/>
      <c r="Y51" s="133"/>
      <c r="Z51" s="133"/>
      <c r="AA51" s="133"/>
      <c r="AB51" s="134"/>
      <c r="AD51"/>
      <c r="AE51"/>
      <c r="AF51"/>
      <c r="AG51"/>
      <c r="AH51"/>
      <c r="AI51"/>
      <c r="AJ51"/>
      <c r="AK51"/>
      <c r="AL51"/>
      <c r="AM51"/>
      <c r="AN51"/>
      <c r="AO51"/>
      <c r="AP51"/>
      <c r="AQ51"/>
      <c r="AR51"/>
      <c r="AS51"/>
      <c r="AT51"/>
      <c r="AU51"/>
      <c r="AV51"/>
      <c r="AW51"/>
      <c r="AX51"/>
      <c r="AY51"/>
      <c r="AZ51"/>
      <c r="BA51"/>
      <c r="BB51"/>
      <c r="BC51"/>
      <c r="BD51"/>
      <c r="BE51"/>
    </row>
    <row r="52" spans="1:57" s="138" customFormat="1" ht="15.75">
      <c r="A52" s="223"/>
      <c r="B52" s="133"/>
      <c r="C52" s="231"/>
      <c r="D52" s="133"/>
      <c r="E52" s="228"/>
      <c r="F52" s="228"/>
      <c r="G52" s="228"/>
      <c r="H52" s="228"/>
      <c r="I52" s="228"/>
      <c r="J52" s="228"/>
      <c r="K52" s="133"/>
      <c r="L52" s="133"/>
      <c r="M52" s="134">
        <v>4</v>
      </c>
      <c r="N52" s="237" t="s">
        <v>1305</v>
      </c>
      <c r="O52" s="133"/>
      <c r="P52" s="133"/>
      <c r="Q52" s="133"/>
      <c r="R52" s="133"/>
      <c r="S52" s="133"/>
      <c r="T52" s="133"/>
      <c r="U52" s="133"/>
      <c r="V52" s="133"/>
      <c r="W52" s="133"/>
      <c r="X52" s="133"/>
      <c r="Y52" s="133"/>
      <c r="Z52" s="133"/>
      <c r="AA52" s="133"/>
      <c r="AB52" s="134"/>
      <c r="AD52"/>
      <c r="AE52"/>
      <c r="AF52"/>
      <c r="AG52"/>
      <c r="AH52"/>
      <c r="AI52"/>
      <c r="AJ52"/>
      <c r="AK52"/>
      <c r="AL52"/>
      <c r="AM52"/>
      <c r="AN52"/>
      <c r="AO52"/>
      <c r="AP52"/>
      <c r="AQ52"/>
      <c r="AR52"/>
      <c r="AS52"/>
      <c r="AT52"/>
      <c r="AU52"/>
      <c r="AV52"/>
      <c r="AW52"/>
      <c r="AX52"/>
      <c r="AY52"/>
      <c r="AZ52"/>
      <c r="BA52"/>
      <c r="BB52"/>
      <c r="BC52"/>
      <c r="BD52"/>
      <c r="BE52"/>
    </row>
    <row r="53" spans="1:57" s="138" customFormat="1" ht="39.75" customHeight="1">
      <c r="A53" s="223"/>
      <c r="B53" s="133"/>
      <c r="C53" s="231"/>
      <c r="D53" s="133"/>
      <c r="E53" s="228"/>
      <c r="F53" s="228"/>
      <c r="G53" s="228"/>
      <c r="H53" s="228"/>
      <c r="I53" s="228"/>
      <c r="J53" s="228"/>
      <c r="K53" s="133"/>
      <c r="L53" s="133"/>
      <c r="M53" s="134">
        <v>5</v>
      </c>
      <c r="N53" s="236" t="s">
        <v>1306</v>
      </c>
      <c r="O53" s="133"/>
      <c r="P53" s="133"/>
      <c r="Q53" s="133"/>
      <c r="R53" s="133"/>
      <c r="S53" s="133"/>
      <c r="T53" s="133"/>
      <c r="U53" s="133"/>
      <c r="V53" s="133"/>
      <c r="W53" s="133"/>
      <c r="X53" s="133"/>
      <c r="Y53" s="133"/>
      <c r="Z53" s="133"/>
      <c r="AA53" s="133"/>
      <c r="AB53" s="134"/>
      <c r="AD53"/>
      <c r="AE53"/>
      <c r="AF53"/>
      <c r="AG53"/>
      <c r="AH53"/>
      <c r="AI53"/>
      <c r="AJ53"/>
      <c r="AK53"/>
      <c r="AL53"/>
      <c r="AM53"/>
      <c r="AN53"/>
      <c r="AO53"/>
      <c r="AP53"/>
      <c r="AQ53"/>
      <c r="AR53"/>
      <c r="AS53"/>
      <c r="AT53"/>
      <c r="AU53"/>
      <c r="AV53"/>
      <c r="AW53"/>
      <c r="AX53"/>
      <c r="AY53"/>
      <c r="AZ53"/>
      <c r="BA53"/>
      <c r="BB53"/>
      <c r="BC53"/>
      <c r="BD53"/>
      <c r="BE53"/>
    </row>
    <row r="54" spans="1:57" s="138" customFormat="1" ht="39.75" customHeight="1">
      <c r="A54" s="223"/>
      <c r="B54" s="133"/>
      <c r="C54" s="231" t="s">
        <v>1307</v>
      </c>
      <c r="D54" s="133" t="s">
        <v>1308</v>
      </c>
      <c r="E54" s="228">
        <v>2</v>
      </c>
      <c r="F54" s="228">
        <v>1</v>
      </c>
      <c r="G54" s="228">
        <v>0</v>
      </c>
      <c r="H54" s="228">
        <v>0</v>
      </c>
      <c r="I54" s="228">
        <v>1</v>
      </c>
      <c r="J54" s="228">
        <v>0</v>
      </c>
      <c r="K54" s="133" t="s">
        <v>1309</v>
      </c>
      <c r="L54" s="133" t="s">
        <v>1255</v>
      </c>
      <c r="M54" s="134">
        <v>1</v>
      </c>
      <c r="N54" s="234" t="s">
        <v>1310</v>
      </c>
      <c r="O54" s="133" t="s">
        <v>1311</v>
      </c>
      <c r="P54" s="133" t="s">
        <v>31</v>
      </c>
      <c r="Q54" s="133" t="s">
        <v>31</v>
      </c>
      <c r="R54" s="133" t="s">
        <v>31</v>
      </c>
      <c r="S54" s="133" t="s">
        <v>31</v>
      </c>
      <c r="T54" s="133" t="s">
        <v>31</v>
      </c>
      <c r="U54" s="133" t="s">
        <v>31</v>
      </c>
      <c r="V54" s="133" t="s">
        <v>31</v>
      </c>
      <c r="W54" s="133" t="s">
        <v>31</v>
      </c>
      <c r="X54" s="133" t="s">
        <v>31</v>
      </c>
      <c r="Y54" s="133" t="s">
        <v>31</v>
      </c>
      <c r="Z54" s="133" t="s">
        <v>31</v>
      </c>
      <c r="AA54" s="133" t="s">
        <v>31</v>
      </c>
      <c r="AB54" s="134"/>
      <c r="AD54"/>
      <c r="AE54"/>
      <c r="AF54"/>
      <c r="AG54"/>
      <c r="AH54"/>
      <c r="AI54"/>
      <c r="AJ54"/>
      <c r="AK54"/>
      <c r="AL54"/>
      <c r="AM54"/>
      <c r="AN54"/>
      <c r="AO54"/>
      <c r="AP54"/>
      <c r="AQ54"/>
      <c r="AR54"/>
      <c r="AS54"/>
      <c r="AT54"/>
      <c r="AU54"/>
      <c r="AV54"/>
      <c r="AW54"/>
      <c r="AX54"/>
      <c r="AY54"/>
      <c r="AZ54"/>
      <c r="BA54"/>
      <c r="BB54"/>
      <c r="BC54"/>
      <c r="BD54"/>
      <c r="BE54"/>
    </row>
    <row r="55" spans="1:57" s="138" customFormat="1" ht="39.75" customHeight="1">
      <c r="A55" s="223"/>
      <c r="B55" s="133"/>
      <c r="C55" s="231"/>
      <c r="D55" s="133"/>
      <c r="E55" s="228"/>
      <c r="F55" s="228"/>
      <c r="G55" s="228"/>
      <c r="H55" s="228"/>
      <c r="I55" s="228"/>
      <c r="J55" s="228"/>
      <c r="K55" s="133"/>
      <c r="L55" s="133"/>
      <c r="M55" s="134">
        <v>2</v>
      </c>
      <c r="N55" s="234" t="s">
        <v>1312</v>
      </c>
      <c r="O55" s="133"/>
      <c r="P55" s="133"/>
      <c r="Q55" s="133"/>
      <c r="R55" s="133"/>
      <c r="S55" s="133"/>
      <c r="T55" s="133"/>
      <c r="U55" s="133"/>
      <c r="V55" s="133"/>
      <c r="W55" s="133"/>
      <c r="X55" s="133"/>
      <c r="Y55" s="133"/>
      <c r="Z55" s="133"/>
      <c r="AA55" s="133"/>
      <c r="AB55" s="134"/>
      <c r="AD55"/>
      <c r="AE55"/>
      <c r="AF55"/>
      <c r="AG55"/>
      <c r="AH55"/>
      <c r="AI55"/>
      <c r="AJ55"/>
      <c r="AK55"/>
      <c r="AL55"/>
      <c r="AM55"/>
      <c r="AN55"/>
      <c r="AO55"/>
      <c r="AP55"/>
      <c r="AQ55"/>
      <c r="AR55"/>
      <c r="AS55"/>
      <c r="AT55"/>
      <c r="AU55"/>
      <c r="AV55"/>
      <c r="AW55"/>
      <c r="AX55"/>
      <c r="AY55"/>
      <c r="AZ55"/>
      <c r="BA55"/>
      <c r="BB55"/>
      <c r="BC55"/>
      <c r="BD55"/>
      <c r="BE55"/>
    </row>
    <row r="56" spans="1:57" s="138" customFormat="1" ht="39.75" customHeight="1">
      <c r="A56" s="223"/>
      <c r="B56" s="133"/>
      <c r="C56" s="231"/>
      <c r="D56" s="133"/>
      <c r="E56" s="228"/>
      <c r="F56" s="228"/>
      <c r="G56" s="228"/>
      <c r="H56" s="228"/>
      <c r="I56" s="228"/>
      <c r="J56" s="228"/>
      <c r="K56" s="133"/>
      <c r="L56" s="133"/>
      <c r="M56" s="134">
        <v>3</v>
      </c>
      <c r="N56" s="234" t="s">
        <v>1313</v>
      </c>
      <c r="O56" s="133"/>
      <c r="P56" s="133"/>
      <c r="Q56" s="133"/>
      <c r="R56" s="133"/>
      <c r="S56" s="133"/>
      <c r="T56" s="133"/>
      <c r="U56" s="133"/>
      <c r="V56" s="133"/>
      <c r="W56" s="133"/>
      <c r="X56" s="133"/>
      <c r="Y56" s="133"/>
      <c r="Z56" s="133"/>
      <c r="AA56" s="133"/>
      <c r="AB56" s="134"/>
      <c r="AD56"/>
      <c r="AE56"/>
      <c r="AF56"/>
      <c r="AG56"/>
      <c r="AH56"/>
      <c r="AI56"/>
      <c r="AJ56"/>
      <c r="AK56"/>
      <c r="AL56"/>
      <c r="AM56"/>
      <c r="AN56"/>
      <c r="AO56"/>
      <c r="AP56"/>
      <c r="AQ56"/>
      <c r="AR56"/>
      <c r="AS56"/>
      <c r="AT56"/>
      <c r="AU56"/>
      <c r="AV56"/>
      <c r="AW56"/>
      <c r="AX56"/>
      <c r="AY56"/>
      <c r="AZ56"/>
      <c r="BA56"/>
      <c r="BB56"/>
      <c r="BC56"/>
      <c r="BD56"/>
      <c r="BE56"/>
    </row>
    <row r="57" spans="1:57" s="138" customFormat="1" ht="39.75" customHeight="1">
      <c r="A57" s="223"/>
      <c r="B57" s="133"/>
      <c r="C57" s="231"/>
      <c r="D57" s="133"/>
      <c r="E57" s="228"/>
      <c r="F57" s="228"/>
      <c r="G57" s="228"/>
      <c r="H57" s="228"/>
      <c r="I57" s="228"/>
      <c r="J57" s="228"/>
      <c r="K57" s="133"/>
      <c r="L57" s="133"/>
      <c r="M57" s="134">
        <v>4</v>
      </c>
      <c r="N57" s="234" t="s">
        <v>1314</v>
      </c>
      <c r="O57" s="133"/>
      <c r="P57" s="133"/>
      <c r="Q57" s="133"/>
      <c r="R57" s="133"/>
      <c r="S57" s="133"/>
      <c r="T57" s="133"/>
      <c r="U57" s="133"/>
      <c r="V57" s="133"/>
      <c r="W57" s="133"/>
      <c r="X57" s="133"/>
      <c r="Y57" s="133"/>
      <c r="Z57" s="133"/>
      <c r="AA57" s="133"/>
      <c r="AB57" s="134"/>
      <c r="AD57"/>
      <c r="AE57"/>
      <c r="AF57"/>
      <c r="AG57"/>
      <c r="AH57"/>
      <c r="AI57"/>
      <c r="AJ57"/>
      <c r="AK57"/>
      <c r="AL57"/>
      <c r="AM57"/>
      <c r="AN57"/>
      <c r="AO57"/>
      <c r="AP57"/>
      <c r="AQ57"/>
      <c r="AR57"/>
      <c r="AS57"/>
      <c r="AT57"/>
      <c r="AU57"/>
      <c r="AV57"/>
      <c r="AW57"/>
      <c r="AX57"/>
      <c r="AY57"/>
      <c r="AZ57"/>
      <c r="BA57"/>
      <c r="BB57"/>
      <c r="BC57"/>
      <c r="BD57"/>
      <c r="BE57"/>
    </row>
    <row r="58" spans="1:57" s="138" customFormat="1" ht="39.75" customHeight="1">
      <c r="A58" s="223"/>
      <c r="B58" s="133"/>
      <c r="C58" s="231"/>
      <c r="D58" s="133"/>
      <c r="E58" s="228"/>
      <c r="F58" s="228"/>
      <c r="G58" s="228"/>
      <c r="H58" s="228"/>
      <c r="I58" s="228"/>
      <c r="J58" s="228"/>
      <c r="K58" s="133"/>
      <c r="L58" s="133"/>
      <c r="M58" s="134">
        <v>5</v>
      </c>
      <c r="N58" s="234" t="s">
        <v>1315</v>
      </c>
      <c r="O58" s="133"/>
      <c r="P58" s="133"/>
      <c r="Q58" s="133"/>
      <c r="R58" s="133"/>
      <c r="S58" s="133"/>
      <c r="T58" s="133"/>
      <c r="U58" s="133"/>
      <c r="V58" s="133"/>
      <c r="W58" s="133"/>
      <c r="X58" s="133"/>
      <c r="Y58" s="133"/>
      <c r="Z58" s="133"/>
      <c r="AA58" s="133"/>
      <c r="AB58" s="134"/>
      <c r="AD58"/>
      <c r="AE58"/>
      <c r="AF58"/>
      <c r="AG58"/>
      <c r="AH58"/>
      <c r="AI58"/>
      <c r="AJ58"/>
      <c r="AK58"/>
      <c r="AL58"/>
      <c r="AM58"/>
      <c r="AN58"/>
      <c r="AO58"/>
      <c r="AP58"/>
      <c r="AQ58"/>
      <c r="AR58"/>
      <c r="AS58"/>
      <c r="AT58"/>
      <c r="AU58"/>
      <c r="AV58"/>
      <c r="AW58"/>
      <c r="AX58"/>
      <c r="AY58"/>
      <c r="AZ58"/>
      <c r="BA58"/>
      <c r="BB58"/>
      <c r="BC58"/>
      <c r="BD58"/>
      <c r="BE58"/>
    </row>
    <row r="59" spans="1:57" s="138" customFormat="1" ht="39.75" customHeight="1">
      <c r="A59" s="223"/>
      <c r="B59" s="133"/>
      <c r="C59" s="231"/>
      <c r="D59" s="133"/>
      <c r="E59" s="228"/>
      <c r="F59" s="228"/>
      <c r="G59" s="228"/>
      <c r="H59" s="228"/>
      <c r="I59" s="228"/>
      <c r="J59" s="228"/>
      <c r="K59" s="133"/>
      <c r="L59" s="133"/>
      <c r="M59" s="134">
        <v>6</v>
      </c>
      <c r="N59" s="234" t="s">
        <v>1316</v>
      </c>
      <c r="O59" s="133"/>
      <c r="P59" s="133"/>
      <c r="Q59" s="133"/>
      <c r="R59" s="133"/>
      <c r="S59" s="133"/>
      <c r="T59" s="133"/>
      <c r="U59" s="133"/>
      <c r="V59" s="133"/>
      <c r="W59" s="133"/>
      <c r="X59" s="133"/>
      <c r="Y59" s="133"/>
      <c r="Z59" s="133"/>
      <c r="AA59" s="133"/>
      <c r="AB59" s="134"/>
      <c r="AD59"/>
      <c r="AE59"/>
      <c r="AF59"/>
      <c r="AG59"/>
      <c r="AH59"/>
      <c r="AI59"/>
      <c r="AJ59"/>
      <c r="AK59"/>
      <c r="AL59"/>
      <c r="AM59"/>
      <c r="AN59"/>
      <c r="AO59"/>
      <c r="AP59"/>
      <c r="AQ59"/>
      <c r="AR59"/>
      <c r="AS59"/>
      <c r="AT59"/>
      <c r="AU59"/>
      <c r="AV59"/>
      <c r="AW59"/>
      <c r="AX59"/>
      <c r="AY59"/>
      <c r="AZ59"/>
      <c r="BA59"/>
      <c r="BB59"/>
      <c r="BC59"/>
      <c r="BD59"/>
      <c r="BE59"/>
    </row>
    <row r="60" spans="1:57" s="138" customFormat="1" ht="39.75" customHeight="1">
      <c r="A60" s="223"/>
      <c r="B60" s="133"/>
      <c r="C60" s="231"/>
      <c r="D60" s="133"/>
      <c r="E60" s="228"/>
      <c r="F60" s="228"/>
      <c r="G60" s="228"/>
      <c r="H60" s="228"/>
      <c r="I60" s="228"/>
      <c r="J60" s="228"/>
      <c r="K60" s="133"/>
      <c r="L60" s="133"/>
      <c r="M60" s="134">
        <v>7</v>
      </c>
      <c r="N60" s="234" t="s">
        <v>1317</v>
      </c>
      <c r="O60" s="133"/>
      <c r="P60" s="133"/>
      <c r="Q60" s="133"/>
      <c r="R60" s="133"/>
      <c r="S60" s="133"/>
      <c r="T60" s="133"/>
      <c r="U60" s="133"/>
      <c r="V60" s="133"/>
      <c r="W60" s="133"/>
      <c r="X60" s="133"/>
      <c r="Y60" s="133"/>
      <c r="Z60" s="133"/>
      <c r="AA60" s="133"/>
      <c r="AB60" s="134"/>
      <c r="AD60"/>
      <c r="AE60"/>
      <c r="AF60"/>
      <c r="AG60"/>
      <c r="AH60"/>
      <c r="AI60"/>
      <c r="AJ60"/>
      <c r="AK60"/>
      <c r="AL60"/>
      <c r="AM60"/>
      <c r="AN60"/>
      <c r="AO60"/>
      <c r="AP60"/>
      <c r="AQ60"/>
      <c r="AR60"/>
      <c r="AS60"/>
      <c r="AT60"/>
      <c r="AU60"/>
      <c r="AV60"/>
      <c r="AW60"/>
      <c r="AX60"/>
      <c r="AY60"/>
      <c r="AZ60"/>
      <c r="BA60"/>
      <c r="BB60"/>
      <c r="BC60"/>
      <c r="BD60"/>
      <c r="BE60"/>
    </row>
    <row r="61" spans="1:57" s="138" customFormat="1" ht="39.75" customHeight="1">
      <c r="A61" s="223"/>
      <c r="B61" s="133"/>
      <c r="C61" s="231"/>
      <c r="D61" s="133"/>
      <c r="E61" s="228"/>
      <c r="F61" s="228"/>
      <c r="G61" s="228"/>
      <c r="H61" s="228"/>
      <c r="I61" s="228"/>
      <c r="J61" s="228"/>
      <c r="K61" s="133"/>
      <c r="L61" s="133"/>
      <c r="M61" s="134">
        <v>8</v>
      </c>
      <c r="N61" s="234" t="s">
        <v>1318</v>
      </c>
      <c r="O61" s="133"/>
      <c r="P61" s="133"/>
      <c r="Q61" s="133"/>
      <c r="R61" s="133"/>
      <c r="S61" s="133"/>
      <c r="T61" s="133"/>
      <c r="U61" s="133"/>
      <c r="V61" s="133"/>
      <c r="W61" s="133"/>
      <c r="X61" s="133"/>
      <c r="Y61" s="133"/>
      <c r="Z61" s="133"/>
      <c r="AA61" s="133"/>
      <c r="AB61" s="134"/>
      <c r="AD61"/>
      <c r="AE61"/>
      <c r="AF61"/>
      <c r="AG61"/>
      <c r="AH61"/>
      <c r="AI61"/>
      <c r="AJ61"/>
      <c r="AK61"/>
      <c r="AL61"/>
      <c r="AM61"/>
      <c r="AN61"/>
      <c r="AO61"/>
      <c r="AP61"/>
      <c r="AQ61"/>
      <c r="AR61"/>
      <c r="AS61"/>
      <c r="AT61"/>
      <c r="AU61"/>
      <c r="AV61"/>
      <c r="AW61"/>
      <c r="AX61"/>
      <c r="AY61"/>
      <c r="AZ61"/>
      <c r="BA61"/>
      <c r="BB61"/>
      <c r="BC61"/>
      <c r="BD61"/>
      <c r="BE61"/>
    </row>
    <row r="62" spans="1:57" s="138" customFormat="1" ht="39.75" customHeight="1">
      <c r="A62" s="223"/>
      <c r="B62" s="133"/>
      <c r="C62" s="231"/>
      <c r="D62" s="133"/>
      <c r="E62" s="228"/>
      <c r="F62" s="228"/>
      <c r="G62" s="228"/>
      <c r="H62" s="228"/>
      <c r="I62" s="228"/>
      <c r="J62" s="228"/>
      <c r="K62" s="133"/>
      <c r="L62" s="133"/>
      <c r="M62" s="134">
        <v>9</v>
      </c>
      <c r="N62" s="234" t="s">
        <v>1319</v>
      </c>
      <c r="O62" s="133"/>
      <c r="P62" s="133"/>
      <c r="Q62" s="133"/>
      <c r="R62" s="133"/>
      <c r="S62" s="133"/>
      <c r="T62" s="133"/>
      <c r="U62" s="133"/>
      <c r="V62" s="133"/>
      <c r="W62" s="133"/>
      <c r="X62" s="133"/>
      <c r="Y62" s="133"/>
      <c r="Z62" s="133"/>
      <c r="AA62" s="133"/>
      <c r="AB62" s="134"/>
      <c r="AD62"/>
      <c r="AE62"/>
      <c r="AF62"/>
      <c r="AG62"/>
      <c r="AH62"/>
      <c r="AI62"/>
      <c r="AJ62"/>
      <c r="AK62"/>
      <c r="AL62"/>
      <c r="AM62"/>
      <c r="AN62"/>
      <c r="AO62"/>
      <c r="AP62"/>
      <c r="AQ62"/>
      <c r="AR62"/>
      <c r="AS62"/>
      <c r="AT62"/>
      <c r="AU62"/>
      <c r="AV62"/>
      <c r="AW62"/>
      <c r="AX62"/>
      <c r="AY62"/>
      <c r="AZ62"/>
      <c r="BA62"/>
      <c r="BB62"/>
      <c r="BC62"/>
      <c r="BD62"/>
      <c r="BE62"/>
    </row>
    <row r="63" spans="1:57" s="138" customFormat="1" ht="39.75" customHeight="1">
      <c r="A63" s="223"/>
      <c r="B63" s="133"/>
      <c r="C63" s="231" t="s">
        <v>1320</v>
      </c>
      <c r="D63" s="133" t="s">
        <v>1321</v>
      </c>
      <c r="E63" s="228">
        <v>1</v>
      </c>
      <c r="F63" s="228">
        <v>1</v>
      </c>
      <c r="G63" s="228">
        <v>1</v>
      </c>
      <c r="H63" s="228">
        <v>1</v>
      </c>
      <c r="I63" s="228">
        <v>1</v>
      </c>
      <c r="J63" s="228">
        <v>1</v>
      </c>
      <c r="K63" s="133" t="s">
        <v>1322</v>
      </c>
      <c r="L63" s="133" t="s">
        <v>1255</v>
      </c>
      <c r="M63" s="134">
        <v>1</v>
      </c>
      <c r="N63" s="134" t="s">
        <v>1310</v>
      </c>
      <c r="O63" s="133" t="s">
        <v>1323</v>
      </c>
      <c r="P63" s="133" t="s">
        <v>31</v>
      </c>
      <c r="Q63" s="133" t="s">
        <v>31</v>
      </c>
      <c r="R63" s="133" t="s">
        <v>31</v>
      </c>
      <c r="S63" s="133" t="s">
        <v>31</v>
      </c>
      <c r="T63" s="133" t="s">
        <v>31</v>
      </c>
      <c r="U63" s="133" t="s">
        <v>31</v>
      </c>
      <c r="V63" s="133" t="s">
        <v>31</v>
      </c>
      <c r="W63" s="133" t="s">
        <v>31</v>
      </c>
      <c r="X63" s="133" t="s">
        <v>31</v>
      </c>
      <c r="Y63" s="133" t="s">
        <v>31</v>
      </c>
      <c r="Z63" s="133" t="s">
        <v>31</v>
      </c>
      <c r="AA63" s="133" t="s">
        <v>31</v>
      </c>
      <c r="AB63" s="134"/>
      <c r="AD63"/>
      <c r="AE63"/>
      <c r="AF63"/>
      <c r="AG63"/>
      <c r="AH63"/>
      <c r="AI63"/>
      <c r="AJ63"/>
      <c r="AK63"/>
      <c r="AL63"/>
      <c r="AM63"/>
      <c r="AN63"/>
      <c r="AO63"/>
      <c r="AP63"/>
      <c r="AQ63"/>
      <c r="AR63"/>
      <c r="AS63"/>
      <c r="AT63"/>
      <c r="AU63"/>
      <c r="AV63"/>
      <c r="AW63"/>
      <c r="AX63"/>
      <c r="AY63"/>
      <c r="AZ63"/>
      <c r="BA63"/>
      <c r="BB63"/>
      <c r="BC63"/>
      <c r="BD63"/>
      <c r="BE63"/>
    </row>
    <row r="64" spans="1:57" s="138" customFormat="1" ht="39.75" customHeight="1">
      <c r="A64" s="223"/>
      <c r="B64" s="133"/>
      <c r="C64" s="231"/>
      <c r="D64" s="133"/>
      <c r="E64" s="228"/>
      <c r="F64" s="228"/>
      <c r="G64" s="228"/>
      <c r="H64" s="228"/>
      <c r="I64" s="228"/>
      <c r="J64" s="228"/>
      <c r="K64" s="133"/>
      <c r="L64" s="133"/>
      <c r="M64" s="134">
        <v>2</v>
      </c>
      <c r="N64" s="134" t="s">
        <v>1324</v>
      </c>
      <c r="O64" s="133"/>
      <c r="P64" s="133"/>
      <c r="Q64" s="133"/>
      <c r="R64" s="133"/>
      <c r="S64" s="133"/>
      <c r="T64" s="133"/>
      <c r="U64" s="133"/>
      <c r="V64" s="133"/>
      <c r="W64" s="133"/>
      <c r="X64" s="133"/>
      <c r="Y64" s="133"/>
      <c r="Z64" s="133"/>
      <c r="AA64" s="133"/>
      <c r="AB64" s="134"/>
      <c r="AD64"/>
      <c r="AE64"/>
      <c r="AF64"/>
      <c r="AG64"/>
      <c r="AH64"/>
      <c r="AI64"/>
      <c r="AJ64"/>
      <c r="AK64"/>
      <c r="AL64"/>
      <c r="AM64"/>
      <c r="AN64"/>
      <c r="AO64"/>
      <c r="AP64"/>
      <c r="AQ64"/>
      <c r="AR64"/>
      <c r="AS64"/>
      <c r="AT64"/>
      <c r="AU64"/>
      <c r="AV64"/>
      <c r="AW64"/>
      <c r="AX64"/>
      <c r="AY64"/>
      <c r="AZ64"/>
      <c r="BA64"/>
      <c r="BB64"/>
      <c r="BC64"/>
      <c r="BD64"/>
      <c r="BE64"/>
    </row>
    <row r="65" spans="1:57" s="138" customFormat="1" ht="39.75" customHeight="1">
      <c r="A65" s="223"/>
      <c r="B65" s="133"/>
      <c r="C65" s="231"/>
      <c r="D65" s="133"/>
      <c r="E65" s="228"/>
      <c r="F65" s="228"/>
      <c r="G65" s="228"/>
      <c r="H65" s="228"/>
      <c r="I65" s="228"/>
      <c r="J65" s="228"/>
      <c r="K65" s="133"/>
      <c r="L65" s="133"/>
      <c r="M65" s="134">
        <v>3</v>
      </c>
      <c r="N65" s="134" t="s">
        <v>1325</v>
      </c>
      <c r="O65" s="133"/>
      <c r="P65" s="133"/>
      <c r="Q65" s="133"/>
      <c r="R65" s="133"/>
      <c r="S65" s="133"/>
      <c r="T65" s="133"/>
      <c r="U65" s="133"/>
      <c r="V65" s="133"/>
      <c r="W65" s="133"/>
      <c r="X65" s="133"/>
      <c r="Y65" s="133"/>
      <c r="Z65" s="133"/>
      <c r="AA65" s="133"/>
      <c r="AB65" s="134"/>
      <c r="AD65"/>
      <c r="AE65"/>
      <c r="AF65"/>
      <c r="AG65"/>
      <c r="AH65"/>
      <c r="AI65"/>
      <c r="AJ65"/>
      <c r="AK65"/>
      <c r="AL65"/>
      <c r="AM65"/>
      <c r="AN65"/>
      <c r="AO65"/>
      <c r="AP65"/>
      <c r="AQ65"/>
      <c r="AR65"/>
      <c r="AS65"/>
      <c r="AT65"/>
      <c r="AU65"/>
      <c r="AV65"/>
      <c r="AW65"/>
      <c r="AX65"/>
      <c r="AY65"/>
      <c r="AZ65"/>
      <c r="BA65"/>
      <c r="BB65"/>
      <c r="BC65"/>
      <c r="BD65"/>
      <c r="BE65"/>
    </row>
    <row r="66" spans="1:57" s="138" customFormat="1" ht="39.75" customHeight="1">
      <c r="A66" s="223"/>
      <c r="B66" s="133"/>
      <c r="C66" s="231"/>
      <c r="D66" s="133"/>
      <c r="E66" s="228"/>
      <c r="F66" s="228"/>
      <c r="G66" s="228"/>
      <c r="H66" s="228"/>
      <c r="I66" s="228"/>
      <c r="J66" s="228"/>
      <c r="K66" s="133"/>
      <c r="L66" s="133"/>
      <c r="M66" s="134">
        <v>4</v>
      </c>
      <c r="N66" s="134" t="s">
        <v>1326</v>
      </c>
      <c r="O66" s="133"/>
      <c r="P66" s="133"/>
      <c r="Q66" s="133"/>
      <c r="R66" s="133"/>
      <c r="S66" s="133"/>
      <c r="T66" s="133"/>
      <c r="U66" s="133"/>
      <c r="V66" s="133"/>
      <c r="W66" s="133"/>
      <c r="X66" s="133"/>
      <c r="Y66" s="133"/>
      <c r="Z66" s="133"/>
      <c r="AA66" s="133"/>
      <c r="AB66" s="134"/>
      <c r="AD66"/>
      <c r="AE66"/>
      <c r="AF66"/>
      <c r="AG66"/>
      <c r="AH66"/>
      <c r="AI66"/>
      <c r="AJ66"/>
      <c r="AK66"/>
      <c r="AL66"/>
      <c r="AM66"/>
      <c r="AN66"/>
      <c r="AO66"/>
      <c r="AP66"/>
      <c r="AQ66"/>
      <c r="AR66"/>
      <c r="AS66"/>
      <c r="AT66"/>
      <c r="AU66"/>
      <c r="AV66"/>
      <c r="AW66"/>
      <c r="AX66"/>
      <c r="AY66"/>
      <c r="AZ66"/>
      <c r="BA66"/>
      <c r="BB66"/>
      <c r="BC66"/>
      <c r="BD66"/>
      <c r="BE66"/>
    </row>
    <row r="67" spans="1:57" s="138" customFormat="1" ht="39.75" customHeight="1">
      <c r="A67" s="223"/>
      <c r="B67" s="133"/>
      <c r="C67" s="231"/>
      <c r="D67" s="133"/>
      <c r="E67" s="228"/>
      <c r="F67" s="228"/>
      <c r="G67" s="228"/>
      <c r="H67" s="228"/>
      <c r="I67" s="228"/>
      <c r="J67" s="228"/>
      <c r="K67" s="133"/>
      <c r="L67" s="133"/>
      <c r="M67" s="134">
        <v>5</v>
      </c>
      <c r="N67" s="134" t="s">
        <v>1327</v>
      </c>
      <c r="O67" s="133"/>
      <c r="P67" s="133"/>
      <c r="Q67" s="133"/>
      <c r="R67" s="133"/>
      <c r="S67" s="133"/>
      <c r="T67" s="133"/>
      <c r="U67" s="133"/>
      <c r="V67" s="133"/>
      <c r="W67" s="133"/>
      <c r="X67" s="133"/>
      <c r="Y67" s="133"/>
      <c r="Z67" s="133"/>
      <c r="AA67" s="133"/>
      <c r="AB67" s="134"/>
      <c r="AD67"/>
      <c r="AE67"/>
      <c r="AF67"/>
      <c r="AG67"/>
      <c r="AH67"/>
      <c r="AI67"/>
      <c r="AJ67"/>
      <c r="AK67"/>
      <c r="AL67"/>
      <c r="AM67"/>
      <c r="AN67"/>
      <c r="AO67"/>
      <c r="AP67"/>
      <c r="AQ67"/>
      <c r="AR67"/>
      <c r="AS67"/>
      <c r="AT67"/>
      <c r="AU67"/>
      <c r="AV67"/>
      <c r="AW67"/>
      <c r="AX67"/>
      <c r="AY67"/>
      <c r="AZ67"/>
      <c r="BA67"/>
      <c r="BB67"/>
      <c r="BC67"/>
      <c r="BD67"/>
      <c r="BE67"/>
    </row>
    <row r="68" spans="1:57" s="138" customFormat="1" ht="39.75" customHeight="1">
      <c r="A68" s="223"/>
      <c r="B68" s="133"/>
      <c r="C68" s="231"/>
      <c r="D68" s="133"/>
      <c r="E68" s="228"/>
      <c r="F68" s="228"/>
      <c r="G68" s="228"/>
      <c r="H68" s="228"/>
      <c r="I68" s="228"/>
      <c r="J68" s="228"/>
      <c r="K68" s="133"/>
      <c r="L68" s="133"/>
      <c r="M68" s="134">
        <v>6</v>
      </c>
      <c r="N68" s="134" t="s">
        <v>1316</v>
      </c>
      <c r="O68" s="133"/>
      <c r="P68" s="133"/>
      <c r="Q68" s="133"/>
      <c r="R68" s="133"/>
      <c r="S68" s="133"/>
      <c r="T68" s="133"/>
      <c r="U68" s="133"/>
      <c r="V68" s="133"/>
      <c r="W68" s="133"/>
      <c r="X68" s="133"/>
      <c r="Y68" s="133"/>
      <c r="Z68" s="133"/>
      <c r="AA68" s="133"/>
      <c r="AB68" s="134"/>
      <c r="AD68"/>
      <c r="AE68"/>
      <c r="AF68"/>
      <c r="AG68"/>
      <c r="AH68"/>
      <c r="AI68"/>
      <c r="AJ68"/>
      <c r="AK68"/>
      <c r="AL68"/>
      <c r="AM68"/>
      <c r="AN68"/>
      <c r="AO68"/>
      <c r="AP68"/>
      <c r="AQ68"/>
      <c r="AR68"/>
      <c r="AS68"/>
      <c r="AT68"/>
      <c r="AU68"/>
      <c r="AV68"/>
      <c r="AW68"/>
      <c r="AX68"/>
      <c r="AY68"/>
      <c r="AZ68"/>
      <c r="BA68"/>
      <c r="BB68"/>
      <c r="BC68"/>
      <c r="BD68"/>
      <c r="BE68"/>
    </row>
    <row r="69" spans="1:57" s="138" customFormat="1" ht="39.75" customHeight="1">
      <c r="A69" s="223"/>
      <c r="B69" s="133"/>
      <c r="C69" s="231"/>
      <c r="D69" s="133"/>
      <c r="E69" s="228"/>
      <c r="F69" s="228"/>
      <c r="G69" s="228"/>
      <c r="H69" s="228"/>
      <c r="I69" s="228"/>
      <c r="J69" s="228"/>
      <c r="K69" s="133"/>
      <c r="L69" s="133"/>
      <c r="M69" s="134">
        <v>7</v>
      </c>
      <c r="N69" s="134" t="s">
        <v>1317</v>
      </c>
      <c r="O69" s="133"/>
      <c r="P69" s="133"/>
      <c r="Q69" s="133"/>
      <c r="R69" s="133"/>
      <c r="S69" s="133"/>
      <c r="T69" s="133"/>
      <c r="U69" s="133"/>
      <c r="V69" s="133"/>
      <c r="W69" s="133"/>
      <c r="X69" s="133"/>
      <c r="Y69" s="133"/>
      <c r="Z69" s="133"/>
      <c r="AA69" s="133"/>
      <c r="AB69" s="134"/>
      <c r="AD69"/>
      <c r="AE69"/>
      <c r="AF69"/>
      <c r="AG69"/>
      <c r="AH69"/>
      <c r="AI69"/>
      <c r="AJ69"/>
      <c r="AK69"/>
      <c r="AL69"/>
      <c r="AM69"/>
      <c r="AN69"/>
      <c r="AO69"/>
      <c r="AP69"/>
      <c r="AQ69"/>
      <c r="AR69"/>
      <c r="AS69"/>
      <c r="AT69"/>
      <c r="AU69"/>
      <c r="AV69"/>
      <c r="AW69"/>
      <c r="AX69"/>
      <c r="AY69"/>
      <c r="AZ69"/>
      <c r="BA69"/>
      <c r="BB69"/>
      <c r="BC69"/>
      <c r="BD69"/>
      <c r="BE69"/>
    </row>
    <row r="70" spans="1:57" s="138" customFormat="1" ht="39.75" customHeight="1">
      <c r="A70" s="223"/>
      <c r="B70" s="133"/>
      <c r="C70" s="231"/>
      <c r="D70" s="133"/>
      <c r="E70" s="228"/>
      <c r="F70" s="228"/>
      <c r="G70" s="228"/>
      <c r="H70" s="228"/>
      <c r="I70" s="228"/>
      <c r="J70" s="228"/>
      <c r="K70" s="133"/>
      <c r="L70" s="133"/>
      <c r="M70" s="134">
        <v>8</v>
      </c>
      <c r="N70" s="134" t="s">
        <v>1328</v>
      </c>
      <c r="O70" s="133"/>
      <c r="P70" s="133"/>
      <c r="Q70" s="133"/>
      <c r="R70" s="133"/>
      <c r="S70" s="133"/>
      <c r="T70" s="133"/>
      <c r="U70" s="133"/>
      <c r="V70" s="133"/>
      <c r="W70" s="133"/>
      <c r="X70" s="133"/>
      <c r="Y70" s="133"/>
      <c r="Z70" s="133"/>
      <c r="AA70" s="133"/>
      <c r="AB70" s="134"/>
      <c r="AD70"/>
      <c r="AE70"/>
      <c r="AF70"/>
      <c r="AG70"/>
      <c r="AH70"/>
      <c r="AI70"/>
      <c r="AJ70"/>
      <c r="AK70"/>
      <c r="AL70"/>
      <c r="AM70"/>
      <c r="AN70"/>
      <c r="AO70"/>
      <c r="AP70"/>
      <c r="AQ70"/>
      <c r="AR70"/>
      <c r="AS70"/>
      <c r="AT70"/>
      <c r="AU70"/>
      <c r="AV70"/>
      <c r="AW70"/>
      <c r="AX70"/>
      <c r="AY70"/>
      <c r="AZ70"/>
      <c r="BA70"/>
      <c r="BB70"/>
      <c r="BC70"/>
      <c r="BD70"/>
      <c r="BE70"/>
    </row>
    <row r="71" spans="1:57" s="138" customFormat="1" ht="39.75" customHeight="1">
      <c r="A71" s="223"/>
      <c r="B71" s="133"/>
      <c r="C71" s="231"/>
      <c r="D71" s="133"/>
      <c r="E71" s="228"/>
      <c r="F71" s="228"/>
      <c r="G71" s="228"/>
      <c r="H71" s="228"/>
      <c r="I71" s="228"/>
      <c r="J71" s="228"/>
      <c r="K71" s="133"/>
      <c r="L71" s="133"/>
      <c r="M71" s="134">
        <v>9</v>
      </c>
      <c r="N71" s="134" t="s">
        <v>1319</v>
      </c>
      <c r="O71" s="133"/>
      <c r="P71" s="133"/>
      <c r="Q71" s="133"/>
      <c r="R71" s="133"/>
      <c r="S71" s="133"/>
      <c r="T71" s="133"/>
      <c r="U71" s="133"/>
      <c r="V71" s="133"/>
      <c r="W71" s="133"/>
      <c r="X71" s="133"/>
      <c r="Y71" s="133"/>
      <c r="Z71" s="133"/>
      <c r="AA71" s="133"/>
      <c r="AB71" s="134"/>
      <c r="AD71"/>
      <c r="AE71"/>
      <c r="AF71"/>
      <c r="AG71"/>
      <c r="AH71"/>
      <c r="AI71"/>
      <c r="AJ71"/>
      <c r="AK71"/>
      <c r="AL71"/>
      <c r="AM71"/>
      <c r="AN71"/>
      <c r="AO71"/>
      <c r="AP71"/>
      <c r="AQ71"/>
      <c r="AR71"/>
      <c r="AS71"/>
      <c r="AT71"/>
      <c r="AU71"/>
      <c r="AV71"/>
      <c r="AW71"/>
      <c r="AX71"/>
      <c r="AY71"/>
      <c r="AZ71"/>
      <c r="BA71"/>
      <c r="BB71"/>
      <c r="BC71"/>
      <c r="BD71"/>
      <c r="BE71"/>
    </row>
    <row r="72" spans="1:57" s="125" customFormat="1" ht="22.5" customHeight="1">
      <c r="A72" s="224"/>
      <c r="B72" s="225" t="s">
        <v>1237</v>
      </c>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D72"/>
      <c r="AE72"/>
      <c r="AF72"/>
      <c r="AG72"/>
      <c r="AH72"/>
      <c r="AI72"/>
      <c r="AJ72"/>
      <c r="AK72"/>
      <c r="AL72"/>
      <c r="AM72"/>
      <c r="AN72"/>
      <c r="AO72"/>
      <c r="AP72"/>
      <c r="AQ72"/>
      <c r="AR72"/>
      <c r="AS72"/>
      <c r="AT72"/>
      <c r="AU72"/>
      <c r="AV72"/>
      <c r="AW72"/>
      <c r="AX72"/>
      <c r="AY72"/>
      <c r="AZ72"/>
      <c r="BA72"/>
      <c r="BB72"/>
      <c r="BC72"/>
      <c r="BD72"/>
      <c r="BE72"/>
    </row>
    <row r="73" spans="1:57" s="121" customFormat="1" ht="13.5" customHeight="1">
      <c r="A73" s="223"/>
      <c r="B73" s="226">
        <v>1</v>
      </c>
      <c r="C73" s="226">
        <v>2</v>
      </c>
      <c r="D73" s="226">
        <v>3</v>
      </c>
      <c r="E73" s="226">
        <v>4</v>
      </c>
      <c r="F73" s="226">
        <v>5</v>
      </c>
      <c r="G73" s="226">
        <v>6</v>
      </c>
      <c r="H73" s="227">
        <v>7</v>
      </c>
      <c r="I73" s="227"/>
      <c r="J73" s="227"/>
      <c r="K73" s="227"/>
      <c r="L73" s="226">
        <v>8</v>
      </c>
      <c r="M73" s="226">
        <v>9</v>
      </c>
      <c r="N73" s="227">
        <v>10</v>
      </c>
      <c r="O73" s="227"/>
      <c r="P73" s="226">
        <v>11</v>
      </c>
      <c r="Q73" s="227">
        <v>12</v>
      </c>
      <c r="R73" s="227"/>
      <c r="S73" s="227"/>
      <c r="T73" s="227"/>
      <c r="U73" s="227"/>
      <c r="V73" s="227"/>
      <c r="W73" s="227"/>
      <c r="X73" s="227"/>
      <c r="Y73" s="227"/>
      <c r="Z73" s="227"/>
      <c r="AA73" s="227"/>
      <c r="AB73" s="227"/>
      <c r="AD73"/>
      <c r="AE73"/>
      <c r="AF73"/>
      <c r="AG73"/>
      <c r="AH73"/>
      <c r="AI73"/>
      <c r="AJ73"/>
      <c r="AK73"/>
      <c r="AL73"/>
      <c r="AM73"/>
      <c r="AN73"/>
      <c r="AO73"/>
      <c r="AP73"/>
      <c r="AQ73"/>
      <c r="AR73"/>
      <c r="AS73"/>
      <c r="AT73"/>
      <c r="AU73"/>
      <c r="AV73"/>
      <c r="AW73"/>
      <c r="AX73"/>
      <c r="AY73"/>
      <c r="AZ73"/>
      <c r="BA73"/>
      <c r="BB73"/>
      <c r="BC73"/>
      <c r="BD73"/>
      <c r="BE73"/>
    </row>
    <row r="74" spans="1:57" s="121" customFormat="1" ht="17.25" customHeight="1">
      <c r="A74" s="223"/>
      <c r="B74" s="129" t="s">
        <v>7</v>
      </c>
      <c r="C74" s="129" t="s">
        <v>8</v>
      </c>
      <c r="D74" s="129" t="s">
        <v>9</v>
      </c>
      <c r="E74" s="129" t="s">
        <v>10</v>
      </c>
      <c r="F74" s="129" t="s">
        <v>11</v>
      </c>
      <c r="G74" s="130" t="s">
        <v>12</v>
      </c>
      <c r="H74" s="130"/>
      <c r="I74" s="130"/>
      <c r="J74" s="130"/>
      <c r="K74" s="129" t="s">
        <v>13</v>
      </c>
      <c r="L74" s="129" t="s">
        <v>14</v>
      </c>
      <c r="M74" s="129" t="s">
        <v>15</v>
      </c>
      <c r="N74" s="129" t="s">
        <v>16</v>
      </c>
      <c r="O74" s="129" t="s">
        <v>17</v>
      </c>
      <c r="P74" s="129" t="s">
        <v>18</v>
      </c>
      <c r="Q74" s="129"/>
      <c r="R74" s="129"/>
      <c r="S74" s="129"/>
      <c r="T74" s="129"/>
      <c r="U74" s="129"/>
      <c r="V74" s="129"/>
      <c r="W74" s="129"/>
      <c r="X74" s="129"/>
      <c r="Y74" s="129"/>
      <c r="Z74" s="129"/>
      <c r="AA74" s="129"/>
      <c r="AB74" s="129" t="s">
        <v>19</v>
      </c>
      <c r="AD74"/>
      <c r="AE74"/>
      <c r="AF74"/>
      <c r="AG74"/>
      <c r="AH74"/>
      <c r="AI74"/>
      <c r="AJ74"/>
      <c r="AK74"/>
      <c r="AL74"/>
      <c r="AM74"/>
      <c r="AN74"/>
      <c r="AO74"/>
      <c r="AP74"/>
      <c r="AQ74"/>
      <c r="AR74"/>
      <c r="AS74"/>
      <c r="AT74"/>
      <c r="AU74"/>
      <c r="AV74"/>
      <c r="AW74"/>
      <c r="AX74"/>
      <c r="AY74"/>
      <c r="AZ74"/>
      <c r="BA74"/>
      <c r="BB74"/>
      <c r="BC74"/>
      <c r="BD74"/>
      <c r="BE74"/>
    </row>
    <row r="75" spans="1:57" s="121" customFormat="1" ht="13.5" customHeight="1">
      <c r="A75" s="223"/>
      <c r="B75" s="129"/>
      <c r="C75" s="129"/>
      <c r="D75" s="129"/>
      <c r="E75" s="129"/>
      <c r="F75" s="129"/>
      <c r="G75" s="131" t="s">
        <v>20</v>
      </c>
      <c r="H75" s="131" t="s">
        <v>21</v>
      </c>
      <c r="I75" s="131" t="s">
        <v>22</v>
      </c>
      <c r="J75" s="131" t="s">
        <v>23</v>
      </c>
      <c r="K75" s="129"/>
      <c r="L75" s="129"/>
      <c r="M75" s="129"/>
      <c r="N75" s="129"/>
      <c r="O75" s="129"/>
      <c r="P75" s="129" t="s">
        <v>20</v>
      </c>
      <c r="Q75" s="129"/>
      <c r="R75" s="129"/>
      <c r="S75" s="129" t="s">
        <v>21</v>
      </c>
      <c r="T75" s="129"/>
      <c r="U75" s="129"/>
      <c r="V75" s="129" t="s">
        <v>22</v>
      </c>
      <c r="W75" s="129"/>
      <c r="X75" s="129"/>
      <c r="Y75" s="129" t="s">
        <v>23</v>
      </c>
      <c r="Z75" s="129"/>
      <c r="AA75" s="129"/>
      <c r="AB75" s="129"/>
      <c r="AD75"/>
      <c r="AE75"/>
      <c r="AF75"/>
      <c r="AG75"/>
      <c r="AH75"/>
      <c r="AI75"/>
      <c r="AJ75"/>
      <c r="AK75"/>
      <c r="AL75"/>
      <c r="AM75"/>
      <c r="AN75"/>
      <c r="AO75"/>
      <c r="AP75"/>
      <c r="AQ75"/>
      <c r="AR75"/>
      <c r="AS75"/>
      <c r="AT75"/>
      <c r="AU75"/>
      <c r="AV75"/>
      <c r="AW75"/>
      <c r="AX75"/>
      <c r="AY75"/>
      <c r="AZ75"/>
      <c r="BA75"/>
      <c r="BB75"/>
      <c r="BC75"/>
      <c r="BD75"/>
      <c r="BE75"/>
    </row>
    <row r="76" spans="1:57" s="121" customFormat="1" ht="14.25" customHeight="1">
      <c r="A76" s="223"/>
      <c r="B76" s="129"/>
      <c r="C76" s="129"/>
      <c r="D76" s="129"/>
      <c r="E76" s="129"/>
      <c r="F76" s="129"/>
      <c r="G76" s="129"/>
      <c r="H76" s="129"/>
      <c r="I76" s="129"/>
      <c r="J76" s="129"/>
      <c r="K76" s="129"/>
      <c r="L76" s="129"/>
      <c r="M76" s="129"/>
      <c r="N76" s="129"/>
      <c r="O76" s="129"/>
      <c r="P76" s="132">
        <v>1</v>
      </c>
      <c r="Q76" s="132">
        <v>2</v>
      </c>
      <c r="R76" s="132">
        <v>3</v>
      </c>
      <c r="S76" s="132">
        <v>4</v>
      </c>
      <c r="T76" s="132">
        <v>5</v>
      </c>
      <c r="U76" s="132">
        <v>6</v>
      </c>
      <c r="V76" s="132">
        <v>7</v>
      </c>
      <c r="W76" s="132">
        <v>8</v>
      </c>
      <c r="X76" s="132">
        <v>9</v>
      </c>
      <c r="Y76" s="132">
        <v>10</v>
      </c>
      <c r="Z76" s="132">
        <v>11</v>
      </c>
      <c r="AA76" s="132">
        <v>12</v>
      </c>
      <c r="AB76" s="129"/>
      <c r="AD76"/>
      <c r="AE76"/>
      <c r="AF76"/>
      <c r="AG76"/>
      <c r="AH76"/>
      <c r="AI76"/>
      <c r="AJ76"/>
      <c r="AK76"/>
      <c r="AL76"/>
      <c r="AM76"/>
      <c r="AN76"/>
      <c r="AO76"/>
      <c r="AP76"/>
      <c r="AQ76"/>
      <c r="AR76"/>
      <c r="AS76"/>
      <c r="AT76"/>
      <c r="AU76"/>
      <c r="AV76"/>
      <c r="AW76"/>
      <c r="AX76"/>
      <c r="AY76"/>
      <c r="AZ76"/>
      <c r="BA76"/>
      <c r="BB76"/>
      <c r="BC76"/>
      <c r="BD76"/>
      <c r="BE76"/>
    </row>
    <row r="77" spans="1:57" s="138" customFormat="1" ht="39.75" customHeight="1">
      <c r="A77" s="223"/>
      <c r="B77" s="133" t="s">
        <v>1238</v>
      </c>
      <c r="C77" s="231" t="s">
        <v>1329</v>
      </c>
      <c r="D77" s="133" t="s">
        <v>1330</v>
      </c>
      <c r="E77" s="228">
        <v>4</v>
      </c>
      <c r="F77" s="228">
        <v>6</v>
      </c>
      <c r="G77" s="228">
        <v>1</v>
      </c>
      <c r="H77" s="228">
        <v>2</v>
      </c>
      <c r="I77" s="228">
        <v>2</v>
      </c>
      <c r="J77" s="228">
        <v>1</v>
      </c>
      <c r="K77" s="133" t="s">
        <v>1331</v>
      </c>
      <c r="L77" s="133" t="s">
        <v>1255</v>
      </c>
      <c r="M77" s="134">
        <v>1</v>
      </c>
      <c r="N77" s="233" t="s">
        <v>1332</v>
      </c>
      <c r="O77" s="133" t="s">
        <v>1333</v>
      </c>
      <c r="P77" s="133" t="s">
        <v>31</v>
      </c>
      <c r="Q77" s="133" t="s">
        <v>31</v>
      </c>
      <c r="R77" s="133" t="s">
        <v>31</v>
      </c>
      <c r="S77" s="133" t="s">
        <v>31</v>
      </c>
      <c r="T77" s="133" t="s">
        <v>31</v>
      </c>
      <c r="U77" s="133" t="s">
        <v>31</v>
      </c>
      <c r="V77" s="133" t="s">
        <v>31</v>
      </c>
      <c r="W77" s="133" t="s">
        <v>31</v>
      </c>
      <c r="X77" s="133" t="s">
        <v>31</v>
      </c>
      <c r="Y77" s="133" t="s">
        <v>31</v>
      </c>
      <c r="Z77" s="133" t="s">
        <v>31</v>
      </c>
      <c r="AA77" s="133" t="s">
        <v>31</v>
      </c>
      <c r="AB77" s="134"/>
      <c r="AD77"/>
      <c r="AE77"/>
      <c r="AF77"/>
      <c r="AG77"/>
      <c r="AH77"/>
      <c r="AI77"/>
      <c r="AJ77"/>
      <c r="AK77"/>
      <c r="AL77"/>
      <c r="AM77"/>
      <c r="AN77"/>
      <c r="AO77"/>
      <c r="AP77"/>
      <c r="AQ77"/>
      <c r="AR77"/>
      <c r="AS77"/>
      <c r="AT77"/>
      <c r="AU77"/>
      <c r="AV77"/>
      <c r="AW77"/>
      <c r="AX77"/>
      <c r="AY77"/>
      <c r="AZ77"/>
      <c r="BA77"/>
      <c r="BB77"/>
      <c r="BC77"/>
      <c r="BD77"/>
      <c r="BE77"/>
    </row>
    <row r="78" spans="1:57" s="138" customFormat="1" ht="39.75" customHeight="1">
      <c r="A78" s="223"/>
      <c r="B78" s="133"/>
      <c r="C78" s="231"/>
      <c r="D78" s="133"/>
      <c r="E78" s="228"/>
      <c r="F78" s="228"/>
      <c r="G78" s="228"/>
      <c r="H78" s="228"/>
      <c r="I78" s="228"/>
      <c r="J78" s="228"/>
      <c r="K78" s="133"/>
      <c r="L78" s="133"/>
      <c r="M78" s="134">
        <v>2</v>
      </c>
      <c r="N78" s="233" t="s">
        <v>1334</v>
      </c>
      <c r="O78" s="133"/>
      <c r="P78" s="133"/>
      <c r="Q78" s="133"/>
      <c r="R78" s="133"/>
      <c r="S78" s="133"/>
      <c r="T78" s="133"/>
      <c r="U78" s="133"/>
      <c r="V78" s="133"/>
      <c r="W78" s="133"/>
      <c r="X78" s="133"/>
      <c r="Y78" s="133"/>
      <c r="Z78" s="133"/>
      <c r="AA78" s="133"/>
      <c r="AB78" s="134"/>
      <c r="AD78"/>
      <c r="AE78"/>
      <c r="AF78"/>
      <c r="AG78"/>
      <c r="AH78"/>
      <c r="AI78"/>
      <c r="AJ78"/>
      <c r="AK78"/>
      <c r="AL78"/>
      <c r="AM78"/>
      <c r="AN78"/>
      <c r="AO78"/>
      <c r="AP78"/>
      <c r="AQ78"/>
      <c r="AR78"/>
      <c r="AS78"/>
      <c r="AT78"/>
      <c r="AU78"/>
      <c r="AV78"/>
      <c r="AW78"/>
      <c r="AX78"/>
      <c r="AY78"/>
      <c r="AZ78"/>
      <c r="BA78"/>
      <c r="BB78"/>
      <c r="BC78"/>
      <c r="BD78"/>
      <c r="BE78"/>
    </row>
    <row r="79" spans="1:57" s="138" customFormat="1" ht="39.75" customHeight="1">
      <c r="A79" s="223"/>
      <c r="B79" s="133"/>
      <c r="C79" s="231"/>
      <c r="D79" s="133"/>
      <c r="E79" s="228"/>
      <c r="F79" s="228"/>
      <c r="G79" s="228"/>
      <c r="H79" s="228"/>
      <c r="I79" s="228"/>
      <c r="J79" s="228"/>
      <c r="K79" s="133"/>
      <c r="L79" s="133"/>
      <c r="M79" s="134">
        <v>3</v>
      </c>
      <c r="N79" s="234" t="s">
        <v>1335</v>
      </c>
      <c r="O79" s="133"/>
      <c r="P79" s="133"/>
      <c r="Q79" s="133"/>
      <c r="R79" s="133"/>
      <c r="S79" s="133"/>
      <c r="T79" s="133"/>
      <c r="U79" s="133"/>
      <c r="V79" s="133"/>
      <c r="W79" s="133"/>
      <c r="X79" s="133"/>
      <c r="Y79" s="133"/>
      <c r="Z79" s="133"/>
      <c r="AA79" s="133"/>
      <c r="AB79" s="134"/>
      <c r="AD79"/>
      <c r="AE79"/>
      <c r="AF79"/>
      <c r="AG79"/>
      <c r="AH79"/>
      <c r="AI79"/>
      <c r="AJ79"/>
      <c r="AK79"/>
      <c r="AL79"/>
      <c r="AM79"/>
      <c r="AN79"/>
      <c r="AO79"/>
      <c r="AP79"/>
      <c r="AQ79"/>
      <c r="AR79"/>
      <c r="AS79"/>
      <c r="AT79"/>
      <c r="AU79"/>
      <c r="AV79"/>
      <c r="AW79"/>
      <c r="AX79"/>
      <c r="AY79"/>
      <c r="AZ79"/>
      <c r="BA79"/>
      <c r="BB79"/>
      <c r="BC79"/>
      <c r="BD79"/>
      <c r="BE79"/>
    </row>
    <row r="80" spans="1:57" s="138" customFormat="1" ht="39.75" customHeight="1">
      <c r="A80" s="223"/>
      <c r="B80" s="133"/>
      <c r="C80" s="231"/>
      <c r="D80" s="133"/>
      <c r="E80" s="228"/>
      <c r="F80" s="228"/>
      <c r="G80" s="228"/>
      <c r="H80" s="228"/>
      <c r="I80" s="228"/>
      <c r="J80" s="228"/>
      <c r="K80" s="133"/>
      <c r="L80" s="133"/>
      <c r="M80" s="134">
        <v>4</v>
      </c>
      <c r="N80" s="234" t="s">
        <v>1336</v>
      </c>
      <c r="O80" s="133"/>
      <c r="P80" s="133"/>
      <c r="Q80" s="133"/>
      <c r="R80" s="133"/>
      <c r="S80" s="133"/>
      <c r="T80" s="133"/>
      <c r="U80" s="133"/>
      <c r="V80" s="133"/>
      <c r="W80" s="133"/>
      <c r="X80" s="133"/>
      <c r="Y80" s="133"/>
      <c r="Z80" s="133"/>
      <c r="AA80" s="133"/>
      <c r="AB80" s="134"/>
      <c r="AD80"/>
      <c r="AE80"/>
      <c r="AF80"/>
      <c r="AG80"/>
      <c r="AH80"/>
      <c r="AI80"/>
      <c r="AJ80"/>
      <c r="AK80"/>
      <c r="AL80"/>
      <c r="AM80"/>
      <c r="AN80"/>
      <c r="AO80"/>
      <c r="AP80"/>
      <c r="AQ80"/>
      <c r="AR80"/>
      <c r="AS80"/>
      <c r="AT80"/>
      <c r="AU80"/>
      <c r="AV80"/>
      <c r="AW80"/>
      <c r="AX80"/>
      <c r="AY80"/>
      <c r="AZ80"/>
      <c r="BA80"/>
      <c r="BB80"/>
      <c r="BC80"/>
      <c r="BD80"/>
      <c r="BE80"/>
    </row>
    <row r="81" spans="1:57" s="138" customFormat="1" ht="39.75" customHeight="1">
      <c r="A81" s="223"/>
      <c r="B81" s="133"/>
      <c r="C81" s="231"/>
      <c r="D81" s="133"/>
      <c r="E81" s="228"/>
      <c r="F81" s="228"/>
      <c r="G81" s="228"/>
      <c r="H81" s="228"/>
      <c r="I81" s="228"/>
      <c r="J81" s="228"/>
      <c r="K81" s="133"/>
      <c r="L81" s="133"/>
      <c r="M81" s="134">
        <v>5</v>
      </c>
      <c r="N81" s="234" t="s">
        <v>1337</v>
      </c>
      <c r="O81" s="133"/>
      <c r="P81" s="133"/>
      <c r="Q81" s="133"/>
      <c r="R81" s="133"/>
      <c r="S81" s="133"/>
      <c r="T81" s="133"/>
      <c r="U81" s="133"/>
      <c r="V81" s="133"/>
      <c r="W81" s="133"/>
      <c r="X81" s="133"/>
      <c r="Y81" s="133"/>
      <c r="Z81" s="133"/>
      <c r="AA81" s="133"/>
      <c r="AB81" s="134"/>
      <c r="AD81"/>
      <c r="AE81"/>
      <c r="AF81"/>
      <c r="AG81"/>
      <c r="AH81"/>
      <c r="AI81"/>
      <c r="AJ81"/>
      <c r="AK81"/>
      <c r="AL81"/>
      <c r="AM81"/>
      <c r="AN81"/>
      <c r="AO81"/>
      <c r="AP81"/>
      <c r="AQ81"/>
      <c r="AR81"/>
      <c r="AS81"/>
      <c r="AT81"/>
      <c r="AU81"/>
      <c r="AV81"/>
      <c r="AW81"/>
      <c r="AX81"/>
      <c r="AY81"/>
      <c r="AZ81"/>
      <c r="BA81"/>
      <c r="BB81"/>
      <c r="BC81"/>
      <c r="BD81"/>
      <c r="BE81"/>
    </row>
    <row r="82" spans="1:57" s="138" customFormat="1" ht="39.75" customHeight="1">
      <c r="A82" s="223"/>
      <c r="B82" s="133"/>
      <c r="C82" s="231" t="s">
        <v>1338</v>
      </c>
      <c r="D82" s="133" t="s">
        <v>1339</v>
      </c>
      <c r="E82" s="228">
        <v>2</v>
      </c>
      <c r="F82" s="228">
        <v>3</v>
      </c>
      <c r="G82" s="228">
        <v>0</v>
      </c>
      <c r="H82" s="228">
        <v>1</v>
      </c>
      <c r="I82" s="228">
        <v>1</v>
      </c>
      <c r="J82" s="228">
        <v>1</v>
      </c>
      <c r="K82" s="133" t="s">
        <v>1340</v>
      </c>
      <c r="L82" s="133" t="s">
        <v>1255</v>
      </c>
      <c r="M82" s="134">
        <v>1</v>
      </c>
      <c r="N82" s="134" t="s">
        <v>1341</v>
      </c>
      <c r="O82" s="133" t="s">
        <v>1342</v>
      </c>
      <c r="P82" s="133" t="s">
        <v>31</v>
      </c>
      <c r="Q82" s="133" t="s">
        <v>31</v>
      </c>
      <c r="R82" s="133" t="s">
        <v>31</v>
      </c>
      <c r="S82" s="133" t="s">
        <v>31</v>
      </c>
      <c r="T82" s="133" t="s">
        <v>31</v>
      </c>
      <c r="U82" s="133" t="s">
        <v>31</v>
      </c>
      <c r="V82" s="133" t="s">
        <v>31</v>
      </c>
      <c r="W82" s="133" t="s">
        <v>31</v>
      </c>
      <c r="X82" s="133" t="s">
        <v>31</v>
      </c>
      <c r="Y82" s="133" t="s">
        <v>31</v>
      </c>
      <c r="Z82" s="133" t="s">
        <v>31</v>
      </c>
      <c r="AA82" s="133" t="s">
        <v>31</v>
      </c>
      <c r="AB82" s="134"/>
      <c r="AD82"/>
      <c r="AE82"/>
      <c r="AF82"/>
      <c r="AG82"/>
      <c r="AH82"/>
      <c r="AI82"/>
      <c r="AJ82"/>
      <c r="AK82"/>
      <c r="AL82"/>
      <c r="AM82"/>
      <c r="AN82"/>
      <c r="AO82"/>
      <c r="AP82"/>
      <c r="AQ82"/>
      <c r="AR82"/>
      <c r="AS82"/>
      <c r="AT82"/>
      <c r="AU82"/>
      <c r="AV82"/>
      <c r="AW82"/>
      <c r="AX82"/>
      <c r="AY82"/>
      <c r="AZ82"/>
      <c r="BA82"/>
      <c r="BB82"/>
      <c r="BC82"/>
      <c r="BD82"/>
      <c r="BE82"/>
    </row>
    <row r="83" spans="1:57" s="138" customFormat="1" ht="39.75" customHeight="1">
      <c r="A83" s="223"/>
      <c r="B83" s="133"/>
      <c r="C83" s="231"/>
      <c r="D83" s="133"/>
      <c r="E83" s="228"/>
      <c r="F83" s="228"/>
      <c r="G83" s="228"/>
      <c r="H83" s="228"/>
      <c r="I83" s="228"/>
      <c r="J83" s="228"/>
      <c r="K83" s="133"/>
      <c r="L83" s="133"/>
      <c r="M83" s="134">
        <v>2</v>
      </c>
      <c r="N83" s="134" t="s">
        <v>1343</v>
      </c>
      <c r="O83" s="133"/>
      <c r="P83" s="133"/>
      <c r="Q83" s="133"/>
      <c r="R83" s="133"/>
      <c r="S83" s="133"/>
      <c r="T83" s="133"/>
      <c r="U83" s="133"/>
      <c r="V83" s="133"/>
      <c r="W83" s="133"/>
      <c r="X83" s="133"/>
      <c r="Y83" s="133"/>
      <c r="Z83" s="133"/>
      <c r="AA83" s="133"/>
      <c r="AB83" s="238">
        <v>7000</v>
      </c>
      <c r="AD83"/>
      <c r="AE83"/>
      <c r="AF83"/>
      <c r="AG83"/>
      <c r="AH83"/>
      <c r="AI83"/>
      <c r="AJ83"/>
      <c r="AK83"/>
      <c r="AL83"/>
      <c r="AM83"/>
      <c r="AN83"/>
      <c r="AO83"/>
      <c r="AP83"/>
      <c r="AQ83"/>
      <c r="AR83"/>
      <c r="AS83"/>
      <c r="AT83"/>
      <c r="AU83"/>
      <c r="AV83"/>
      <c r="AW83"/>
      <c r="AX83"/>
      <c r="AY83"/>
      <c r="AZ83"/>
      <c r="BA83"/>
      <c r="BB83"/>
      <c r="BC83"/>
      <c r="BD83"/>
      <c r="BE83"/>
    </row>
    <row r="84" spans="1:57" s="138" customFormat="1" ht="39.75" customHeight="1">
      <c r="A84" s="223"/>
      <c r="B84" s="133"/>
      <c r="C84" s="231"/>
      <c r="D84" s="133"/>
      <c r="E84" s="228"/>
      <c r="F84" s="228"/>
      <c r="G84" s="228"/>
      <c r="H84" s="228"/>
      <c r="I84" s="228"/>
      <c r="J84" s="228"/>
      <c r="K84" s="133"/>
      <c r="L84" s="133"/>
      <c r="M84" s="134">
        <v>3</v>
      </c>
      <c r="N84" s="134" t="s">
        <v>1344</v>
      </c>
      <c r="O84" s="133"/>
      <c r="P84" s="133"/>
      <c r="Q84" s="133"/>
      <c r="R84" s="133"/>
      <c r="S84" s="133"/>
      <c r="T84" s="133"/>
      <c r="U84" s="133"/>
      <c r="V84" s="133"/>
      <c r="W84" s="133"/>
      <c r="X84" s="133"/>
      <c r="Y84" s="133"/>
      <c r="Z84" s="133"/>
      <c r="AA84" s="133"/>
      <c r="AB84" s="134"/>
      <c r="AD84"/>
      <c r="AE84"/>
      <c r="AF84"/>
      <c r="AG84"/>
      <c r="AH84"/>
      <c r="AI84"/>
      <c r="AJ84"/>
      <c r="AK84"/>
      <c r="AL84"/>
      <c r="AM84"/>
      <c r="AN84"/>
      <c r="AO84"/>
      <c r="AP84"/>
      <c r="AQ84"/>
      <c r="AR84"/>
      <c r="AS84"/>
      <c r="AT84"/>
      <c r="AU84"/>
      <c r="AV84"/>
      <c r="AW84"/>
      <c r="AX84"/>
      <c r="AY84"/>
      <c r="AZ84"/>
      <c r="BA84"/>
      <c r="BB84"/>
      <c r="BC84"/>
      <c r="BD84"/>
      <c r="BE84"/>
    </row>
    <row r="85" spans="1:57" s="138" customFormat="1" ht="39.75" customHeight="1">
      <c r="A85" s="223"/>
      <c r="B85" s="133"/>
      <c r="C85" s="231"/>
      <c r="D85" s="133"/>
      <c r="E85" s="228"/>
      <c r="F85" s="228"/>
      <c r="G85" s="228"/>
      <c r="H85" s="228"/>
      <c r="I85" s="228"/>
      <c r="J85" s="228"/>
      <c r="K85" s="133"/>
      <c r="L85" s="133"/>
      <c r="M85" s="134">
        <v>4</v>
      </c>
      <c r="N85" s="134" t="s">
        <v>1345</v>
      </c>
      <c r="O85" s="133"/>
      <c r="P85" s="133"/>
      <c r="Q85" s="133"/>
      <c r="R85" s="133"/>
      <c r="S85" s="133"/>
      <c r="T85" s="133"/>
      <c r="U85" s="133"/>
      <c r="V85" s="133"/>
      <c r="W85" s="133"/>
      <c r="X85" s="133"/>
      <c r="Y85" s="133"/>
      <c r="Z85" s="133"/>
      <c r="AA85" s="133"/>
      <c r="AB85" s="134"/>
      <c r="AD85"/>
      <c r="AE85"/>
      <c r="AF85"/>
      <c r="AG85"/>
      <c r="AH85"/>
      <c r="AI85"/>
      <c r="AJ85"/>
      <c r="AK85"/>
      <c r="AL85"/>
      <c r="AM85"/>
      <c r="AN85"/>
      <c r="AO85"/>
      <c r="AP85"/>
      <c r="AQ85"/>
      <c r="AR85"/>
      <c r="AS85"/>
      <c r="AT85"/>
      <c r="AU85"/>
      <c r="AV85"/>
      <c r="AW85"/>
      <c r="AX85"/>
      <c r="AY85"/>
      <c r="AZ85"/>
      <c r="BA85"/>
      <c r="BB85"/>
      <c r="BC85"/>
      <c r="BD85"/>
      <c r="BE85"/>
    </row>
    <row r="86" spans="1:57" s="138" customFormat="1" ht="39.75" customHeight="1">
      <c r="A86" s="223"/>
      <c r="B86" s="133"/>
      <c r="C86" s="231"/>
      <c r="D86" s="133"/>
      <c r="E86" s="228"/>
      <c r="F86" s="228"/>
      <c r="G86" s="228"/>
      <c r="H86" s="228"/>
      <c r="I86" s="228"/>
      <c r="J86" s="228"/>
      <c r="K86" s="133"/>
      <c r="L86" s="133"/>
      <c r="M86" s="134">
        <v>5</v>
      </c>
      <c r="N86" s="134" t="s">
        <v>1346</v>
      </c>
      <c r="O86" s="133"/>
      <c r="P86" s="133"/>
      <c r="Q86" s="133"/>
      <c r="R86" s="133"/>
      <c r="S86" s="133"/>
      <c r="T86" s="133"/>
      <c r="U86" s="133"/>
      <c r="V86" s="133"/>
      <c r="W86" s="133"/>
      <c r="X86" s="133"/>
      <c r="Y86" s="133"/>
      <c r="Z86" s="133"/>
      <c r="AA86" s="133"/>
      <c r="AB86" s="134"/>
      <c r="AD86"/>
      <c r="AE86"/>
      <c r="AF86"/>
      <c r="AG86"/>
      <c r="AH86"/>
      <c r="AI86"/>
      <c r="AJ86"/>
      <c r="AK86"/>
      <c r="AL86"/>
      <c r="AM86"/>
      <c r="AN86"/>
      <c r="AO86"/>
      <c r="AP86"/>
      <c r="AQ86"/>
      <c r="AR86"/>
      <c r="AS86"/>
      <c r="AT86"/>
      <c r="AU86"/>
      <c r="AV86"/>
      <c r="AW86"/>
      <c r="AX86"/>
      <c r="AY86"/>
      <c r="AZ86"/>
      <c r="BA86"/>
      <c r="BB86"/>
      <c r="BC86"/>
      <c r="BD86"/>
      <c r="BE86"/>
    </row>
    <row r="87" spans="1:57" s="138" customFormat="1" ht="39.75" customHeight="1">
      <c r="A87" s="223"/>
      <c r="B87" s="133"/>
      <c r="C87" s="231"/>
      <c r="D87" s="133"/>
      <c r="E87" s="228"/>
      <c r="F87" s="228"/>
      <c r="G87" s="228"/>
      <c r="H87" s="228"/>
      <c r="I87" s="228"/>
      <c r="J87" s="228"/>
      <c r="K87" s="133"/>
      <c r="L87" s="133"/>
      <c r="M87" s="134">
        <v>6</v>
      </c>
      <c r="N87" s="134" t="s">
        <v>1347</v>
      </c>
      <c r="O87" s="133"/>
      <c r="P87" s="133"/>
      <c r="Q87" s="133"/>
      <c r="R87" s="133"/>
      <c r="S87" s="133"/>
      <c r="T87" s="133"/>
      <c r="U87" s="133"/>
      <c r="V87" s="133"/>
      <c r="W87" s="133"/>
      <c r="X87" s="133"/>
      <c r="Y87" s="133"/>
      <c r="Z87" s="133"/>
      <c r="AA87" s="133"/>
      <c r="AB87" s="134"/>
      <c r="AD87"/>
      <c r="AE87"/>
      <c r="AF87"/>
      <c r="AG87"/>
      <c r="AH87"/>
      <c r="AI87"/>
      <c r="AJ87"/>
      <c r="AK87"/>
      <c r="AL87"/>
      <c r="AM87"/>
      <c r="AN87"/>
      <c r="AO87"/>
      <c r="AP87"/>
      <c r="AQ87"/>
      <c r="AR87"/>
      <c r="AS87"/>
      <c r="AT87"/>
      <c r="AU87"/>
      <c r="AV87"/>
      <c r="AW87"/>
      <c r="AX87"/>
      <c r="AY87"/>
      <c r="AZ87"/>
      <c r="BA87"/>
      <c r="BB87"/>
      <c r="BC87"/>
      <c r="BD87"/>
      <c r="BE87"/>
    </row>
    <row r="88" spans="1:57" s="138" customFormat="1" ht="39.75" customHeight="1">
      <c r="A88" s="223"/>
      <c r="B88" s="133"/>
      <c r="C88" s="231"/>
      <c r="D88" s="133"/>
      <c r="E88" s="228"/>
      <c r="F88" s="228"/>
      <c r="G88" s="228"/>
      <c r="H88" s="228"/>
      <c r="I88" s="228"/>
      <c r="J88" s="228"/>
      <c r="K88" s="133"/>
      <c r="L88" s="133"/>
      <c r="M88" s="134">
        <v>7</v>
      </c>
      <c r="N88" s="134" t="s">
        <v>1348</v>
      </c>
      <c r="O88" s="133"/>
      <c r="P88" s="133"/>
      <c r="Q88" s="133"/>
      <c r="R88" s="133"/>
      <c r="S88" s="133"/>
      <c r="T88" s="133"/>
      <c r="U88" s="133"/>
      <c r="V88" s="133"/>
      <c r="W88" s="133"/>
      <c r="X88" s="133"/>
      <c r="Y88" s="133"/>
      <c r="Z88" s="133"/>
      <c r="AA88" s="133"/>
      <c r="AB88" s="134"/>
      <c r="AD88"/>
      <c r="AE88"/>
      <c r="AF88"/>
      <c r="AG88"/>
      <c r="AH88"/>
      <c r="AI88"/>
      <c r="AJ88"/>
      <c r="AK88"/>
      <c r="AL88"/>
      <c r="AM88"/>
      <c r="AN88"/>
      <c r="AO88"/>
      <c r="AP88"/>
      <c r="AQ88"/>
      <c r="AR88"/>
      <c r="AS88"/>
      <c r="AT88"/>
      <c r="AU88"/>
      <c r="AV88"/>
      <c r="AW88"/>
      <c r="AX88"/>
      <c r="AY88"/>
      <c r="AZ88"/>
      <c r="BA88"/>
      <c r="BB88"/>
      <c r="BC88"/>
      <c r="BD88"/>
      <c r="BE88"/>
    </row>
    <row r="89" spans="1:57" s="138" customFormat="1" ht="39.75" customHeight="1">
      <c r="A89" s="223"/>
      <c r="B89" s="133"/>
      <c r="C89" s="231" t="s">
        <v>1349</v>
      </c>
      <c r="D89" s="133" t="s">
        <v>1350</v>
      </c>
      <c r="E89" s="228">
        <v>3</v>
      </c>
      <c r="F89" s="228">
        <v>1</v>
      </c>
      <c r="G89" s="228">
        <v>0</v>
      </c>
      <c r="H89" s="228">
        <v>0</v>
      </c>
      <c r="I89" s="228">
        <v>1</v>
      </c>
      <c r="J89" s="228">
        <v>0</v>
      </c>
      <c r="K89" s="133" t="s">
        <v>1351</v>
      </c>
      <c r="L89" s="133" t="s">
        <v>1255</v>
      </c>
      <c r="M89" s="134">
        <v>1</v>
      </c>
      <c r="N89" s="134" t="s">
        <v>1352</v>
      </c>
      <c r="O89" s="133" t="s">
        <v>1353</v>
      </c>
      <c r="P89" s="133" t="s">
        <v>31</v>
      </c>
      <c r="Q89" s="133" t="s">
        <v>31</v>
      </c>
      <c r="R89" s="133" t="s">
        <v>31</v>
      </c>
      <c r="S89" s="133" t="s">
        <v>31</v>
      </c>
      <c r="T89" s="133" t="s">
        <v>31</v>
      </c>
      <c r="U89" s="133" t="s">
        <v>31</v>
      </c>
      <c r="V89" s="133" t="s">
        <v>31</v>
      </c>
      <c r="W89" s="133" t="s">
        <v>31</v>
      </c>
      <c r="X89" s="133" t="s">
        <v>31</v>
      </c>
      <c r="Y89" s="133" t="s">
        <v>31</v>
      </c>
      <c r="Z89" s="133" t="s">
        <v>31</v>
      </c>
      <c r="AA89" s="133" t="s">
        <v>31</v>
      </c>
      <c r="AB89" s="134"/>
      <c r="AD89"/>
      <c r="AE89"/>
      <c r="AF89"/>
      <c r="AG89"/>
      <c r="AH89"/>
      <c r="AI89"/>
      <c r="AJ89"/>
      <c r="AK89"/>
      <c r="AL89"/>
      <c r="AM89"/>
      <c r="AN89"/>
      <c r="AO89"/>
      <c r="AP89"/>
      <c r="AQ89"/>
      <c r="AR89"/>
      <c r="AS89"/>
      <c r="AT89"/>
      <c r="AU89"/>
      <c r="AV89"/>
      <c r="AW89"/>
      <c r="AX89"/>
      <c r="AY89"/>
      <c r="AZ89"/>
      <c r="BA89"/>
      <c r="BB89"/>
      <c r="BC89"/>
      <c r="BD89"/>
      <c r="BE89"/>
    </row>
    <row r="90" spans="1:57" s="138" customFormat="1" ht="39.75" customHeight="1">
      <c r="A90" s="223"/>
      <c r="B90" s="133"/>
      <c r="C90" s="231"/>
      <c r="D90" s="133"/>
      <c r="E90" s="228"/>
      <c r="F90" s="228"/>
      <c r="G90" s="228"/>
      <c r="H90" s="228"/>
      <c r="I90" s="228"/>
      <c r="J90" s="228"/>
      <c r="K90" s="133"/>
      <c r="L90" s="133"/>
      <c r="M90" s="134">
        <v>2</v>
      </c>
      <c r="N90" s="134" t="s">
        <v>1354</v>
      </c>
      <c r="O90" s="133"/>
      <c r="P90" s="133"/>
      <c r="Q90" s="133"/>
      <c r="R90" s="133"/>
      <c r="S90" s="133"/>
      <c r="T90" s="133"/>
      <c r="U90" s="133"/>
      <c r="V90" s="133"/>
      <c r="W90" s="133"/>
      <c r="X90" s="133"/>
      <c r="Y90" s="133"/>
      <c r="Z90" s="133"/>
      <c r="AA90" s="133"/>
      <c r="AB90" s="238">
        <v>50000</v>
      </c>
      <c r="AD90"/>
      <c r="AE90"/>
      <c r="AF90"/>
      <c r="AG90"/>
      <c r="AH90"/>
      <c r="AI90"/>
      <c r="AJ90"/>
      <c r="AK90"/>
      <c r="AL90"/>
      <c r="AM90"/>
      <c r="AN90"/>
      <c r="AO90"/>
      <c r="AP90"/>
      <c r="AQ90"/>
      <c r="AR90"/>
      <c r="AS90"/>
      <c r="AT90"/>
      <c r="AU90"/>
      <c r="AV90"/>
      <c r="AW90"/>
      <c r="AX90"/>
      <c r="AY90"/>
      <c r="AZ90"/>
      <c r="BA90"/>
      <c r="BB90"/>
      <c r="BC90"/>
      <c r="BD90"/>
      <c r="BE90"/>
    </row>
    <row r="91" spans="1:57" s="138" customFormat="1" ht="39.75" customHeight="1">
      <c r="A91" s="223"/>
      <c r="B91" s="133"/>
      <c r="C91" s="231"/>
      <c r="D91" s="133"/>
      <c r="E91" s="228"/>
      <c r="F91" s="228"/>
      <c r="G91" s="228"/>
      <c r="H91" s="228"/>
      <c r="I91" s="228"/>
      <c r="J91" s="228"/>
      <c r="K91" s="133"/>
      <c r="L91" s="133"/>
      <c r="M91" s="134">
        <v>3</v>
      </c>
      <c r="N91" s="134" t="s">
        <v>1355</v>
      </c>
      <c r="O91" s="133"/>
      <c r="P91" s="133"/>
      <c r="Q91" s="133"/>
      <c r="R91" s="133"/>
      <c r="S91" s="133"/>
      <c r="T91" s="133"/>
      <c r="U91" s="133"/>
      <c r="V91" s="133"/>
      <c r="W91" s="133"/>
      <c r="X91" s="133"/>
      <c r="Y91" s="133"/>
      <c r="Z91" s="133"/>
      <c r="AA91" s="133"/>
      <c r="AB91" s="134"/>
      <c r="AD91"/>
      <c r="AE91"/>
      <c r="AF91"/>
      <c r="AG91"/>
      <c r="AH91"/>
      <c r="AI91"/>
      <c r="AJ91"/>
      <c r="AK91"/>
      <c r="AL91"/>
      <c r="AM91"/>
      <c r="AN91"/>
      <c r="AO91"/>
      <c r="AP91"/>
      <c r="AQ91"/>
      <c r="AR91"/>
      <c r="AS91"/>
      <c r="AT91"/>
      <c r="AU91"/>
      <c r="AV91"/>
      <c r="AW91"/>
      <c r="AX91"/>
      <c r="AY91"/>
      <c r="AZ91"/>
      <c r="BA91"/>
      <c r="BB91"/>
      <c r="BC91"/>
      <c r="BD91"/>
      <c r="BE91"/>
    </row>
    <row r="92" spans="1:57" s="138" customFormat="1" ht="39.75" customHeight="1">
      <c r="A92" s="223"/>
      <c r="B92" s="133"/>
      <c r="C92" s="231"/>
      <c r="D92" s="133"/>
      <c r="E92" s="228"/>
      <c r="F92" s="228"/>
      <c r="G92" s="228"/>
      <c r="H92" s="228"/>
      <c r="I92" s="228"/>
      <c r="J92" s="228"/>
      <c r="K92" s="133"/>
      <c r="L92" s="133"/>
      <c r="M92" s="134">
        <v>4</v>
      </c>
      <c r="N92" s="134" t="s">
        <v>1356</v>
      </c>
      <c r="O92" s="133"/>
      <c r="P92" s="133"/>
      <c r="Q92" s="133"/>
      <c r="R92" s="133"/>
      <c r="S92" s="133"/>
      <c r="T92" s="133"/>
      <c r="U92" s="133"/>
      <c r="V92" s="133"/>
      <c r="W92" s="133"/>
      <c r="X92" s="133"/>
      <c r="Y92" s="133"/>
      <c r="Z92" s="133"/>
      <c r="AA92" s="133"/>
      <c r="AB92" s="134"/>
      <c r="AD92"/>
      <c r="AE92"/>
      <c r="AF92"/>
      <c r="AG92"/>
      <c r="AH92"/>
      <c r="AI92"/>
      <c r="AJ92"/>
      <c r="AK92"/>
      <c r="AL92"/>
      <c r="AM92"/>
      <c r="AN92"/>
      <c r="AO92"/>
      <c r="AP92"/>
      <c r="AQ92"/>
      <c r="AR92"/>
      <c r="AS92"/>
      <c r="AT92"/>
      <c r="AU92"/>
      <c r="AV92"/>
      <c r="AW92"/>
      <c r="AX92"/>
      <c r="AY92"/>
      <c r="AZ92"/>
      <c r="BA92"/>
      <c r="BB92"/>
      <c r="BC92"/>
      <c r="BD92"/>
      <c r="BE92"/>
    </row>
    <row r="93" spans="1:57" s="138" customFormat="1" ht="39.75" customHeight="1">
      <c r="A93" s="223"/>
      <c r="B93" s="133"/>
      <c r="C93" s="231"/>
      <c r="D93" s="133"/>
      <c r="E93" s="228"/>
      <c r="F93" s="228"/>
      <c r="G93" s="228"/>
      <c r="H93" s="228"/>
      <c r="I93" s="228"/>
      <c r="J93" s="228"/>
      <c r="K93" s="133"/>
      <c r="L93" s="133"/>
      <c r="M93" s="134">
        <v>5</v>
      </c>
      <c r="N93" s="134" t="s">
        <v>1357</v>
      </c>
      <c r="O93" s="133"/>
      <c r="P93" s="133"/>
      <c r="Q93" s="133"/>
      <c r="R93" s="133"/>
      <c r="S93" s="133"/>
      <c r="T93" s="133"/>
      <c r="U93" s="133"/>
      <c r="V93" s="133"/>
      <c r="W93" s="133"/>
      <c r="X93" s="133"/>
      <c r="Y93" s="133"/>
      <c r="Z93" s="133"/>
      <c r="AA93" s="133"/>
      <c r="AB93" s="134"/>
      <c r="AD93"/>
      <c r="AE93"/>
      <c r="AF93"/>
      <c r="AG93"/>
      <c r="AH93"/>
      <c r="AI93"/>
      <c r="AJ93"/>
      <c r="AK93"/>
      <c r="AL93"/>
      <c r="AM93"/>
      <c r="AN93"/>
      <c r="AO93"/>
      <c r="AP93"/>
      <c r="AQ93"/>
      <c r="AR93"/>
      <c r="AS93"/>
      <c r="AT93"/>
      <c r="AU93"/>
      <c r="AV93"/>
      <c r="AW93"/>
      <c r="AX93"/>
      <c r="AY93"/>
      <c r="AZ93"/>
      <c r="BA93"/>
      <c r="BB93"/>
      <c r="BC93"/>
      <c r="BD93"/>
      <c r="BE93"/>
    </row>
    <row r="94" spans="1:57" s="138" customFormat="1" ht="39.75" customHeight="1">
      <c r="A94" s="223"/>
      <c r="B94" s="133"/>
      <c r="C94" s="231" t="s">
        <v>1358</v>
      </c>
      <c r="D94" s="133" t="s">
        <v>1359</v>
      </c>
      <c r="E94" s="228">
        <v>1</v>
      </c>
      <c r="F94" s="228">
        <v>1</v>
      </c>
      <c r="G94" s="228">
        <v>0</v>
      </c>
      <c r="H94" s="228">
        <v>0</v>
      </c>
      <c r="I94" s="228">
        <v>1</v>
      </c>
      <c r="J94" s="228">
        <v>0</v>
      </c>
      <c r="K94" s="133" t="s">
        <v>1351</v>
      </c>
      <c r="L94" s="133" t="s">
        <v>1255</v>
      </c>
      <c r="M94" s="134">
        <v>1</v>
      </c>
      <c r="N94" s="233" t="s">
        <v>1360</v>
      </c>
      <c r="O94" s="133" t="s">
        <v>1353</v>
      </c>
      <c r="P94" s="133" t="s">
        <v>31</v>
      </c>
      <c r="Q94" s="133" t="s">
        <v>31</v>
      </c>
      <c r="R94" s="133" t="s">
        <v>31</v>
      </c>
      <c r="S94" s="133" t="s">
        <v>31</v>
      </c>
      <c r="T94" s="133" t="s">
        <v>31</v>
      </c>
      <c r="U94" s="133" t="s">
        <v>31</v>
      </c>
      <c r="V94" s="133" t="s">
        <v>31</v>
      </c>
      <c r="W94" s="133" t="s">
        <v>31</v>
      </c>
      <c r="X94" s="133" t="s">
        <v>31</v>
      </c>
      <c r="Y94" s="133" t="s">
        <v>31</v>
      </c>
      <c r="Z94" s="133" t="s">
        <v>31</v>
      </c>
      <c r="AA94" s="133" t="s">
        <v>31</v>
      </c>
      <c r="AB94" s="134"/>
      <c r="AD94"/>
      <c r="AE94"/>
      <c r="AF94"/>
      <c r="AG94"/>
      <c r="AH94"/>
      <c r="AI94"/>
      <c r="AJ94"/>
      <c r="AK94"/>
      <c r="AL94"/>
      <c r="AM94"/>
      <c r="AN94"/>
      <c r="AO94"/>
      <c r="AP94"/>
      <c r="AQ94"/>
      <c r="AR94"/>
      <c r="AS94"/>
      <c r="AT94"/>
      <c r="AU94"/>
      <c r="AV94"/>
      <c r="AW94"/>
      <c r="AX94"/>
      <c r="AY94"/>
      <c r="AZ94"/>
      <c r="BA94"/>
      <c r="BB94"/>
      <c r="BC94"/>
      <c r="BD94"/>
      <c r="BE94"/>
    </row>
    <row r="95" spans="1:57" s="138" customFormat="1" ht="39.75" customHeight="1">
      <c r="A95" s="223"/>
      <c r="B95" s="133"/>
      <c r="C95" s="231"/>
      <c r="D95" s="133"/>
      <c r="E95" s="228"/>
      <c r="F95" s="228"/>
      <c r="G95" s="228"/>
      <c r="H95" s="228"/>
      <c r="I95" s="228"/>
      <c r="J95" s="228"/>
      <c r="K95" s="133"/>
      <c r="L95" s="133"/>
      <c r="M95" s="134">
        <v>2</v>
      </c>
      <c r="N95" s="236" t="s">
        <v>1361</v>
      </c>
      <c r="O95" s="133"/>
      <c r="P95" s="133"/>
      <c r="Q95" s="133"/>
      <c r="R95" s="133"/>
      <c r="S95" s="133"/>
      <c r="T95" s="133"/>
      <c r="U95" s="133"/>
      <c r="V95" s="133"/>
      <c r="W95" s="133"/>
      <c r="X95" s="133"/>
      <c r="Y95" s="133"/>
      <c r="Z95" s="133"/>
      <c r="AA95" s="133"/>
      <c r="AB95" s="134" t="s">
        <v>1362</v>
      </c>
      <c r="AD95"/>
      <c r="AE95"/>
      <c r="AF95"/>
      <c r="AG95"/>
      <c r="AH95"/>
      <c r="AI95"/>
      <c r="AJ95"/>
      <c r="AK95"/>
      <c r="AL95"/>
      <c r="AM95"/>
      <c r="AN95"/>
      <c r="AO95"/>
      <c r="AP95"/>
      <c r="AQ95"/>
      <c r="AR95"/>
      <c r="AS95"/>
      <c r="AT95"/>
      <c r="AU95"/>
      <c r="AV95"/>
      <c r="AW95"/>
      <c r="AX95"/>
      <c r="AY95"/>
      <c r="AZ95"/>
      <c r="BA95"/>
      <c r="BB95"/>
      <c r="BC95"/>
      <c r="BD95"/>
      <c r="BE95"/>
    </row>
    <row r="96" spans="1:57" s="138" customFormat="1" ht="39.75" customHeight="1">
      <c r="A96" s="223"/>
      <c r="B96" s="133"/>
      <c r="C96" s="231"/>
      <c r="D96" s="133"/>
      <c r="E96" s="228"/>
      <c r="F96" s="228"/>
      <c r="G96" s="228"/>
      <c r="H96" s="228"/>
      <c r="I96" s="228"/>
      <c r="J96" s="228"/>
      <c r="K96" s="133"/>
      <c r="L96" s="133"/>
      <c r="M96" s="134">
        <v>3</v>
      </c>
      <c r="N96" s="234" t="s">
        <v>1363</v>
      </c>
      <c r="O96" s="133"/>
      <c r="P96" s="133"/>
      <c r="Q96" s="133"/>
      <c r="R96" s="133"/>
      <c r="S96" s="133"/>
      <c r="T96" s="133"/>
      <c r="U96" s="133"/>
      <c r="V96" s="133"/>
      <c r="W96" s="133"/>
      <c r="X96" s="133"/>
      <c r="Y96" s="133"/>
      <c r="Z96" s="133"/>
      <c r="AA96" s="133"/>
      <c r="AB96" s="134"/>
      <c r="AD96"/>
      <c r="AE96"/>
      <c r="AF96"/>
      <c r="AG96"/>
      <c r="AH96"/>
      <c r="AI96"/>
      <c r="AJ96"/>
      <c r="AK96"/>
      <c r="AL96"/>
      <c r="AM96"/>
      <c r="AN96"/>
      <c r="AO96"/>
      <c r="AP96"/>
      <c r="AQ96"/>
      <c r="AR96"/>
      <c r="AS96"/>
      <c r="AT96"/>
      <c r="AU96"/>
      <c r="AV96"/>
      <c r="AW96"/>
      <c r="AX96"/>
      <c r="AY96"/>
      <c r="AZ96"/>
      <c r="BA96"/>
      <c r="BB96"/>
      <c r="BC96"/>
      <c r="BD96"/>
      <c r="BE96"/>
    </row>
    <row r="97" spans="1:57" s="138" customFormat="1" ht="15" customHeight="1">
      <c r="B97" s="225" t="s">
        <v>1364</v>
      </c>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c r="AA97" s="225"/>
      <c r="AB97" s="225"/>
      <c r="AD97"/>
      <c r="AE97"/>
      <c r="AF97"/>
      <c r="AG97"/>
      <c r="AH97"/>
      <c r="AI97"/>
      <c r="AJ97"/>
      <c r="AK97"/>
      <c r="AL97"/>
      <c r="AM97"/>
      <c r="AN97"/>
      <c r="AO97"/>
      <c r="AP97"/>
      <c r="AQ97"/>
      <c r="AR97"/>
      <c r="AS97"/>
      <c r="AT97"/>
      <c r="AU97"/>
      <c r="AV97"/>
      <c r="AW97"/>
      <c r="AX97"/>
      <c r="AY97"/>
      <c r="AZ97"/>
      <c r="BA97"/>
      <c r="BB97"/>
      <c r="BC97"/>
      <c r="BD97"/>
      <c r="BE97"/>
    </row>
    <row r="98" spans="1:57" s="121" customFormat="1" ht="13.5" customHeight="1">
      <c r="A98" s="223"/>
      <c r="B98" s="226">
        <v>1</v>
      </c>
      <c r="C98" s="226">
        <v>2</v>
      </c>
      <c r="D98" s="226">
        <v>3</v>
      </c>
      <c r="E98" s="226">
        <v>4</v>
      </c>
      <c r="F98" s="226">
        <v>5</v>
      </c>
      <c r="G98" s="226">
        <v>6</v>
      </c>
      <c r="H98" s="227">
        <v>7</v>
      </c>
      <c r="I98" s="227"/>
      <c r="J98" s="227"/>
      <c r="K98" s="227"/>
      <c r="L98" s="226">
        <v>8</v>
      </c>
      <c r="M98" s="226">
        <v>9</v>
      </c>
      <c r="N98" s="227">
        <v>10</v>
      </c>
      <c r="O98" s="227"/>
      <c r="P98" s="226">
        <v>11</v>
      </c>
      <c r="Q98" s="227">
        <v>12</v>
      </c>
      <c r="R98" s="227"/>
      <c r="S98" s="227"/>
      <c r="T98" s="227"/>
      <c r="U98" s="227"/>
      <c r="V98" s="227"/>
      <c r="W98" s="227"/>
      <c r="X98" s="227"/>
      <c r="Y98" s="227"/>
      <c r="Z98" s="227"/>
      <c r="AA98" s="227"/>
      <c r="AB98" s="227"/>
      <c r="AD98"/>
      <c r="AE98"/>
      <c r="AF98"/>
      <c r="AG98"/>
      <c r="AH98"/>
      <c r="AI98"/>
      <c r="AJ98"/>
      <c r="AK98"/>
      <c r="AL98"/>
      <c r="AM98"/>
      <c r="AN98"/>
      <c r="AO98"/>
      <c r="AP98"/>
      <c r="AQ98"/>
      <c r="AR98"/>
      <c r="AS98"/>
      <c r="AT98"/>
      <c r="AU98"/>
      <c r="AV98"/>
      <c r="AW98"/>
      <c r="AX98"/>
      <c r="AY98"/>
      <c r="AZ98"/>
      <c r="BA98"/>
      <c r="BB98"/>
      <c r="BC98"/>
      <c r="BD98"/>
      <c r="BE98"/>
    </row>
    <row r="99" spans="1:57" s="121" customFormat="1" ht="17.25" customHeight="1">
      <c r="A99" s="223"/>
      <c r="B99" s="129" t="s">
        <v>7</v>
      </c>
      <c r="C99" s="129" t="s">
        <v>8</v>
      </c>
      <c r="D99" s="129" t="s">
        <v>9</v>
      </c>
      <c r="E99" s="129" t="s">
        <v>10</v>
      </c>
      <c r="F99" s="129" t="s">
        <v>11</v>
      </c>
      <c r="G99" s="130" t="s">
        <v>12</v>
      </c>
      <c r="H99" s="130"/>
      <c r="I99" s="130"/>
      <c r="J99" s="130"/>
      <c r="K99" s="129" t="s">
        <v>13</v>
      </c>
      <c r="L99" s="129" t="s">
        <v>14</v>
      </c>
      <c r="M99" s="129" t="s">
        <v>15</v>
      </c>
      <c r="N99" s="129" t="s">
        <v>16</v>
      </c>
      <c r="O99" s="129" t="s">
        <v>17</v>
      </c>
      <c r="P99" s="129" t="s">
        <v>18</v>
      </c>
      <c r="Q99" s="129"/>
      <c r="R99" s="129"/>
      <c r="S99" s="129"/>
      <c r="T99" s="129"/>
      <c r="U99" s="129"/>
      <c r="V99" s="129"/>
      <c r="W99" s="129"/>
      <c r="X99" s="129"/>
      <c r="Y99" s="129"/>
      <c r="Z99" s="129"/>
      <c r="AA99" s="129"/>
      <c r="AB99" s="129" t="s">
        <v>19</v>
      </c>
      <c r="AD99"/>
      <c r="AE99"/>
      <c r="AF99"/>
      <c r="AG99"/>
      <c r="AH99"/>
      <c r="AI99"/>
      <c r="AJ99"/>
      <c r="AK99"/>
      <c r="AL99"/>
      <c r="AM99"/>
      <c r="AN99"/>
      <c r="AO99"/>
      <c r="AP99"/>
      <c r="AQ99"/>
      <c r="AR99"/>
      <c r="AS99"/>
      <c r="AT99"/>
      <c r="AU99"/>
      <c r="AV99"/>
      <c r="AW99"/>
      <c r="AX99"/>
      <c r="AY99"/>
      <c r="AZ99"/>
      <c r="BA99"/>
      <c r="BB99"/>
      <c r="BC99"/>
      <c r="BD99"/>
      <c r="BE99"/>
    </row>
    <row r="100" spans="1:57" s="121" customFormat="1" ht="13.5" customHeight="1">
      <c r="A100" s="223"/>
      <c r="B100" s="129"/>
      <c r="C100" s="129"/>
      <c r="D100" s="129"/>
      <c r="E100" s="129"/>
      <c r="F100" s="129"/>
      <c r="G100" s="131" t="s">
        <v>20</v>
      </c>
      <c r="H100" s="131" t="s">
        <v>21</v>
      </c>
      <c r="I100" s="131" t="s">
        <v>22</v>
      </c>
      <c r="J100" s="131" t="s">
        <v>23</v>
      </c>
      <c r="K100" s="129"/>
      <c r="L100" s="129"/>
      <c r="M100" s="129"/>
      <c r="N100" s="129"/>
      <c r="O100" s="129"/>
      <c r="P100" s="129" t="s">
        <v>20</v>
      </c>
      <c r="Q100" s="129"/>
      <c r="R100" s="129"/>
      <c r="S100" s="129" t="s">
        <v>21</v>
      </c>
      <c r="T100" s="129"/>
      <c r="U100" s="129"/>
      <c r="V100" s="129" t="s">
        <v>22</v>
      </c>
      <c r="W100" s="129"/>
      <c r="X100" s="129"/>
      <c r="Y100" s="129" t="s">
        <v>23</v>
      </c>
      <c r="Z100" s="129"/>
      <c r="AA100" s="129"/>
      <c r="AB100" s="129"/>
      <c r="AD100"/>
      <c r="AE100"/>
      <c r="AF100"/>
      <c r="AG100"/>
      <c r="AH100"/>
      <c r="AI100"/>
      <c r="AJ100"/>
      <c r="AK100"/>
      <c r="AL100"/>
      <c r="AM100"/>
      <c r="AN100"/>
      <c r="AO100"/>
      <c r="AP100"/>
      <c r="AQ100"/>
      <c r="AR100"/>
      <c r="AS100"/>
      <c r="AT100"/>
      <c r="AU100"/>
      <c r="AV100"/>
      <c r="AW100"/>
      <c r="AX100"/>
      <c r="AY100"/>
      <c r="AZ100"/>
      <c r="BA100"/>
      <c r="BB100"/>
      <c r="BC100"/>
      <c r="BD100"/>
      <c r="BE100"/>
    </row>
    <row r="101" spans="1:57" s="121" customFormat="1" ht="14.25" customHeight="1">
      <c r="A101" s="223"/>
      <c r="B101" s="129"/>
      <c r="C101" s="129"/>
      <c r="D101" s="129"/>
      <c r="E101" s="129"/>
      <c r="F101" s="129"/>
      <c r="G101" s="129"/>
      <c r="H101" s="129"/>
      <c r="I101" s="129"/>
      <c r="J101" s="129"/>
      <c r="K101" s="129"/>
      <c r="L101" s="129"/>
      <c r="M101" s="129"/>
      <c r="N101" s="129"/>
      <c r="O101" s="129"/>
      <c r="P101" s="132">
        <v>1</v>
      </c>
      <c r="Q101" s="132">
        <v>2</v>
      </c>
      <c r="R101" s="132">
        <v>3</v>
      </c>
      <c r="S101" s="132">
        <v>4</v>
      </c>
      <c r="T101" s="132">
        <v>5</v>
      </c>
      <c r="U101" s="132">
        <v>6</v>
      </c>
      <c r="V101" s="132">
        <v>7</v>
      </c>
      <c r="W101" s="132">
        <v>8</v>
      </c>
      <c r="X101" s="132">
        <v>9</v>
      </c>
      <c r="Y101" s="132">
        <v>10</v>
      </c>
      <c r="Z101" s="132">
        <v>11</v>
      </c>
      <c r="AA101" s="132">
        <v>12</v>
      </c>
      <c r="AB101" s="129"/>
      <c r="AD101"/>
      <c r="AE101"/>
      <c r="AF101"/>
      <c r="AG101"/>
      <c r="AH101"/>
      <c r="AI101"/>
      <c r="AJ101"/>
      <c r="AK101"/>
      <c r="AL101"/>
      <c r="AM101"/>
      <c r="AN101"/>
      <c r="AO101"/>
      <c r="AP101"/>
      <c r="AQ101"/>
      <c r="AR101"/>
      <c r="AS101"/>
      <c r="AT101"/>
      <c r="AU101"/>
      <c r="AV101"/>
      <c r="AW101"/>
      <c r="AX101"/>
      <c r="AY101"/>
      <c r="AZ101"/>
      <c r="BA101"/>
      <c r="BB101"/>
      <c r="BC101"/>
      <c r="BD101"/>
      <c r="BE101"/>
    </row>
    <row r="102" spans="1:57" s="138" customFormat="1" ht="57">
      <c r="A102" s="235"/>
      <c r="B102" s="133" t="s">
        <v>1238</v>
      </c>
      <c r="C102" s="133" t="s">
        <v>1365</v>
      </c>
      <c r="D102" s="133" t="s">
        <v>1366</v>
      </c>
      <c r="E102" s="133">
        <v>8</v>
      </c>
      <c r="F102" s="133">
        <v>10</v>
      </c>
      <c r="G102" s="133">
        <v>2</v>
      </c>
      <c r="H102" s="133">
        <v>3</v>
      </c>
      <c r="I102" s="133">
        <v>3</v>
      </c>
      <c r="J102" s="133">
        <v>2</v>
      </c>
      <c r="K102" s="133" t="s">
        <v>1367</v>
      </c>
      <c r="L102" s="133" t="s">
        <v>1368</v>
      </c>
      <c r="M102" s="235">
        <v>1</v>
      </c>
      <c r="N102" s="234" t="s">
        <v>1369</v>
      </c>
      <c r="O102" s="133" t="s">
        <v>1370</v>
      </c>
      <c r="P102" s="133" t="s">
        <v>31</v>
      </c>
      <c r="Q102" s="133" t="s">
        <v>31</v>
      </c>
      <c r="R102" s="133" t="s">
        <v>31</v>
      </c>
      <c r="S102" s="133" t="s">
        <v>31</v>
      </c>
      <c r="T102" s="133" t="s">
        <v>31</v>
      </c>
      <c r="U102" s="133" t="s">
        <v>31</v>
      </c>
      <c r="V102" s="133" t="s">
        <v>31</v>
      </c>
      <c r="W102" s="133" t="s">
        <v>31</v>
      </c>
      <c r="X102" s="133" t="s">
        <v>31</v>
      </c>
      <c r="Y102" s="133" t="s">
        <v>31</v>
      </c>
      <c r="Z102" s="133" t="s">
        <v>31</v>
      </c>
      <c r="AA102" s="133" t="s">
        <v>31</v>
      </c>
      <c r="AB102" s="235" t="s">
        <v>1371</v>
      </c>
      <c r="AD102"/>
      <c r="AE102"/>
      <c r="AF102"/>
      <c r="AG102"/>
      <c r="AH102"/>
      <c r="AI102"/>
      <c r="AJ102"/>
      <c r="AK102"/>
      <c r="AL102"/>
      <c r="AM102"/>
      <c r="AN102"/>
      <c r="AO102"/>
      <c r="AP102"/>
      <c r="AQ102"/>
      <c r="AR102"/>
      <c r="AS102"/>
      <c r="AT102"/>
      <c r="AU102"/>
      <c r="AV102"/>
      <c r="AW102"/>
      <c r="AX102"/>
      <c r="AY102"/>
      <c r="AZ102"/>
      <c r="BA102"/>
      <c r="BB102"/>
      <c r="BC102"/>
      <c r="BD102"/>
      <c r="BE102"/>
    </row>
    <row r="103" spans="1:57" s="138" customFormat="1" ht="78.75">
      <c r="A103" s="235"/>
      <c r="B103" s="133"/>
      <c r="C103" s="133"/>
      <c r="D103" s="133"/>
      <c r="E103" s="133"/>
      <c r="F103" s="133"/>
      <c r="G103" s="133"/>
      <c r="H103" s="133"/>
      <c r="I103" s="133"/>
      <c r="J103" s="133"/>
      <c r="K103" s="133"/>
      <c r="L103" s="133"/>
      <c r="M103" s="235">
        <v>2</v>
      </c>
      <c r="N103" s="234" t="s">
        <v>1372</v>
      </c>
      <c r="O103" s="133"/>
      <c r="P103" s="133"/>
      <c r="Q103" s="133"/>
      <c r="R103" s="133"/>
      <c r="S103" s="133"/>
      <c r="T103" s="133"/>
      <c r="U103" s="133"/>
      <c r="V103" s="133"/>
      <c r="W103" s="133"/>
      <c r="X103" s="133"/>
      <c r="Y103" s="133"/>
      <c r="Z103" s="133"/>
      <c r="AA103" s="133"/>
      <c r="AB103" s="239">
        <v>200000</v>
      </c>
      <c r="AD103"/>
      <c r="AE103"/>
      <c r="AF103"/>
      <c r="AG103"/>
      <c r="AH103"/>
      <c r="AI103"/>
      <c r="AJ103"/>
      <c r="AK103"/>
      <c r="AL103"/>
      <c r="AM103"/>
      <c r="AN103"/>
      <c r="AO103"/>
      <c r="AP103"/>
      <c r="AQ103"/>
      <c r="AR103"/>
      <c r="AS103"/>
      <c r="AT103"/>
      <c r="AU103"/>
      <c r="AV103"/>
      <c r="AW103"/>
      <c r="AX103"/>
      <c r="AY103"/>
      <c r="AZ103"/>
      <c r="BA103"/>
      <c r="BB103"/>
      <c r="BC103"/>
      <c r="BD103"/>
      <c r="BE103"/>
    </row>
    <row r="104" spans="1:57" s="138" customFormat="1" ht="47.25">
      <c r="A104" s="235"/>
      <c r="B104" s="133"/>
      <c r="C104" s="133"/>
      <c r="D104" s="133"/>
      <c r="E104" s="133"/>
      <c r="F104" s="133"/>
      <c r="G104" s="133"/>
      <c r="H104" s="133"/>
      <c r="I104" s="133"/>
      <c r="J104" s="133"/>
      <c r="K104" s="133"/>
      <c r="L104" s="133"/>
      <c r="M104" s="235">
        <v>3</v>
      </c>
      <c r="N104" s="234" t="s">
        <v>1373</v>
      </c>
      <c r="O104" s="133"/>
      <c r="P104" s="133"/>
      <c r="Q104" s="133"/>
      <c r="R104" s="133"/>
      <c r="S104" s="133"/>
      <c r="T104" s="133"/>
      <c r="U104" s="133"/>
      <c r="V104" s="133"/>
      <c r="W104" s="133"/>
      <c r="X104" s="133"/>
      <c r="Y104" s="133"/>
      <c r="Z104" s="133"/>
      <c r="AA104" s="133"/>
      <c r="AB104" s="235"/>
      <c r="AD104"/>
      <c r="AE104"/>
      <c r="AF104"/>
      <c r="AG104"/>
      <c r="AH104"/>
      <c r="AI104"/>
      <c r="AJ104"/>
      <c r="AK104"/>
      <c r="AL104"/>
      <c r="AM104"/>
      <c r="AN104"/>
      <c r="AO104"/>
      <c r="AP104"/>
      <c r="AQ104"/>
      <c r="AR104"/>
      <c r="AS104"/>
      <c r="AT104"/>
      <c r="AU104"/>
      <c r="AV104"/>
      <c r="AW104"/>
      <c r="AX104"/>
      <c r="AY104"/>
      <c r="AZ104"/>
      <c r="BA104"/>
      <c r="BB104"/>
      <c r="BC104"/>
      <c r="BD104"/>
      <c r="BE104"/>
    </row>
    <row r="105" spans="1:57" s="138" customFormat="1" ht="220.5">
      <c r="A105" s="235"/>
      <c r="B105" s="133"/>
      <c r="C105" s="133" t="s">
        <v>1374</v>
      </c>
      <c r="D105" s="133" t="s">
        <v>1375</v>
      </c>
      <c r="E105" s="133">
        <v>1</v>
      </c>
      <c r="F105" s="133">
        <v>1</v>
      </c>
      <c r="G105" s="133">
        <v>0</v>
      </c>
      <c r="H105" s="133">
        <v>0</v>
      </c>
      <c r="I105" s="133">
        <v>1</v>
      </c>
      <c r="J105" s="133">
        <v>0</v>
      </c>
      <c r="K105" s="133" t="s">
        <v>1351</v>
      </c>
      <c r="L105" s="133" t="s">
        <v>1368</v>
      </c>
      <c r="M105" s="235">
        <v>1</v>
      </c>
      <c r="N105" s="234" t="s">
        <v>1376</v>
      </c>
      <c r="O105" s="133" t="s">
        <v>1377</v>
      </c>
      <c r="P105" s="133" t="s">
        <v>31</v>
      </c>
      <c r="Q105" s="133" t="s">
        <v>31</v>
      </c>
      <c r="R105" s="133" t="s">
        <v>31</v>
      </c>
      <c r="S105" s="133" t="s">
        <v>31</v>
      </c>
      <c r="T105" s="133" t="s">
        <v>31</v>
      </c>
      <c r="U105" s="133" t="s">
        <v>31</v>
      </c>
      <c r="V105" s="133" t="s">
        <v>31</v>
      </c>
      <c r="W105" s="133" t="s">
        <v>31</v>
      </c>
      <c r="X105" s="133" t="s">
        <v>31</v>
      </c>
      <c r="Y105" s="133" t="s">
        <v>31</v>
      </c>
      <c r="Z105" s="133" t="s">
        <v>31</v>
      </c>
      <c r="AA105" s="133" t="s">
        <v>31</v>
      </c>
      <c r="AB105" s="235"/>
      <c r="AD105"/>
      <c r="AE105"/>
      <c r="AF105"/>
      <c r="AG105"/>
      <c r="AH105"/>
      <c r="AI105"/>
      <c r="AJ105"/>
      <c r="AK105"/>
      <c r="AL105"/>
      <c r="AM105"/>
      <c r="AN105"/>
      <c r="AO105"/>
      <c r="AP105"/>
      <c r="AQ105"/>
      <c r="AR105"/>
      <c r="AS105"/>
      <c r="AT105"/>
      <c r="AU105"/>
      <c r="AV105"/>
      <c r="AW105"/>
      <c r="AX105"/>
      <c r="AY105"/>
      <c r="AZ105"/>
      <c r="BA105"/>
      <c r="BB105"/>
      <c r="BC105"/>
      <c r="BD105"/>
      <c r="BE105"/>
    </row>
    <row r="106" spans="1:57" s="138" customFormat="1" ht="31.5">
      <c r="A106" s="235"/>
      <c r="B106" s="133"/>
      <c r="C106" s="133"/>
      <c r="D106" s="133"/>
      <c r="E106" s="133"/>
      <c r="F106" s="133"/>
      <c r="G106" s="133"/>
      <c r="H106" s="133"/>
      <c r="I106" s="133"/>
      <c r="J106" s="133"/>
      <c r="K106" s="133"/>
      <c r="L106" s="133"/>
      <c r="M106" s="235">
        <v>2</v>
      </c>
      <c r="N106" s="240" t="s">
        <v>1378</v>
      </c>
      <c r="O106" s="133"/>
      <c r="P106" s="133"/>
      <c r="Q106" s="133"/>
      <c r="R106" s="133"/>
      <c r="S106" s="133"/>
      <c r="T106" s="133"/>
      <c r="U106" s="133"/>
      <c r="V106" s="133"/>
      <c r="W106" s="133"/>
      <c r="X106" s="133"/>
      <c r="Y106" s="133"/>
      <c r="Z106" s="133"/>
      <c r="AA106" s="133"/>
      <c r="AB106" s="235"/>
      <c r="AD106"/>
      <c r="AE106"/>
      <c r="AF106"/>
      <c r="AG106"/>
      <c r="AH106"/>
      <c r="AI106"/>
      <c r="AJ106"/>
      <c r="AK106"/>
      <c r="AL106"/>
      <c r="AM106"/>
      <c r="AN106"/>
      <c r="AO106"/>
      <c r="AP106"/>
      <c r="AQ106"/>
      <c r="AR106"/>
      <c r="AS106"/>
      <c r="AT106"/>
      <c r="AU106"/>
      <c r="AV106"/>
      <c r="AW106"/>
      <c r="AX106"/>
      <c r="AY106"/>
      <c r="AZ106"/>
      <c r="BA106"/>
      <c r="BB106"/>
      <c r="BC106"/>
      <c r="BD106"/>
      <c r="BE106"/>
    </row>
    <row r="107" spans="1:57" s="138" customFormat="1" ht="78.75">
      <c r="A107" s="235"/>
      <c r="B107" s="133"/>
      <c r="C107" s="133"/>
      <c r="D107" s="133"/>
      <c r="E107" s="133"/>
      <c r="F107" s="133"/>
      <c r="G107" s="133"/>
      <c r="H107" s="133"/>
      <c r="I107" s="133"/>
      <c r="J107" s="133"/>
      <c r="K107" s="133"/>
      <c r="L107" s="133"/>
      <c r="M107" s="235">
        <v>3</v>
      </c>
      <c r="N107" s="240" t="s">
        <v>1379</v>
      </c>
      <c r="O107" s="133"/>
      <c r="P107" s="133"/>
      <c r="Q107" s="133"/>
      <c r="R107" s="133"/>
      <c r="S107" s="133"/>
      <c r="T107" s="133"/>
      <c r="U107" s="133"/>
      <c r="V107" s="133"/>
      <c r="W107" s="133"/>
      <c r="X107" s="133"/>
      <c r="Y107" s="133"/>
      <c r="Z107" s="133"/>
      <c r="AA107" s="133"/>
      <c r="AB107" s="235"/>
      <c r="AD107"/>
      <c r="AE107"/>
      <c r="AF107"/>
      <c r="AG107"/>
      <c r="AH107"/>
      <c r="AI107"/>
      <c r="AJ107"/>
      <c r="AK107"/>
      <c r="AL107"/>
      <c r="AM107"/>
      <c r="AN107"/>
      <c r="AO107"/>
      <c r="AP107"/>
      <c r="AQ107"/>
      <c r="AR107"/>
      <c r="AS107"/>
      <c r="AT107"/>
      <c r="AU107"/>
      <c r="AV107"/>
      <c r="AW107"/>
      <c r="AX107"/>
      <c r="AY107"/>
      <c r="AZ107"/>
      <c r="BA107"/>
      <c r="BB107"/>
      <c r="BC107"/>
      <c r="BD107"/>
      <c r="BE107"/>
    </row>
    <row r="108" spans="1:57" s="138" customFormat="1" ht="63">
      <c r="A108" s="235"/>
      <c r="B108" s="133"/>
      <c r="C108" s="133"/>
      <c r="D108" s="133"/>
      <c r="E108" s="133"/>
      <c r="F108" s="133"/>
      <c r="G108" s="133"/>
      <c r="H108" s="133"/>
      <c r="I108" s="133"/>
      <c r="J108" s="133"/>
      <c r="K108" s="133"/>
      <c r="L108" s="133"/>
      <c r="M108" s="235">
        <v>4</v>
      </c>
      <c r="N108" s="241" t="s">
        <v>1380</v>
      </c>
      <c r="O108" s="133"/>
      <c r="P108" s="133"/>
      <c r="Q108" s="133"/>
      <c r="R108" s="133"/>
      <c r="S108" s="133"/>
      <c r="T108" s="133"/>
      <c r="U108" s="133"/>
      <c r="V108" s="133"/>
      <c r="W108" s="133"/>
      <c r="X108" s="133"/>
      <c r="Y108" s="133"/>
      <c r="Z108" s="133"/>
      <c r="AA108" s="133"/>
      <c r="AB108" s="235"/>
      <c r="AD108"/>
      <c r="AE108"/>
      <c r="AF108"/>
      <c r="AG108"/>
      <c r="AH108"/>
      <c r="AI108"/>
      <c r="AJ108"/>
      <c r="AK108"/>
      <c r="AL108"/>
      <c r="AM108"/>
      <c r="AN108"/>
      <c r="AO108"/>
      <c r="AP108"/>
      <c r="AQ108"/>
      <c r="AR108"/>
      <c r="AS108"/>
      <c r="AT108"/>
      <c r="AU108"/>
      <c r="AV108"/>
      <c r="AW108"/>
      <c r="AX108"/>
      <c r="AY108"/>
      <c r="AZ108"/>
      <c r="BA108"/>
      <c r="BB108"/>
      <c r="BC108"/>
      <c r="BD108"/>
      <c r="BE108"/>
    </row>
    <row r="109" spans="1:57" s="138" customFormat="1" ht="94.5">
      <c r="A109" s="235"/>
      <c r="B109" s="133"/>
      <c r="C109" s="133"/>
      <c r="D109" s="133"/>
      <c r="E109" s="133"/>
      <c r="F109" s="133"/>
      <c r="G109" s="133"/>
      <c r="H109" s="133"/>
      <c r="I109" s="133"/>
      <c r="J109" s="133"/>
      <c r="K109" s="133"/>
      <c r="L109" s="133"/>
      <c r="M109" s="235">
        <v>5</v>
      </c>
      <c r="N109" s="241" t="s">
        <v>1381</v>
      </c>
      <c r="O109" s="133"/>
      <c r="P109" s="133"/>
      <c r="Q109" s="133"/>
      <c r="R109" s="133"/>
      <c r="S109" s="133"/>
      <c r="T109" s="133"/>
      <c r="U109" s="133"/>
      <c r="V109" s="133"/>
      <c r="W109" s="133"/>
      <c r="X109" s="133"/>
      <c r="Y109" s="133"/>
      <c r="Z109" s="133"/>
      <c r="AA109" s="133"/>
      <c r="AB109" s="235"/>
      <c r="AD109"/>
      <c r="AE109"/>
      <c r="AF109"/>
      <c r="AG109"/>
      <c r="AH109"/>
      <c r="AI109"/>
      <c r="AJ109"/>
      <c r="AK109"/>
      <c r="AL109"/>
      <c r="AM109"/>
      <c r="AN109"/>
      <c r="AO109"/>
      <c r="AP109"/>
      <c r="AQ109"/>
      <c r="AR109"/>
      <c r="AS109"/>
      <c r="AT109"/>
      <c r="AU109"/>
      <c r="AV109"/>
      <c r="AW109"/>
      <c r="AX109"/>
      <c r="AY109"/>
      <c r="AZ109"/>
      <c r="BA109"/>
      <c r="BB109"/>
      <c r="BC109"/>
      <c r="BD109"/>
      <c r="BE109"/>
    </row>
    <row r="110" spans="1:57" ht="13.5" customHeight="1">
      <c r="A110" s="123"/>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row>
    <row r="111" spans="1:57" ht="13.5" customHeight="1">
      <c r="A111" s="123"/>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row>
    <row r="112" spans="1:57" ht="13.5" customHeight="1">
      <c r="A112" s="123"/>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row>
    <row r="113" spans="1:28" ht="13.5" customHeight="1">
      <c r="A113" s="123"/>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row>
    <row r="114" spans="1:28" ht="13.5" customHeight="1">
      <c r="A114" s="123"/>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row>
    <row r="115" spans="1:28" ht="13.5" customHeight="1">
      <c r="A115" s="123"/>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row>
    <row r="116" spans="1:28" ht="13.5" customHeight="1">
      <c r="A116" s="123"/>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row>
    <row r="117" spans="1:28" ht="13.5" customHeight="1">
      <c r="A117" s="123"/>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row>
    <row r="118" spans="1:28" ht="13.5" customHeight="1">
      <c r="A118" s="123"/>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row>
    <row r="119" spans="1:28" ht="13.5" customHeight="1">
      <c r="A119" s="123"/>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row>
    <row r="120" spans="1:28" ht="13.5" customHeight="1">
      <c r="A120" s="123"/>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row>
    <row r="121" spans="1:28" ht="13.5" customHeight="1">
      <c r="A121" s="123"/>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row>
    <row r="122" spans="1:28" ht="13.5" customHeight="1">
      <c r="A122" s="123"/>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1:28" ht="13.5" customHeight="1">
      <c r="A123" s="123"/>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row>
    <row r="124" spans="1:28" ht="13.5" customHeight="1">
      <c r="A124" s="123"/>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row>
    <row r="125" spans="1:28" ht="13.5" customHeight="1">
      <c r="A125" s="123"/>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row>
    <row r="126" spans="1:28" ht="13.5" customHeight="1">
      <c r="A126" s="123"/>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row>
    <row r="127" spans="1:28" ht="13.5" customHeight="1">
      <c r="A127" s="123"/>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row>
    <row r="128" spans="1:28" ht="13.5" customHeight="1">
      <c r="A128" s="123"/>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row>
    <row r="129" spans="1:28" ht="13.5" customHeight="1">
      <c r="A129" s="123"/>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row>
    <row r="130" spans="1:28" ht="13.5" customHeight="1">
      <c r="A130" s="123"/>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row>
    <row r="131" spans="1:28" ht="13.5" customHeight="1">
      <c r="A131" s="123"/>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row>
    <row r="132" spans="1:28" ht="13.5" customHeight="1">
      <c r="A132" s="123"/>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row>
    <row r="133" spans="1:28" ht="13.5" customHeight="1">
      <c r="A133" s="123"/>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row>
    <row r="134" spans="1:28" ht="13.5" customHeight="1">
      <c r="A134" s="123"/>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row>
    <row r="135" spans="1:28" ht="13.5" customHeight="1">
      <c r="A135" s="123"/>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1:28" ht="13.5" customHeight="1">
      <c r="A136" s="123"/>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1:28" ht="13.5" customHeight="1">
      <c r="A137" s="123"/>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1:28" ht="13.5" customHeight="1">
      <c r="A138" s="123"/>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row>
    <row r="139" spans="1:28" ht="13.5" customHeight="1">
      <c r="A139" s="123"/>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1:28" ht="13.5" customHeight="1">
      <c r="A140" s="123"/>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1:28" ht="13.5" customHeight="1">
      <c r="A141" s="123"/>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1:28" ht="13.5" customHeight="1">
      <c r="A142" s="123"/>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row>
    <row r="143" spans="1:28" ht="13.5" customHeight="1">
      <c r="A143" s="123"/>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row>
    <row r="144" spans="1:28" ht="13.5" customHeight="1">
      <c r="A144" s="123"/>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row>
    <row r="145" spans="1:28" ht="13.5" customHeight="1">
      <c r="A145" s="123"/>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row>
    <row r="146" spans="1:28" ht="13.5" customHeight="1">
      <c r="A146" s="123"/>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row>
    <row r="147" spans="1:28" ht="13.5" customHeight="1">
      <c r="A147" s="123"/>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row>
    <row r="148" spans="1:28" ht="13.5" customHeight="1">
      <c r="A148" s="123"/>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row>
    <row r="149" spans="1:28" ht="13.5" customHeight="1">
      <c r="A149" s="123"/>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1:28" ht="13.5" customHeight="1">
      <c r="A150" s="123"/>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1:28" ht="13.5" customHeight="1">
      <c r="A151" s="123"/>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1:28" ht="13.5" customHeight="1">
      <c r="A152" s="123"/>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1:28" ht="13.5" customHeight="1">
      <c r="A153" s="123"/>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1:28" ht="13.5" customHeight="1">
      <c r="A154" s="123"/>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1:28" ht="13.5" customHeight="1">
      <c r="A155" s="123"/>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1:28" ht="13.5" customHeight="1">
      <c r="A156" s="123"/>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28" ht="13.5" customHeight="1">
      <c r="A157" s="123"/>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28" ht="13.5" customHeight="1">
      <c r="A158" s="123"/>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1:28" ht="13.5" customHeight="1">
      <c r="A159" s="123"/>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1:28" ht="13.5" customHeight="1">
      <c r="A160" s="123"/>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1:28" ht="13.5" customHeight="1">
      <c r="A161" s="123"/>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ht="13.5" customHeight="1">
      <c r="A162" s="123"/>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ht="13.5" customHeight="1">
      <c r="A163" s="123"/>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ht="13.5" customHeight="1">
      <c r="A164" s="123"/>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1:28" ht="13.5" customHeight="1">
      <c r="A165" s="123"/>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1:28" ht="13.5" customHeight="1">
      <c r="A166" s="123"/>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1:28" ht="13.5" customHeight="1">
      <c r="A167" s="123"/>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1:28" ht="13.5" customHeight="1">
      <c r="A168" s="123"/>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1:28" ht="13.5" customHeight="1">
      <c r="A169" s="123"/>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1:28" ht="13.5" customHeight="1">
      <c r="A170" s="123"/>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1:28" ht="13.5" customHeight="1">
      <c r="A171" s="123"/>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1:28" ht="13.5" customHeight="1">
      <c r="A172" s="123"/>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1:28" ht="13.5" customHeight="1">
      <c r="A173" s="123"/>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1:28" ht="13.5" customHeight="1">
      <c r="A174" s="123"/>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1:28" ht="13.5" customHeight="1">
      <c r="A175" s="123"/>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1:28" ht="13.5" customHeight="1">
      <c r="A176" s="123"/>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1:28" ht="13.5" customHeight="1">
      <c r="A177" s="123"/>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1:28" ht="13.5" customHeight="1">
      <c r="A178" s="123"/>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1:28" ht="13.5" customHeight="1">
      <c r="A179" s="123"/>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1:28" ht="13.5" customHeight="1">
      <c r="A180" s="123"/>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1:28" ht="13.5" customHeight="1">
      <c r="A181" s="123"/>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1:28" ht="13.5" customHeight="1">
      <c r="A182" s="123"/>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1:28" ht="13.5" customHeight="1">
      <c r="A183" s="123"/>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1:28" ht="13.5" customHeight="1">
      <c r="A184" s="123"/>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1:28" ht="13.5" customHeight="1">
      <c r="A185" s="123"/>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1:28" ht="13.5" customHeight="1">
      <c r="A186" s="123"/>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1:28" ht="13.5" customHeight="1">
      <c r="A187" s="123"/>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1:28" ht="13.5" customHeight="1">
      <c r="A188" s="123"/>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1:28" ht="13.5" customHeight="1">
      <c r="A189" s="123"/>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1:28" ht="13.5" customHeight="1">
      <c r="A190" s="123"/>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1:28" ht="13.5" customHeight="1">
      <c r="A191" s="123"/>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1:28" ht="13.5" customHeight="1">
      <c r="A192" s="123"/>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1:28" ht="13.5" customHeight="1">
      <c r="A193" s="123"/>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1:28" ht="13.5" customHeight="1">
      <c r="A194" s="123"/>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1:28" ht="13.5" customHeight="1">
      <c r="A195" s="123"/>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1:28" ht="13.5" customHeight="1">
      <c r="A196" s="123"/>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1:28" ht="13.5" customHeight="1">
      <c r="A197" s="123"/>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1:28" ht="13.5" customHeight="1">
      <c r="A198" s="123"/>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1:28" ht="13.5" customHeight="1">
      <c r="A199" s="123"/>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1:28" ht="13.5" customHeight="1">
      <c r="A200" s="123"/>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1:28" ht="13.5" customHeight="1">
      <c r="A201" s="123"/>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1:28" ht="13.5" customHeight="1">
      <c r="A202" s="123"/>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1:28" ht="13.5" customHeight="1">
      <c r="A203" s="123"/>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1:28" ht="13.5" customHeight="1">
      <c r="A204" s="123"/>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1:28" ht="13.5" customHeight="1">
      <c r="A205" s="123"/>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1:28" ht="13.5" customHeight="1">
      <c r="A206" s="123"/>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1:28" ht="13.5" customHeight="1">
      <c r="A207" s="123"/>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1:28" ht="13.5" customHeight="1">
      <c r="A208" s="123"/>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1:28" ht="13.5" customHeight="1">
      <c r="A209" s="123"/>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1:28" ht="13.5" customHeight="1">
      <c r="A210" s="123"/>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1:28" ht="13.5" customHeight="1">
      <c r="A211" s="123"/>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1:28" ht="13.5" customHeight="1">
      <c r="A212" s="123"/>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1:28" ht="13.5" customHeight="1">
      <c r="A213" s="123"/>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1:28" ht="13.5" customHeight="1">
      <c r="A214" s="123"/>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1:28" ht="13.5" customHeight="1">
      <c r="A215" s="123"/>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1:28" ht="13.5" customHeight="1">
      <c r="A216" s="123"/>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1:28" ht="13.5" customHeight="1">
      <c r="A217" s="123"/>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row>
    <row r="218" spans="1:28" ht="13.5" customHeight="1">
      <c r="A218" s="123"/>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row>
    <row r="219" spans="1:28" ht="13.5" customHeight="1">
      <c r="A219" s="123"/>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1:28" ht="13.5" customHeight="1">
      <c r="A220" s="123"/>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1:28" ht="13.5" customHeight="1">
      <c r="A221" s="123"/>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1:28" ht="13.5" customHeight="1">
      <c r="A222" s="123"/>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1:28" ht="13.5" customHeight="1">
      <c r="A223" s="123"/>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1:28" ht="13.5" customHeight="1">
      <c r="A224" s="123"/>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1:28" ht="13.5" customHeight="1">
      <c r="A225" s="123"/>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1:28" ht="13.5" customHeight="1">
      <c r="A226" s="123"/>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1:28" ht="13.5" customHeight="1">
      <c r="A227" s="123"/>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1:28" ht="13.5" customHeight="1">
      <c r="A228" s="123"/>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1:28" ht="13.5" customHeight="1">
      <c r="A229" s="123"/>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1:28" ht="13.5" customHeight="1">
      <c r="A230" s="123"/>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1:28" ht="13.5" customHeight="1">
      <c r="A231" s="123"/>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1:28" ht="13.5" customHeight="1">
      <c r="A232" s="123"/>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1:28" ht="13.5" customHeight="1">
      <c r="A233" s="123"/>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1:28" ht="13.5" customHeight="1">
      <c r="A234" s="123"/>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1:28" ht="13.5" customHeight="1">
      <c r="A235" s="123"/>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1:28" ht="13.5" customHeight="1">
      <c r="A236" s="123"/>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1:28" ht="13.5" customHeight="1">
      <c r="A237" s="123"/>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row>
    <row r="238" spans="1:28" ht="13.5" customHeight="1">
      <c r="A238" s="123"/>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row>
    <row r="239" spans="1:28" ht="13.5" customHeight="1">
      <c r="A239" s="123"/>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row>
    <row r="240" spans="1:28" ht="13.5" customHeight="1">
      <c r="A240" s="123"/>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1:28" ht="13.5" customHeight="1">
      <c r="A241" s="123"/>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1:28" ht="13.5" customHeight="1">
      <c r="A242" s="123"/>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1:28" ht="13.5" customHeight="1">
      <c r="A243" s="123"/>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1:28" ht="13.5" customHeight="1">
      <c r="A244" s="123"/>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1:28" ht="13.5" customHeight="1">
      <c r="A245" s="123"/>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1:28" ht="13.5" customHeight="1">
      <c r="A246" s="123"/>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1:28" ht="13.5" customHeight="1">
      <c r="A247" s="123"/>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1:28" ht="13.5" customHeight="1">
      <c r="A248" s="123"/>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1:28" ht="13.5" customHeight="1">
      <c r="A249" s="123"/>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1:28" ht="13.5" customHeight="1">
      <c r="A250" s="123"/>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1:28" ht="13.5" customHeight="1">
      <c r="A251" s="123"/>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1:28" ht="13.5" customHeight="1">
      <c r="A252" s="123"/>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1:28" ht="13.5" customHeight="1">
      <c r="A253" s="123"/>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1:28" ht="13.5" customHeight="1">
      <c r="A254" s="123"/>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1:28" ht="13.5" customHeight="1">
      <c r="A255" s="123"/>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1:28" ht="13.5" customHeight="1">
      <c r="A256" s="123"/>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1:28" ht="13.5" customHeight="1">
      <c r="A257" s="123"/>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1:28" ht="13.5" customHeight="1">
      <c r="A258" s="123"/>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1:28" ht="13.5" customHeight="1">
      <c r="A259" s="123"/>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1:28" ht="13.5" customHeight="1">
      <c r="A260" s="123"/>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1:28" ht="13.5" customHeight="1">
      <c r="A261" s="123"/>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1:28" ht="13.5" customHeight="1">
      <c r="A262" s="123"/>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1:28" ht="13.5" customHeight="1">
      <c r="A263" s="123"/>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1:28" ht="13.5" customHeight="1">
      <c r="A264" s="123"/>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ht="13.5" customHeight="1">
      <c r="A265" s="123"/>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ht="13.5" customHeight="1">
      <c r="A266" s="123"/>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ht="13.5" customHeight="1">
      <c r="A267" s="123"/>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1:28" ht="13.5" customHeight="1">
      <c r="A268" s="123"/>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1:28" ht="13.5" customHeight="1">
      <c r="A269" s="123"/>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1:28" ht="13.5" customHeight="1">
      <c r="A270" s="123"/>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ht="13.5" customHeight="1">
      <c r="A271" s="123"/>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ht="13.5" customHeight="1">
      <c r="A272" s="123"/>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1:28" ht="13.5" customHeight="1">
      <c r="A273" s="123"/>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1:28" ht="13.5" customHeight="1">
      <c r="A274" s="123"/>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1:28" ht="13.5" customHeight="1">
      <c r="A275" s="123"/>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1:28" ht="13.5" customHeight="1">
      <c r="A276" s="123"/>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1:28" ht="13.5" customHeight="1">
      <c r="A277" s="123"/>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1:28" ht="13.5" customHeight="1">
      <c r="A278" s="123"/>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1:28" ht="13.5" customHeight="1">
      <c r="A279" s="123"/>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1:28" ht="13.5" customHeight="1">
      <c r="A280" s="123"/>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1:28" ht="13.5" customHeight="1">
      <c r="A281" s="123"/>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1:28" ht="13.5" customHeight="1">
      <c r="A282" s="123"/>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1:28" ht="13.5" customHeight="1">
      <c r="A283" s="123"/>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1:28" ht="13.5" customHeight="1">
      <c r="A284" s="123"/>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1:28" ht="13.5" customHeight="1">
      <c r="A285" s="123"/>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ht="13.5" customHeight="1">
      <c r="A286" s="123"/>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ht="13.5" customHeight="1">
      <c r="A287" s="123"/>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ht="13.5" customHeight="1">
      <c r="A288" s="123"/>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1:28" ht="13.5" customHeight="1">
      <c r="A289" s="123"/>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1:28" ht="13.5" customHeight="1">
      <c r="A290" s="123"/>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1:28" ht="13.5" customHeight="1">
      <c r="A291" s="123"/>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1:28" ht="13.5" customHeight="1">
      <c r="A292" s="123"/>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1:28" ht="13.5" customHeight="1">
      <c r="A293" s="123"/>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ht="13.5" customHeight="1">
      <c r="A294" s="123"/>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ht="13.5" customHeight="1">
      <c r="A295" s="123"/>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1:28" ht="13.5" customHeight="1">
      <c r="A296" s="123"/>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1:28" ht="13.5" customHeight="1">
      <c r="A297" s="123"/>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1:28" ht="13.5" customHeight="1">
      <c r="A298" s="123"/>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1:28" ht="13.5" customHeight="1">
      <c r="A299" s="123"/>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1:28" ht="13.5" customHeight="1">
      <c r="A300" s="123"/>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1:28" ht="13.5" customHeight="1">
      <c r="A301" s="123"/>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1:28" ht="13.5" customHeight="1">
      <c r="A302" s="123"/>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1:28" ht="13.5" customHeight="1">
      <c r="A303" s="123"/>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1:28" ht="13.5" customHeight="1">
      <c r="A304" s="123"/>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1:28" ht="13.5" customHeight="1">
      <c r="A305" s="123"/>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1:28" ht="13.5" customHeight="1">
      <c r="A306" s="123"/>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1:28" ht="13.5" customHeight="1">
      <c r="A307" s="123"/>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1:28" ht="13.5" customHeight="1">
      <c r="A308" s="123"/>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1:28" ht="13.5" customHeight="1">
      <c r="A309" s="123"/>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1:28" ht="13.5" customHeight="1">
      <c r="A310" s="123"/>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1:28" ht="13.5" customHeight="1">
      <c r="A311" s="123"/>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1:28" ht="13.5" customHeight="1">
      <c r="A312" s="123"/>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1:28" ht="13.5" customHeight="1">
      <c r="A313" s="123"/>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1:28" ht="13.5" customHeight="1">
      <c r="A314" s="123"/>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1:28" ht="13.5" customHeight="1">
      <c r="A315" s="123"/>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1:28" ht="13.5" customHeight="1">
      <c r="A316" s="123"/>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1:28" ht="13.5" customHeight="1">
      <c r="A317" s="123"/>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1:28" ht="13.5" customHeight="1">
      <c r="A318" s="123"/>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1:28" ht="13.5" customHeight="1">
      <c r="A319" s="123"/>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1:28" ht="13.5" customHeight="1">
      <c r="A320" s="123"/>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1:28" ht="13.5" customHeight="1">
      <c r="A321" s="123"/>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1:28" ht="13.5" customHeight="1">
      <c r="A322" s="123"/>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1:28" ht="13.5" customHeight="1">
      <c r="A323" s="123"/>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1:28" ht="13.5" customHeight="1">
      <c r="A324" s="123"/>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1:28" ht="13.5" customHeight="1">
      <c r="A325" s="123"/>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1:28" ht="13.5" customHeight="1">
      <c r="A326" s="123"/>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1:28" ht="13.5" customHeight="1">
      <c r="A327" s="123"/>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1:28" ht="13.5" customHeight="1">
      <c r="A328" s="123"/>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1:28" ht="13.5" customHeight="1">
      <c r="A329" s="123"/>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row r="330" spans="1:28" ht="13.5" customHeight="1">
      <c r="A330" s="123"/>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row>
    <row r="331" spans="1:28" ht="13.5" customHeight="1">
      <c r="A331" s="123"/>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row>
    <row r="332" spans="1:28" ht="13.5" customHeight="1">
      <c r="A332" s="123"/>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row>
    <row r="333" spans="1:28" ht="13.5" customHeight="1">
      <c r="A333" s="123"/>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row>
    <row r="334" spans="1:28" ht="13.5" customHeight="1">
      <c r="A334" s="123"/>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row>
    <row r="335" spans="1:28" ht="13.5" customHeight="1">
      <c r="A335" s="123"/>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row>
    <row r="336" spans="1:28" ht="13.5" customHeight="1">
      <c r="A336" s="123"/>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row>
    <row r="337" spans="1:28" ht="13.5" customHeight="1">
      <c r="A337" s="123"/>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row>
    <row r="338" spans="1:28" ht="13.5" customHeight="1">
      <c r="A338" s="123"/>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row>
    <row r="339" spans="1:28" ht="13.5" customHeight="1">
      <c r="A339" s="123"/>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row>
    <row r="340" spans="1:28" ht="13.5" customHeight="1">
      <c r="A340" s="123"/>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row>
    <row r="341" spans="1:28" ht="13.5" customHeight="1">
      <c r="A341" s="123"/>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row>
    <row r="342" spans="1:28" ht="13.5" customHeight="1">
      <c r="A342" s="123"/>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row>
    <row r="343" spans="1:28" ht="13.5" customHeight="1">
      <c r="A343" s="123"/>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row>
    <row r="344" spans="1:28" ht="13.5" customHeight="1">
      <c r="A344" s="123"/>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row>
    <row r="345" spans="1:28" ht="13.5" customHeight="1">
      <c r="A345" s="123"/>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row>
    <row r="346" spans="1:28" ht="13.5" customHeight="1">
      <c r="A346" s="123"/>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row>
    <row r="347" spans="1:28" ht="13.5" customHeight="1">
      <c r="A347" s="123"/>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row>
    <row r="348" spans="1:28" ht="13.5" customHeight="1">
      <c r="A348" s="123"/>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row>
    <row r="349" spans="1:28" ht="13.5" customHeight="1">
      <c r="A349" s="123"/>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row>
    <row r="350" spans="1:28" ht="13.5" customHeight="1">
      <c r="A350" s="123"/>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row>
    <row r="351" spans="1:28" ht="13.5" customHeight="1">
      <c r="A351" s="123"/>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row>
    <row r="352" spans="1:28" ht="13.5" customHeight="1">
      <c r="A352" s="123"/>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row>
    <row r="353" spans="1:28" ht="13.5" customHeight="1">
      <c r="A353" s="123"/>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row>
    <row r="354" spans="1:28" ht="13.5" customHeight="1">
      <c r="A354" s="123"/>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row>
    <row r="355" spans="1:28" ht="13.5" customHeight="1">
      <c r="A355" s="123"/>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row>
    <row r="356" spans="1:28" ht="13.5" customHeight="1">
      <c r="A356" s="123"/>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row>
    <row r="357" spans="1:28" ht="13.5" customHeight="1">
      <c r="A357" s="123"/>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row>
    <row r="358" spans="1:28" ht="13.5" customHeight="1">
      <c r="A358" s="123"/>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row>
    <row r="359" spans="1:28" ht="13.5" customHeight="1">
      <c r="A359" s="123"/>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row>
    <row r="360" spans="1:28" ht="13.5" customHeight="1">
      <c r="A360" s="123"/>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row>
    <row r="361" spans="1:28" ht="13.5" customHeight="1">
      <c r="A361" s="123"/>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row>
    <row r="362" spans="1:28" ht="13.5" customHeight="1">
      <c r="A362" s="123"/>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row>
    <row r="363" spans="1:28" ht="13.5" customHeight="1">
      <c r="A363" s="123"/>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row>
    <row r="364" spans="1:28" ht="13.5" customHeight="1">
      <c r="A364" s="123"/>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row>
    <row r="365" spans="1:28" ht="13.5" customHeight="1">
      <c r="A365" s="123"/>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row>
    <row r="366" spans="1:28" ht="13.5" customHeight="1">
      <c r="A366" s="123"/>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row>
    <row r="367" spans="1:28" ht="13.5" customHeight="1">
      <c r="A367" s="123"/>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row>
    <row r="368" spans="1:28" ht="13.5" customHeight="1">
      <c r="A368" s="123"/>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row>
    <row r="369" spans="1:28" ht="13.5" customHeight="1">
      <c r="A369" s="123"/>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row>
    <row r="370" spans="1:28" ht="13.5" customHeight="1">
      <c r="A370" s="123"/>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row>
    <row r="371" spans="1:28" ht="13.5" customHeight="1">
      <c r="A371" s="123"/>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row>
    <row r="372" spans="1:28" ht="13.5" customHeight="1">
      <c r="A372" s="123"/>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row>
    <row r="373" spans="1:28" ht="13.5" customHeight="1">
      <c r="A373" s="123"/>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row>
    <row r="374" spans="1:28" ht="13.5" customHeight="1">
      <c r="A374" s="123"/>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row>
    <row r="375" spans="1:28" ht="13.5" customHeight="1">
      <c r="A375" s="123"/>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row>
    <row r="376" spans="1:28" ht="13.5" customHeight="1">
      <c r="A376" s="123"/>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row>
    <row r="377" spans="1:28" ht="13.5" customHeight="1">
      <c r="A377" s="123"/>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row>
    <row r="378" spans="1:28" ht="13.5" customHeight="1">
      <c r="A378" s="123"/>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row>
    <row r="379" spans="1:28" ht="13.5" customHeight="1">
      <c r="A379" s="123"/>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row>
    <row r="380" spans="1:28" ht="13.5" customHeight="1">
      <c r="A380" s="123"/>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row>
    <row r="381" spans="1:28" ht="13.5" customHeight="1">
      <c r="A381" s="123"/>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row>
    <row r="382" spans="1:28" ht="13.5" customHeight="1">
      <c r="A382" s="123"/>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row>
    <row r="383" spans="1:28" ht="13.5" customHeight="1">
      <c r="A383" s="123"/>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row>
    <row r="384" spans="1:28" ht="13.5" customHeight="1">
      <c r="A384" s="123"/>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row>
    <row r="385" spans="1:28" ht="13.5" customHeight="1">
      <c r="A385" s="123"/>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row>
    <row r="386" spans="1:28" ht="13.5" customHeight="1">
      <c r="A386" s="123"/>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row>
    <row r="387" spans="1:28" ht="13.5" customHeight="1">
      <c r="A387" s="123"/>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row>
    <row r="388" spans="1:28" ht="13.5" customHeight="1">
      <c r="A388" s="123"/>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row>
    <row r="389" spans="1:28" ht="13.5" customHeight="1">
      <c r="A389" s="123"/>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row>
    <row r="390" spans="1:28" ht="13.5" customHeight="1">
      <c r="A390" s="123"/>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row>
    <row r="391" spans="1:28" ht="13.5" customHeight="1">
      <c r="A391" s="123"/>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row>
    <row r="392" spans="1:28" ht="13.5" customHeight="1">
      <c r="A392" s="123"/>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row>
    <row r="393" spans="1:28" ht="13.5" customHeight="1">
      <c r="A393" s="123"/>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row>
    <row r="394" spans="1:28" ht="13.5" customHeight="1">
      <c r="A394" s="123"/>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row>
    <row r="395" spans="1:28" ht="13.5" customHeight="1">
      <c r="A395" s="123"/>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row>
    <row r="396" spans="1:28" ht="13.5" customHeight="1">
      <c r="A396" s="123"/>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row>
    <row r="397" spans="1:28" ht="13.5" customHeight="1">
      <c r="A397" s="123"/>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row>
    <row r="398" spans="1:28" ht="13.5" customHeight="1">
      <c r="A398" s="123"/>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row>
    <row r="399" spans="1:28" ht="13.5" customHeight="1">
      <c r="A399" s="123"/>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row>
    <row r="400" spans="1:28" ht="13.5" customHeight="1">
      <c r="A400" s="123"/>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row>
    <row r="401" spans="1:28" ht="13.5" customHeight="1">
      <c r="A401" s="123"/>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row>
    <row r="402" spans="1:28" ht="13.5" customHeight="1">
      <c r="A402" s="123"/>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row>
    <row r="403" spans="1:28" ht="13.5" customHeight="1">
      <c r="A403" s="123"/>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row>
    <row r="404" spans="1:28" ht="13.5" customHeight="1">
      <c r="A404" s="123"/>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row>
    <row r="405" spans="1:28" ht="13.5" customHeight="1">
      <c r="A405" s="123"/>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row>
    <row r="406" spans="1:28" ht="13.5" customHeight="1">
      <c r="A406" s="123"/>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row>
    <row r="407" spans="1:28" ht="13.5" customHeight="1">
      <c r="A407" s="123"/>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row>
    <row r="408" spans="1:28" ht="13.5" customHeight="1">
      <c r="A408" s="123"/>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row>
    <row r="409" spans="1:28" ht="13.5" customHeight="1">
      <c r="A409" s="123"/>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row>
    <row r="410" spans="1:28" ht="13.5" customHeight="1">
      <c r="A410" s="123"/>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row>
    <row r="411" spans="1:28" ht="13.5" customHeight="1">
      <c r="A411" s="123"/>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row>
    <row r="412" spans="1:28" ht="13.5" customHeight="1">
      <c r="A412" s="123"/>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row>
    <row r="413" spans="1:28" ht="13.5" customHeight="1">
      <c r="A413" s="123"/>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row>
    <row r="414" spans="1:28" ht="13.5" customHeight="1">
      <c r="A414" s="123"/>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row>
    <row r="415" spans="1:28" ht="13.5" customHeight="1">
      <c r="A415" s="123"/>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row>
    <row r="416" spans="1:28" ht="13.5" customHeight="1">
      <c r="A416" s="123"/>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row>
    <row r="417" spans="1:28" ht="13.5" customHeight="1">
      <c r="A417" s="123"/>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row>
    <row r="418" spans="1:28" ht="13.5" customHeight="1">
      <c r="A418" s="123"/>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row>
    <row r="419" spans="1:28" ht="13.5" customHeight="1">
      <c r="A419" s="123"/>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row>
    <row r="420" spans="1:28" ht="13.5" customHeight="1">
      <c r="A420" s="123"/>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row>
    <row r="421" spans="1:28" ht="13.5" customHeight="1">
      <c r="A421" s="123"/>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row>
    <row r="422" spans="1:28" ht="13.5" customHeight="1">
      <c r="A422" s="123"/>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row>
    <row r="423" spans="1:28" ht="13.5" customHeight="1">
      <c r="A423" s="123"/>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row>
    <row r="424" spans="1:28" ht="13.5" customHeight="1">
      <c r="A424" s="123"/>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row>
    <row r="425" spans="1:28" ht="13.5" customHeight="1">
      <c r="A425" s="123"/>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row>
    <row r="426" spans="1:28" ht="13.5" customHeight="1">
      <c r="A426" s="123"/>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row>
    <row r="427" spans="1:28" ht="13.5" customHeight="1">
      <c r="A427" s="123"/>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row>
    <row r="428" spans="1:28" ht="13.5" customHeight="1">
      <c r="A428" s="123"/>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row>
    <row r="429" spans="1:28" ht="13.5" customHeight="1">
      <c r="A429" s="123"/>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row>
    <row r="430" spans="1:28" ht="13.5" customHeight="1">
      <c r="A430" s="123"/>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row>
    <row r="431" spans="1:28" ht="13.5" customHeight="1">
      <c r="A431" s="123"/>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row>
    <row r="432" spans="1:28" ht="13.5" customHeight="1">
      <c r="A432" s="123"/>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row>
    <row r="433" spans="1:28" ht="13.5" customHeight="1">
      <c r="A433" s="123"/>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row>
    <row r="434" spans="1:28" ht="13.5" customHeight="1">
      <c r="A434" s="123"/>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row>
    <row r="435" spans="1:28" ht="13.5" customHeight="1">
      <c r="A435" s="123"/>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row>
    <row r="436" spans="1:28" ht="13.5" customHeight="1">
      <c r="A436" s="123"/>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row>
    <row r="437" spans="1:28" ht="13.5" customHeight="1">
      <c r="A437" s="123"/>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row>
    <row r="438" spans="1:28" ht="13.5" customHeight="1">
      <c r="A438" s="123"/>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row>
    <row r="439" spans="1:28" ht="13.5" customHeight="1">
      <c r="A439" s="123"/>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row>
    <row r="440" spans="1:28" ht="13.5" customHeight="1">
      <c r="A440" s="123"/>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row>
    <row r="441" spans="1:28" ht="13.5" customHeight="1">
      <c r="A441" s="123"/>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row>
    <row r="442" spans="1:28" ht="13.5" customHeight="1">
      <c r="A442" s="123"/>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row>
    <row r="443" spans="1:28" ht="13.5" customHeight="1">
      <c r="A443" s="123"/>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row>
    <row r="444" spans="1:28" ht="13.5" customHeight="1">
      <c r="A444" s="123"/>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row>
    <row r="445" spans="1:28" ht="13.5" customHeight="1">
      <c r="A445" s="123"/>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row>
    <row r="446" spans="1:28" ht="13.5" customHeight="1">
      <c r="A446" s="123"/>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row>
    <row r="447" spans="1:28" ht="13.5" customHeight="1">
      <c r="A447" s="123"/>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row>
    <row r="448" spans="1:28" ht="13.5" customHeight="1">
      <c r="A448" s="123"/>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row>
    <row r="449" spans="1:28" ht="13.5" customHeight="1">
      <c r="A449" s="123"/>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row>
    <row r="450" spans="1:28" ht="13.5" customHeight="1">
      <c r="A450" s="123"/>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row>
    <row r="451" spans="1:28" ht="13.5" customHeight="1">
      <c r="A451" s="123"/>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row>
    <row r="452" spans="1:28" ht="13.5" customHeight="1">
      <c r="A452" s="123"/>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row>
    <row r="453" spans="1:28" ht="13.5" customHeight="1">
      <c r="A453" s="123"/>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row>
    <row r="454" spans="1:28" ht="13.5" customHeight="1">
      <c r="A454" s="123"/>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row>
    <row r="455" spans="1:28" ht="13.5" customHeight="1">
      <c r="A455" s="123"/>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row>
    <row r="456" spans="1:28" ht="13.5" customHeight="1">
      <c r="A456" s="123"/>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row>
    <row r="457" spans="1:28" ht="13.5" customHeight="1">
      <c r="A457" s="123"/>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row>
    <row r="458" spans="1:28" ht="13.5" customHeight="1">
      <c r="A458" s="123"/>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row>
    <row r="459" spans="1:28" ht="13.5" customHeight="1">
      <c r="A459" s="123"/>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row>
    <row r="460" spans="1:28" ht="13.5" customHeight="1">
      <c r="A460" s="123"/>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row>
    <row r="461" spans="1:28" ht="13.5" customHeight="1">
      <c r="A461" s="123"/>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row>
    <row r="462" spans="1:28" ht="13.5" customHeight="1">
      <c r="A462" s="123"/>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row>
    <row r="463" spans="1:28" ht="13.5" customHeight="1">
      <c r="A463" s="123"/>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row>
    <row r="464" spans="1:28" ht="13.5" customHeight="1">
      <c r="A464" s="123"/>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row>
    <row r="465" spans="1:28" ht="13.5" customHeight="1">
      <c r="A465" s="123"/>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row>
    <row r="466" spans="1:28" ht="13.5" customHeight="1">
      <c r="A466" s="123"/>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row>
    <row r="467" spans="1:28" ht="13.5" customHeight="1">
      <c r="A467" s="123"/>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row>
    <row r="468" spans="1:28" ht="13.5" customHeight="1">
      <c r="A468" s="123"/>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row>
    <row r="469" spans="1:28" ht="13.5" customHeight="1">
      <c r="A469" s="123"/>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row>
    <row r="470" spans="1:28" ht="13.5" customHeight="1">
      <c r="A470" s="123"/>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row>
    <row r="471" spans="1:28" ht="13.5" customHeight="1">
      <c r="A471" s="123"/>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row>
    <row r="472" spans="1:28" ht="13.5" customHeight="1">
      <c r="A472" s="123"/>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row>
    <row r="473" spans="1:28" ht="13.5" customHeight="1">
      <c r="A473" s="123"/>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row>
    <row r="474" spans="1:28" ht="13.5" customHeight="1">
      <c r="A474" s="123"/>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row>
    <row r="475" spans="1:28" ht="13.5" customHeight="1">
      <c r="A475" s="123"/>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row>
    <row r="476" spans="1:28" ht="13.5" customHeight="1">
      <c r="A476" s="123"/>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row>
    <row r="477" spans="1:28" ht="13.5" customHeight="1">
      <c r="A477" s="123"/>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row>
    <row r="478" spans="1:28" ht="13.5" customHeight="1">
      <c r="A478" s="123"/>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row>
    <row r="479" spans="1:28" ht="13.5" customHeight="1">
      <c r="A479" s="123"/>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row>
    <row r="480" spans="1:28" ht="13.5" customHeight="1">
      <c r="A480" s="123"/>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row>
    <row r="481" spans="1:28" ht="13.5" customHeight="1">
      <c r="A481" s="123"/>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row>
    <row r="482" spans="1:28" ht="13.5" customHeight="1">
      <c r="A482" s="123"/>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row>
    <row r="483" spans="1:28" ht="13.5" customHeight="1">
      <c r="A483" s="123"/>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row>
    <row r="484" spans="1:28" ht="13.5" customHeight="1">
      <c r="A484" s="123"/>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row>
    <row r="485" spans="1:28" ht="13.5" customHeight="1">
      <c r="A485" s="123"/>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row>
    <row r="486" spans="1:28" ht="13.5" customHeight="1">
      <c r="A486" s="123"/>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row>
    <row r="487" spans="1:28" ht="13.5" customHeight="1">
      <c r="A487" s="123"/>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row>
    <row r="488" spans="1:28" ht="13.5" customHeight="1">
      <c r="A488" s="123"/>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row>
    <row r="489" spans="1:28" ht="13.5" customHeight="1">
      <c r="A489" s="123"/>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row>
    <row r="490" spans="1:28" ht="13.5" customHeight="1">
      <c r="A490" s="123"/>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row>
    <row r="491" spans="1:28" ht="13.5" customHeight="1">
      <c r="A491" s="123"/>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row>
    <row r="492" spans="1:28" ht="13.5" customHeight="1">
      <c r="A492" s="123"/>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row>
    <row r="493" spans="1:28" ht="13.5" customHeight="1">
      <c r="A493" s="123"/>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row>
    <row r="494" spans="1:28" ht="13.5" customHeight="1">
      <c r="A494" s="123"/>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row>
    <row r="495" spans="1:28" ht="13.5" customHeight="1">
      <c r="A495" s="123"/>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row>
    <row r="496" spans="1:28" ht="13.5" customHeight="1">
      <c r="A496" s="123"/>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row>
    <row r="497" spans="1:28" ht="13.5" customHeight="1">
      <c r="A497" s="123"/>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row>
    <row r="498" spans="1:28" ht="13.5" customHeight="1">
      <c r="A498" s="123"/>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row>
    <row r="499" spans="1:28" ht="13.5" customHeight="1">
      <c r="A499" s="123"/>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row>
    <row r="500" spans="1:28" ht="13.5" customHeight="1">
      <c r="A500" s="123"/>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row>
    <row r="501" spans="1:28" ht="13.5" customHeight="1">
      <c r="A501" s="123"/>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row>
    <row r="502" spans="1:28" ht="13.5" customHeight="1">
      <c r="A502" s="123"/>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row>
    <row r="503" spans="1:28" ht="13.5" customHeight="1">
      <c r="A503" s="123"/>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row>
    <row r="504" spans="1:28" ht="13.5" customHeight="1">
      <c r="A504" s="123"/>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row>
    <row r="505" spans="1:28" ht="13.5" customHeight="1">
      <c r="A505" s="123"/>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row>
    <row r="506" spans="1:28" ht="13.5" customHeight="1">
      <c r="A506" s="123"/>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row>
    <row r="507" spans="1:28" ht="13.5" customHeight="1">
      <c r="A507" s="123"/>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row>
    <row r="508" spans="1:28" ht="13.5" customHeight="1">
      <c r="A508" s="123"/>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row>
    <row r="509" spans="1:28" ht="13.5" customHeight="1">
      <c r="A509" s="123"/>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row>
    <row r="510" spans="1:28" ht="13.5" customHeight="1">
      <c r="A510" s="123"/>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row>
    <row r="511" spans="1:28" ht="13.5" customHeight="1">
      <c r="A511" s="123"/>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row>
    <row r="512" spans="1:28" ht="13.5" customHeight="1">
      <c r="A512" s="123"/>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row>
    <row r="513" spans="1:28" ht="13.5" customHeight="1">
      <c r="A513" s="123"/>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row>
    <row r="514" spans="1:28" ht="13.5" customHeight="1">
      <c r="A514" s="123"/>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row>
    <row r="515" spans="1:28" ht="13.5" customHeight="1">
      <c r="A515" s="123"/>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row>
    <row r="516" spans="1:28" ht="13.5" customHeight="1">
      <c r="A516" s="123"/>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row>
    <row r="517" spans="1:28" ht="13.5" customHeight="1">
      <c r="A517" s="123"/>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row>
    <row r="518" spans="1:28" ht="13.5" customHeight="1">
      <c r="A518" s="123"/>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row>
    <row r="519" spans="1:28" ht="13.5" customHeight="1">
      <c r="A519" s="123"/>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row>
    <row r="520" spans="1:28" ht="13.5" customHeight="1">
      <c r="A520" s="123"/>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row>
    <row r="521" spans="1:28" ht="13.5" customHeight="1">
      <c r="A521" s="123"/>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row>
    <row r="522" spans="1:28" ht="13.5" customHeight="1">
      <c r="A522" s="123"/>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row>
    <row r="523" spans="1:28" ht="13.5" customHeight="1">
      <c r="A523" s="123"/>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row>
    <row r="524" spans="1:28" ht="13.5" customHeight="1">
      <c r="A524" s="123"/>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row>
    <row r="525" spans="1:28" ht="13.5" customHeight="1">
      <c r="A525" s="123"/>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row>
    <row r="526" spans="1:28" ht="13.5" customHeight="1">
      <c r="A526" s="123"/>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row>
    <row r="527" spans="1:28" ht="13.5" customHeight="1">
      <c r="A527" s="123"/>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row>
    <row r="528" spans="1:28" ht="13.5" customHeight="1">
      <c r="A528" s="123"/>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row>
    <row r="529" spans="1:28" ht="13.5" customHeight="1">
      <c r="A529" s="123"/>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row>
    <row r="530" spans="1:28" ht="13.5" customHeight="1">
      <c r="A530" s="123"/>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row>
    <row r="531" spans="1:28" ht="13.5" customHeight="1">
      <c r="A531" s="123"/>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row>
    <row r="532" spans="1:28" ht="13.5" customHeight="1">
      <c r="A532" s="123"/>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row>
    <row r="533" spans="1:28" ht="13.5" customHeight="1">
      <c r="A533" s="123"/>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row>
    <row r="534" spans="1:28" ht="13.5" customHeight="1">
      <c r="A534" s="123"/>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row>
    <row r="535" spans="1:28" ht="13.5" customHeight="1">
      <c r="A535" s="123"/>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row>
    <row r="536" spans="1:28" ht="13.5" customHeight="1">
      <c r="A536" s="123"/>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row>
    <row r="537" spans="1:28" ht="13.5" customHeight="1">
      <c r="A537" s="123"/>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row>
    <row r="538" spans="1:28" ht="13.5" customHeight="1">
      <c r="A538" s="123"/>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row>
    <row r="539" spans="1:28" ht="13.5" customHeight="1">
      <c r="A539" s="123"/>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row>
    <row r="540" spans="1:28" ht="13.5" customHeight="1">
      <c r="A540" s="123"/>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row>
    <row r="541" spans="1:28" ht="13.5" customHeight="1">
      <c r="A541" s="123"/>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row>
    <row r="542" spans="1:28" ht="13.5" customHeight="1">
      <c r="A542" s="123"/>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row>
    <row r="543" spans="1:28" ht="13.5" customHeight="1">
      <c r="A543" s="123"/>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row>
    <row r="544" spans="1:28" ht="13.5" customHeight="1">
      <c r="A544" s="123"/>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row>
    <row r="545" spans="1:28" ht="13.5" customHeight="1">
      <c r="A545" s="123"/>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row>
    <row r="546" spans="1:28" ht="13.5" customHeight="1">
      <c r="A546" s="123"/>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row>
    <row r="547" spans="1:28" ht="13.5" customHeight="1">
      <c r="A547" s="123"/>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row>
    <row r="548" spans="1:28" ht="13.5" customHeight="1">
      <c r="A548" s="123"/>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row>
    <row r="549" spans="1:28" ht="13.5" customHeight="1">
      <c r="A549" s="123"/>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row>
    <row r="550" spans="1:28" ht="13.5" customHeight="1">
      <c r="A550" s="123"/>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row>
    <row r="551" spans="1:28" ht="13.5" customHeight="1">
      <c r="A551" s="123"/>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row>
    <row r="552" spans="1:28" ht="13.5" customHeight="1">
      <c r="A552" s="123"/>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row>
    <row r="553" spans="1:28" ht="13.5" customHeight="1">
      <c r="A553" s="123"/>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row>
    <row r="554" spans="1:28" ht="13.5" customHeight="1">
      <c r="A554" s="123"/>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row>
    <row r="555" spans="1:28" ht="13.5" customHeight="1">
      <c r="A555" s="123"/>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row>
    <row r="556" spans="1:28" ht="13.5" customHeight="1">
      <c r="A556" s="123"/>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row>
    <row r="557" spans="1:28" ht="13.5" customHeight="1">
      <c r="A557" s="123"/>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row>
    <row r="558" spans="1:28" ht="13.5" customHeight="1">
      <c r="A558" s="123"/>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row>
    <row r="559" spans="1:28" ht="13.5" customHeight="1">
      <c r="A559" s="123"/>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row>
    <row r="560" spans="1:28" ht="13.5" customHeight="1">
      <c r="A560" s="123"/>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row>
    <row r="561" spans="1:28" ht="13.5" customHeight="1">
      <c r="A561" s="123"/>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row>
    <row r="562" spans="1:28" ht="13.5" customHeight="1">
      <c r="A562" s="123"/>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row>
    <row r="563" spans="1:28" ht="13.5" customHeight="1">
      <c r="A563" s="123"/>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row>
    <row r="564" spans="1:28" ht="13.5" customHeight="1">
      <c r="A564" s="123"/>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row>
    <row r="565" spans="1:28" ht="13.5" customHeight="1">
      <c r="A565" s="123"/>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row>
    <row r="566" spans="1:28" ht="13.5" customHeight="1">
      <c r="A566" s="123"/>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row>
    <row r="567" spans="1:28" ht="13.5" customHeight="1">
      <c r="A567" s="123"/>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row>
    <row r="568" spans="1:28" ht="13.5" customHeight="1">
      <c r="A568" s="123"/>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row>
    <row r="569" spans="1:28" ht="13.5" customHeight="1">
      <c r="A569" s="123"/>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row>
    <row r="570" spans="1:28" ht="13.5" customHeight="1">
      <c r="A570" s="123"/>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row>
    <row r="571" spans="1:28" ht="13.5" customHeight="1">
      <c r="A571" s="123"/>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row>
    <row r="572" spans="1:28" ht="13.5" customHeight="1">
      <c r="A572" s="123"/>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row>
    <row r="573" spans="1:28" ht="13.5" customHeight="1">
      <c r="A573" s="123"/>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row>
    <row r="574" spans="1:28" ht="13.5" customHeight="1">
      <c r="A574" s="123"/>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row>
    <row r="575" spans="1:28" ht="13.5" customHeight="1">
      <c r="A575" s="123"/>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row>
    <row r="576" spans="1:28" ht="13.5" customHeight="1">
      <c r="A576" s="123"/>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row>
    <row r="577" spans="1:28" ht="13.5" customHeight="1">
      <c r="A577" s="123"/>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row>
    <row r="578" spans="1:28" ht="13.5" customHeight="1">
      <c r="A578" s="123"/>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row>
    <row r="579" spans="1:28" ht="13.5" customHeight="1">
      <c r="A579" s="123"/>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row>
    <row r="580" spans="1:28" ht="13.5" customHeight="1">
      <c r="A580" s="123"/>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row>
    <row r="581" spans="1:28" ht="13.5" customHeight="1">
      <c r="A581" s="123"/>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row>
    <row r="582" spans="1:28" ht="13.5" customHeight="1">
      <c r="A582" s="123"/>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row>
    <row r="583" spans="1:28" ht="13.5" customHeight="1">
      <c r="A583" s="123"/>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row>
    <row r="584" spans="1:28" ht="13.5" customHeight="1">
      <c r="A584" s="123"/>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row>
    <row r="585" spans="1:28" ht="13.5" customHeight="1">
      <c r="A585" s="123"/>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row>
    <row r="586" spans="1:28" ht="13.5" customHeight="1">
      <c r="A586" s="123"/>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row>
    <row r="587" spans="1:28" ht="13.5" customHeight="1">
      <c r="A587" s="123"/>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row>
    <row r="588" spans="1:28" ht="13.5" customHeight="1">
      <c r="A588" s="123"/>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row>
    <row r="589" spans="1:28" ht="13.5" customHeight="1">
      <c r="A589" s="123"/>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row>
    <row r="590" spans="1:28" ht="13.5" customHeight="1">
      <c r="A590" s="123"/>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row>
    <row r="591" spans="1:28" ht="13.5" customHeight="1">
      <c r="A591" s="123"/>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row>
    <row r="592" spans="1:28" ht="13.5" customHeight="1">
      <c r="A592" s="123"/>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row>
    <row r="593" spans="1:28" ht="13.5" customHeight="1">
      <c r="A593" s="123"/>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row>
    <row r="594" spans="1:28" ht="13.5" customHeight="1">
      <c r="A594" s="123"/>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row>
    <row r="595" spans="1:28" ht="13.5" customHeight="1">
      <c r="A595" s="123"/>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row>
    <row r="596" spans="1:28" ht="13.5" customHeight="1">
      <c r="A596" s="123"/>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row>
    <row r="597" spans="1:28" ht="13.5" customHeight="1">
      <c r="A597" s="123"/>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row>
    <row r="598" spans="1:28" ht="13.5" customHeight="1">
      <c r="A598" s="123"/>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row>
    <row r="599" spans="1:28" ht="13.5" customHeight="1">
      <c r="A599" s="123"/>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row>
    <row r="600" spans="1:28" ht="13.5" customHeight="1">
      <c r="A600" s="123"/>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row>
    <row r="601" spans="1:28" ht="13.5" customHeight="1">
      <c r="A601" s="123"/>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row>
    <row r="602" spans="1:28" ht="13.5" customHeight="1">
      <c r="A602" s="123"/>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1:28" ht="13.5" customHeight="1">
      <c r="A603" s="123"/>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1:28" ht="13.5" customHeight="1">
      <c r="A604" s="123"/>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1:28" ht="13.5" customHeight="1">
      <c r="A605" s="123"/>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1:28" ht="13.5" customHeight="1">
      <c r="A606" s="123"/>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1:28" ht="13.5" customHeight="1">
      <c r="A607" s="123"/>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row r="608" spans="1:28" ht="13.5" customHeight="1">
      <c r="A608" s="123"/>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row>
    <row r="609" spans="1:28" ht="13.5" customHeight="1">
      <c r="A609" s="123"/>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row>
    <row r="610" spans="1:28" ht="13.5" customHeight="1">
      <c r="A610" s="123"/>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row>
    <row r="611" spans="1:28" ht="13.5" customHeight="1">
      <c r="A611" s="123"/>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row>
    <row r="612" spans="1:28" ht="13.5" customHeight="1">
      <c r="A612" s="123"/>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row>
    <row r="613" spans="1:28" ht="13.5" customHeight="1">
      <c r="A613" s="123"/>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row>
    <row r="614" spans="1:28" ht="13.5" customHeight="1">
      <c r="A614" s="123"/>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row>
    <row r="615" spans="1:28" ht="13.5" customHeight="1">
      <c r="A615" s="123"/>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row>
    <row r="616" spans="1:28" ht="13.5" customHeight="1">
      <c r="A616" s="123"/>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row>
    <row r="617" spans="1:28" ht="13.5" customHeight="1">
      <c r="A617" s="123"/>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row>
    <row r="618" spans="1:28" ht="13.5" customHeight="1">
      <c r="A618" s="123"/>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row>
    <row r="619" spans="1:28" ht="13.5" customHeight="1">
      <c r="A619" s="123"/>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row>
    <row r="620" spans="1:28" ht="13.5" customHeight="1">
      <c r="A620" s="123"/>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row>
    <row r="621" spans="1:28" ht="13.5" customHeight="1">
      <c r="A621" s="123"/>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row>
    <row r="622" spans="1:28" ht="13.5" customHeight="1">
      <c r="A622" s="123"/>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row>
    <row r="623" spans="1:28" ht="13.5" customHeight="1">
      <c r="A623" s="123"/>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row>
    <row r="624" spans="1:28" ht="13.5" customHeight="1">
      <c r="A624" s="123"/>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row>
    <row r="625" spans="1:28" ht="13.5" customHeight="1">
      <c r="A625" s="123"/>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row>
    <row r="626" spans="1:28" ht="13.5" customHeight="1">
      <c r="A626" s="123"/>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row>
    <row r="627" spans="1:28" ht="13.5" customHeight="1">
      <c r="A627" s="123"/>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row>
    <row r="628" spans="1:28" ht="13.5" customHeight="1">
      <c r="A628" s="123"/>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row>
    <row r="629" spans="1:28" ht="13.5" customHeight="1">
      <c r="A629" s="123"/>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row>
    <row r="630" spans="1:28" ht="13.5" customHeight="1">
      <c r="A630" s="123"/>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row>
    <row r="631" spans="1:28" ht="13.5" customHeight="1">
      <c r="A631" s="123"/>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row>
    <row r="632" spans="1:28" ht="13.5" customHeight="1">
      <c r="A632" s="123"/>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row>
    <row r="633" spans="1:28" ht="13.5" customHeight="1">
      <c r="A633" s="123"/>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row>
    <row r="634" spans="1:28" ht="13.5" customHeight="1">
      <c r="A634" s="123"/>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row>
    <row r="635" spans="1:28" ht="13.5" customHeight="1">
      <c r="A635" s="123"/>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row>
    <row r="636" spans="1:28" ht="13.5" customHeight="1">
      <c r="A636" s="123"/>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row>
    <row r="637" spans="1:28" ht="13.5" customHeight="1">
      <c r="A637" s="123"/>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row>
    <row r="638" spans="1:28" ht="13.5" customHeight="1">
      <c r="A638" s="123"/>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row>
    <row r="639" spans="1:28" ht="13.5" customHeight="1">
      <c r="A639" s="123"/>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row>
    <row r="640" spans="1:28" ht="13.5" customHeight="1">
      <c r="A640" s="123"/>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row>
    <row r="641" spans="1:28" ht="13.5" customHeight="1">
      <c r="A641" s="123"/>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row>
    <row r="642" spans="1:28" ht="13.5" customHeight="1">
      <c r="A642" s="123"/>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row>
    <row r="643" spans="1:28" ht="13.5" customHeight="1">
      <c r="A643" s="123"/>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row>
    <row r="644" spans="1:28" ht="13.5" customHeight="1">
      <c r="A644" s="123"/>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row>
    <row r="645" spans="1:28" ht="13.5" customHeight="1">
      <c r="A645" s="123"/>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row>
    <row r="646" spans="1:28" ht="13.5" customHeight="1">
      <c r="A646" s="123"/>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row>
    <row r="647" spans="1:28" ht="13.5" customHeight="1">
      <c r="A647" s="123"/>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row>
    <row r="648" spans="1:28" ht="13.5" customHeight="1">
      <c r="A648" s="123"/>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row>
    <row r="649" spans="1:28" ht="13.5" customHeight="1">
      <c r="A649" s="123"/>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row>
    <row r="650" spans="1:28" ht="13.5" customHeight="1">
      <c r="A650" s="123"/>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row>
    <row r="651" spans="1:28" ht="13.5" customHeight="1">
      <c r="A651" s="123"/>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row>
    <row r="652" spans="1:28" ht="13.5" customHeight="1">
      <c r="A652" s="123"/>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row>
    <row r="653" spans="1:28" ht="13.5" customHeight="1">
      <c r="A653" s="123"/>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row>
    <row r="654" spans="1:28" ht="13.5" customHeight="1">
      <c r="A654" s="123"/>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row>
    <row r="655" spans="1:28" ht="13.5" customHeight="1">
      <c r="A655" s="123"/>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row>
    <row r="656" spans="1:28" ht="13.5" customHeight="1">
      <c r="A656" s="123"/>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row>
    <row r="657" spans="1:28" ht="13.5" customHeight="1">
      <c r="A657" s="123"/>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row>
    <row r="658" spans="1:28" ht="13.5" customHeight="1">
      <c r="A658" s="123"/>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row>
    <row r="659" spans="1:28" ht="13.5" customHeight="1">
      <c r="A659" s="123"/>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row>
    <row r="660" spans="1:28" ht="13.5" customHeight="1">
      <c r="A660" s="123"/>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row>
    <row r="661" spans="1:28" ht="13.5" customHeight="1">
      <c r="A661" s="123"/>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row>
    <row r="662" spans="1:28" ht="13.5" customHeight="1">
      <c r="A662" s="123"/>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row>
    <row r="663" spans="1:28" ht="13.5" customHeight="1">
      <c r="A663" s="123"/>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row>
    <row r="664" spans="1:28" ht="13.5" customHeight="1">
      <c r="A664" s="123"/>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row>
    <row r="665" spans="1:28" ht="13.5" customHeight="1">
      <c r="A665" s="123"/>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row>
    <row r="666" spans="1:28" ht="13.5" customHeight="1">
      <c r="A666" s="123"/>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row>
    <row r="667" spans="1:28" ht="13.5" customHeight="1">
      <c r="A667" s="123"/>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row>
    <row r="668" spans="1:28" ht="13.5" customHeight="1">
      <c r="A668" s="123"/>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row>
    <row r="669" spans="1:28" ht="13.5" customHeight="1">
      <c r="A669" s="123"/>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row>
    <row r="670" spans="1:28" ht="13.5" customHeight="1">
      <c r="A670" s="123"/>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row>
    <row r="671" spans="1:28" ht="13.5" customHeight="1">
      <c r="A671" s="123"/>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row>
    <row r="672" spans="1:28" ht="13.5" customHeight="1">
      <c r="A672" s="123"/>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row>
    <row r="673" spans="1:28" ht="13.5" customHeight="1">
      <c r="A673" s="123"/>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row>
    <row r="674" spans="1:28" ht="13.5" customHeight="1">
      <c r="A674" s="123"/>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row>
    <row r="675" spans="1:28" ht="13.5" customHeight="1">
      <c r="A675" s="123"/>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row>
    <row r="676" spans="1:28" ht="13.5" customHeight="1">
      <c r="A676" s="123"/>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row>
    <row r="677" spans="1:28" ht="13.5" customHeight="1">
      <c r="A677" s="123"/>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row>
    <row r="678" spans="1:28" ht="13.5" customHeight="1">
      <c r="A678" s="123"/>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row>
    <row r="679" spans="1:28" ht="13.5" customHeight="1">
      <c r="A679" s="123"/>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row>
    <row r="680" spans="1:28" ht="13.5" customHeight="1">
      <c r="A680" s="123"/>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row>
    <row r="681" spans="1:28" ht="13.5" customHeight="1">
      <c r="A681" s="123"/>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row>
    <row r="682" spans="1:28" ht="13.5" customHeight="1">
      <c r="A682" s="123"/>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row>
    <row r="683" spans="1:28" ht="13.5" customHeight="1">
      <c r="A683" s="123"/>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row>
    <row r="684" spans="1:28" ht="13.5" customHeight="1">
      <c r="A684" s="123"/>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row>
    <row r="685" spans="1:28" ht="13.5" customHeight="1">
      <c r="A685" s="123"/>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row>
    <row r="686" spans="1:28" ht="13.5" customHeight="1">
      <c r="A686" s="123"/>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row>
    <row r="687" spans="1:28" ht="13.5" customHeight="1">
      <c r="A687" s="123"/>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row>
    <row r="688" spans="1:28" ht="13.5" customHeight="1">
      <c r="A688" s="123"/>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row>
    <row r="689" spans="1:28" ht="13.5" customHeight="1">
      <c r="A689" s="123"/>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row>
    <row r="690" spans="1:28" ht="13.5" customHeight="1">
      <c r="A690" s="123"/>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row>
    <row r="691" spans="1:28" ht="13.5" customHeight="1">
      <c r="A691" s="123"/>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row>
    <row r="692" spans="1:28" ht="13.5" customHeight="1">
      <c r="A692" s="123"/>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row>
    <row r="693" spans="1:28" ht="13.5" customHeight="1">
      <c r="A693" s="123"/>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row>
    <row r="694" spans="1:28" ht="13.5" customHeight="1">
      <c r="A694" s="123"/>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row>
    <row r="695" spans="1:28" ht="13.5" customHeight="1">
      <c r="A695" s="123"/>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row>
    <row r="696" spans="1:28" ht="13.5" customHeight="1">
      <c r="A696" s="123"/>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row>
    <row r="697" spans="1:28" ht="13.5" customHeight="1">
      <c r="A697" s="123"/>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row>
    <row r="698" spans="1:28" ht="13.5" customHeight="1">
      <c r="A698" s="123"/>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row>
    <row r="699" spans="1:28" ht="13.5" customHeight="1">
      <c r="A699" s="123"/>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row>
    <row r="700" spans="1:28" ht="13.5" customHeight="1">
      <c r="A700" s="123"/>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row>
    <row r="701" spans="1:28" ht="13.5" customHeight="1">
      <c r="A701" s="123"/>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row>
    <row r="702" spans="1:28" ht="13.5" customHeight="1">
      <c r="A702" s="123"/>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row>
    <row r="703" spans="1:28" ht="13.5" customHeight="1">
      <c r="A703" s="123"/>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row>
    <row r="704" spans="1:28" ht="13.5" customHeight="1">
      <c r="A704" s="123"/>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row>
    <row r="705" spans="1:28" ht="13.5" customHeight="1">
      <c r="A705" s="123"/>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row>
    <row r="706" spans="1:28" ht="13.5" customHeight="1">
      <c r="A706" s="123"/>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row>
    <row r="707" spans="1:28" ht="13.5" customHeight="1">
      <c r="A707" s="123"/>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row>
    <row r="708" spans="1:28" ht="13.5" customHeight="1">
      <c r="A708" s="123"/>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row>
    <row r="709" spans="1:28" ht="13.5" customHeight="1">
      <c r="A709" s="123"/>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row>
    <row r="710" spans="1:28" ht="13.5" customHeight="1">
      <c r="A710" s="123"/>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row>
    <row r="711" spans="1:28" ht="13.5" customHeight="1">
      <c r="A711" s="123"/>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row>
    <row r="712" spans="1:28" ht="13.5" customHeight="1">
      <c r="A712" s="123"/>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row>
    <row r="713" spans="1:28" ht="13.5" customHeight="1">
      <c r="A713" s="123"/>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row>
    <row r="714" spans="1:28" ht="13.5" customHeight="1">
      <c r="A714" s="123"/>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row>
    <row r="715" spans="1:28" ht="13.5" customHeight="1">
      <c r="A715" s="123"/>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row>
    <row r="716" spans="1:28" ht="13.5" customHeight="1">
      <c r="A716" s="123"/>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row>
    <row r="717" spans="1:28" ht="13.5" customHeight="1">
      <c r="A717" s="123"/>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row>
    <row r="718" spans="1:28" ht="13.5" customHeight="1">
      <c r="A718" s="123"/>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row>
    <row r="719" spans="1:28" ht="13.5" customHeight="1">
      <c r="A719" s="123"/>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row>
    <row r="720" spans="1:28" ht="13.5" customHeight="1">
      <c r="A720" s="123"/>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row>
    <row r="721" spans="1:28" ht="13.5" customHeight="1">
      <c r="A721" s="123"/>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row>
    <row r="722" spans="1:28" ht="13.5" customHeight="1">
      <c r="A722" s="123"/>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row>
    <row r="723" spans="1:28" ht="13.5" customHeight="1">
      <c r="A723" s="123"/>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row>
    <row r="724" spans="1:28" ht="13.5" customHeight="1">
      <c r="A724" s="123"/>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row>
    <row r="725" spans="1:28" ht="13.5" customHeight="1">
      <c r="A725" s="123"/>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row>
    <row r="726" spans="1:28" ht="13.5" customHeight="1">
      <c r="A726" s="123"/>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row>
    <row r="727" spans="1:28" ht="13.5" customHeight="1">
      <c r="A727" s="123"/>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row>
    <row r="728" spans="1:28" ht="13.5" customHeight="1">
      <c r="A728" s="123"/>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row>
    <row r="729" spans="1:28" ht="13.5" customHeight="1">
      <c r="A729" s="123"/>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row>
    <row r="730" spans="1:28" ht="13.5" customHeight="1">
      <c r="A730" s="123"/>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row>
    <row r="731" spans="1:28" ht="13.5" customHeight="1">
      <c r="A731" s="123"/>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row>
    <row r="732" spans="1:28" ht="13.5" customHeight="1">
      <c r="A732" s="123"/>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row>
    <row r="733" spans="1:28" ht="13.5" customHeight="1">
      <c r="A733" s="123"/>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row>
    <row r="734" spans="1:28" ht="13.5" customHeight="1">
      <c r="A734" s="123"/>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row>
    <row r="735" spans="1:28" ht="13.5" customHeight="1">
      <c r="A735" s="123"/>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row>
    <row r="736" spans="1:28" ht="13.5" customHeight="1">
      <c r="A736" s="123"/>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row>
    <row r="737" spans="1:28" ht="13.5" customHeight="1">
      <c r="A737" s="123"/>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row>
    <row r="738" spans="1:28" ht="13.5" customHeight="1">
      <c r="A738" s="123"/>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row>
    <row r="739" spans="1:28" ht="13.5" customHeight="1">
      <c r="A739" s="123"/>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row>
    <row r="740" spans="1:28" ht="13.5" customHeight="1">
      <c r="A740" s="123"/>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row>
    <row r="741" spans="1:28" ht="13.5" customHeight="1">
      <c r="A741" s="123"/>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row>
    <row r="742" spans="1:28" ht="13.5" customHeight="1">
      <c r="A742" s="123"/>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row>
    <row r="743" spans="1:28" ht="13.5" customHeight="1">
      <c r="A743" s="123"/>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row>
    <row r="744" spans="1:28" ht="13.5" customHeight="1">
      <c r="A744" s="123"/>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row>
    <row r="745" spans="1:28" ht="13.5" customHeight="1">
      <c r="A745" s="123"/>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row>
    <row r="746" spans="1:28" ht="13.5" customHeight="1">
      <c r="A746" s="123"/>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row>
    <row r="747" spans="1:28" ht="13.5" customHeight="1">
      <c r="A747" s="123"/>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row>
    <row r="748" spans="1:28" ht="13.5" customHeight="1">
      <c r="A748" s="123"/>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row>
    <row r="749" spans="1:28" ht="13.5" customHeight="1">
      <c r="A749" s="123"/>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row>
    <row r="750" spans="1:28" ht="13.5" customHeight="1">
      <c r="A750" s="123"/>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row>
    <row r="751" spans="1:28" ht="13.5" customHeight="1">
      <c r="A751" s="123"/>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row>
    <row r="752" spans="1:28" ht="13.5" customHeight="1">
      <c r="A752" s="123"/>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row>
    <row r="753" spans="1:28" ht="13.5" customHeight="1">
      <c r="A753" s="123"/>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row>
    <row r="754" spans="1:28" ht="13.5" customHeight="1">
      <c r="A754" s="123"/>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row>
    <row r="755" spans="1:28" ht="13.5" customHeight="1">
      <c r="A755" s="123"/>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row>
    <row r="756" spans="1:28" ht="13.5" customHeight="1">
      <c r="A756" s="123"/>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row>
    <row r="757" spans="1:28" ht="13.5" customHeight="1">
      <c r="A757" s="123"/>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row>
    <row r="758" spans="1:28" ht="13.5" customHeight="1">
      <c r="A758" s="123"/>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row>
    <row r="759" spans="1:28" ht="13.5" customHeight="1">
      <c r="A759" s="123"/>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row>
    <row r="760" spans="1:28" ht="13.5" customHeight="1">
      <c r="A760" s="123"/>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row>
    <row r="761" spans="1:28" ht="13.5" customHeight="1">
      <c r="A761" s="123"/>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row>
    <row r="762" spans="1:28" ht="13.5" customHeight="1">
      <c r="A762" s="123"/>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row>
    <row r="763" spans="1:28" ht="13.5" customHeight="1">
      <c r="A763" s="123"/>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row>
    <row r="764" spans="1:28" ht="13.5" customHeight="1">
      <c r="A764" s="123"/>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row>
    <row r="765" spans="1:28" ht="13.5" customHeight="1">
      <c r="A765" s="123"/>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row>
    <row r="766" spans="1:28" ht="13.5" customHeight="1">
      <c r="A766" s="123"/>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row>
    <row r="767" spans="1:28" ht="13.5" customHeight="1">
      <c r="A767" s="123"/>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row>
    <row r="768" spans="1:28" ht="13.5" customHeight="1">
      <c r="A768" s="123"/>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row>
    <row r="769" spans="1:28" ht="13.5" customHeight="1">
      <c r="A769" s="123"/>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row>
    <row r="770" spans="1:28" ht="13.5" customHeight="1">
      <c r="A770" s="123"/>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row>
    <row r="771" spans="1:28" ht="13.5" customHeight="1">
      <c r="A771" s="123"/>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row>
    <row r="772" spans="1:28" ht="13.5" customHeight="1">
      <c r="A772" s="123"/>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row>
    <row r="773" spans="1:28" ht="13.5" customHeight="1">
      <c r="A773" s="123"/>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row>
    <row r="774" spans="1:28" ht="13.5" customHeight="1">
      <c r="A774" s="123"/>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row>
    <row r="775" spans="1:28" ht="13.5" customHeight="1">
      <c r="A775" s="123"/>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row>
    <row r="776" spans="1:28" ht="13.5" customHeight="1">
      <c r="A776" s="123"/>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row>
    <row r="777" spans="1:28" ht="13.5" customHeight="1">
      <c r="A777" s="123"/>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row>
    <row r="778" spans="1:28" ht="13.5" customHeight="1">
      <c r="A778" s="123"/>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row>
    <row r="779" spans="1:28" ht="13.5" customHeight="1">
      <c r="A779" s="123"/>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row>
    <row r="780" spans="1:28" ht="13.5" customHeight="1">
      <c r="A780" s="123"/>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row>
    <row r="781" spans="1:28" ht="13.5" customHeight="1">
      <c r="A781" s="123"/>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row>
    <row r="782" spans="1:28" ht="13.5" customHeight="1">
      <c r="A782" s="123"/>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row>
    <row r="783" spans="1:28" ht="13.5" customHeight="1">
      <c r="A783" s="123"/>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row>
    <row r="784" spans="1:28" ht="13.5" customHeight="1">
      <c r="A784" s="123"/>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row>
    <row r="785" spans="1:28" ht="13.5" customHeight="1">
      <c r="A785" s="123"/>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row>
    <row r="786" spans="1:28" ht="13.5" customHeight="1">
      <c r="A786" s="123"/>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row>
    <row r="787" spans="1:28" ht="13.5" customHeight="1">
      <c r="A787" s="123"/>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row>
    <row r="788" spans="1:28" ht="13.5" customHeight="1">
      <c r="A788" s="123"/>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row>
    <row r="789" spans="1:28" ht="13.5" customHeight="1">
      <c r="A789" s="123"/>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row>
    <row r="790" spans="1:28" ht="13.5" customHeight="1">
      <c r="A790" s="123"/>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row>
    <row r="791" spans="1:28" ht="13.5" customHeight="1">
      <c r="A791" s="123"/>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row>
    <row r="792" spans="1:28" ht="13.5" customHeight="1">
      <c r="A792" s="123"/>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row>
    <row r="793" spans="1:28" ht="13.5" customHeight="1">
      <c r="A793" s="123"/>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row>
    <row r="794" spans="1:28" ht="13.5" customHeight="1">
      <c r="A794" s="123"/>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row>
    <row r="795" spans="1:28" ht="13.5" customHeight="1">
      <c r="A795" s="123"/>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row>
    <row r="796" spans="1:28" ht="13.5" customHeight="1">
      <c r="A796" s="123"/>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row>
    <row r="797" spans="1:28" ht="13.5" customHeight="1">
      <c r="A797" s="123"/>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row>
    <row r="798" spans="1:28" ht="13.5" customHeight="1">
      <c r="A798" s="123"/>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row>
    <row r="799" spans="1:28" ht="13.5" customHeight="1">
      <c r="A799" s="123"/>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row>
    <row r="800" spans="1:28" ht="13.5" customHeight="1">
      <c r="A800" s="123"/>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row>
    <row r="801" spans="1:28" ht="13.5" customHeight="1">
      <c r="A801" s="123"/>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row>
    <row r="802" spans="1:28" ht="13.5" customHeight="1">
      <c r="A802" s="123"/>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row>
    <row r="803" spans="1:28" ht="13.5" customHeight="1">
      <c r="A803" s="123"/>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row>
    <row r="804" spans="1:28" ht="13.5" customHeight="1">
      <c r="A804" s="123"/>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row>
    <row r="805" spans="1:28" ht="13.5" customHeight="1">
      <c r="A805" s="123"/>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row>
    <row r="806" spans="1:28" ht="13.5" customHeight="1">
      <c r="A806" s="123"/>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row>
    <row r="807" spans="1:28" ht="13.5" customHeight="1">
      <c r="A807" s="123"/>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row>
    <row r="808" spans="1:28" ht="13.5" customHeight="1">
      <c r="A808" s="123"/>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row>
    <row r="809" spans="1:28" ht="13.5" customHeight="1">
      <c r="A809" s="123"/>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row>
    <row r="810" spans="1:28" ht="13.5" customHeight="1">
      <c r="A810" s="123"/>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row>
    <row r="811" spans="1:28" ht="13.5" customHeight="1">
      <c r="A811" s="123"/>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row>
    <row r="812" spans="1:28" ht="13.5" customHeight="1">
      <c r="A812" s="123"/>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row>
    <row r="813" spans="1:28" ht="13.5" customHeight="1">
      <c r="A813" s="123"/>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row>
    <row r="814" spans="1:28" ht="13.5" customHeight="1">
      <c r="A814" s="123"/>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row>
    <row r="815" spans="1:28" ht="13.5" customHeight="1">
      <c r="A815" s="123"/>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row>
    <row r="816" spans="1:28" ht="13.5" customHeight="1">
      <c r="A816" s="123"/>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row>
    <row r="817" spans="1:28" ht="13.5" customHeight="1">
      <c r="A817" s="123"/>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row>
    <row r="818" spans="1:28" ht="13.5" customHeight="1">
      <c r="A818" s="123"/>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row>
    <row r="819" spans="1:28" ht="13.5" customHeight="1">
      <c r="A819" s="123"/>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row>
    <row r="820" spans="1:28" ht="13.5" customHeight="1">
      <c r="A820" s="123"/>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row>
    <row r="821" spans="1:28" ht="13.5" customHeight="1">
      <c r="A821" s="123"/>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row>
    <row r="822" spans="1:28" ht="13.5" customHeight="1">
      <c r="A822" s="123"/>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row>
    <row r="823" spans="1:28" ht="13.5" customHeight="1">
      <c r="A823" s="123"/>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row>
    <row r="824" spans="1:28" ht="13.5" customHeight="1">
      <c r="A824" s="123"/>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row>
    <row r="825" spans="1:28" ht="13.5" customHeight="1">
      <c r="A825" s="123"/>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row>
    <row r="826" spans="1:28" ht="13.5" customHeight="1">
      <c r="A826" s="123"/>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row>
    <row r="827" spans="1:28" ht="13.5" customHeight="1">
      <c r="A827" s="123"/>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row>
    <row r="828" spans="1:28" ht="13.5" customHeight="1">
      <c r="A828" s="123"/>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row>
    <row r="829" spans="1:28" ht="13.5" customHeight="1">
      <c r="A829" s="123"/>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row>
    <row r="830" spans="1:28" ht="13.5" customHeight="1">
      <c r="A830" s="123"/>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row>
    <row r="831" spans="1:28" ht="13.5" customHeight="1">
      <c r="A831" s="123"/>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row>
    <row r="832" spans="1:28" ht="13.5" customHeight="1">
      <c r="A832" s="123"/>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row>
    <row r="833" spans="1:28" ht="13.5" customHeight="1">
      <c r="A833" s="123"/>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row>
    <row r="834" spans="1:28" ht="13.5" customHeight="1">
      <c r="A834" s="123"/>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row>
    <row r="835" spans="1:28" ht="13.5" customHeight="1">
      <c r="A835" s="123"/>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row>
    <row r="836" spans="1:28" ht="13.5" customHeight="1">
      <c r="A836" s="123"/>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row>
    <row r="837" spans="1:28" ht="13.5" customHeight="1">
      <c r="A837" s="123"/>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row>
    <row r="838" spans="1:28" ht="13.5" customHeight="1">
      <c r="A838" s="123"/>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row>
    <row r="839" spans="1:28" ht="13.5" customHeight="1">
      <c r="A839" s="123"/>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row>
    <row r="840" spans="1:28" ht="13.5" customHeight="1">
      <c r="A840" s="123"/>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row>
    <row r="841" spans="1:28" ht="13.5" customHeight="1">
      <c r="A841" s="123"/>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row>
    <row r="842" spans="1:28" ht="13.5" customHeight="1">
      <c r="A842" s="123"/>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row>
    <row r="843" spans="1:28" ht="13.5" customHeight="1">
      <c r="A843" s="123"/>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row>
    <row r="844" spans="1:28" ht="13.5" customHeight="1">
      <c r="A844" s="123"/>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row>
    <row r="845" spans="1:28" ht="13.5" customHeight="1">
      <c r="A845" s="123"/>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row>
    <row r="846" spans="1:28" ht="13.5" customHeight="1">
      <c r="A846" s="123"/>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row>
    <row r="847" spans="1:28" ht="13.5" customHeight="1">
      <c r="A847" s="123"/>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row>
    <row r="848" spans="1:28" ht="13.5" customHeight="1">
      <c r="A848" s="123"/>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row>
    <row r="849" spans="1:28" ht="13.5" customHeight="1">
      <c r="A849" s="123"/>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row>
    <row r="850" spans="1:28" ht="13.5" customHeight="1">
      <c r="A850" s="123"/>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row>
    <row r="851" spans="1:28" ht="13.5" customHeight="1">
      <c r="A851" s="123"/>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row>
    <row r="852" spans="1:28" ht="13.5" customHeight="1">
      <c r="A852" s="123"/>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row>
    <row r="853" spans="1:28" ht="13.5" customHeight="1">
      <c r="A853" s="123"/>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row>
    <row r="854" spans="1:28" ht="13.5" customHeight="1">
      <c r="A854" s="123"/>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row>
    <row r="855" spans="1:28" ht="13.5" customHeight="1">
      <c r="A855" s="123"/>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row>
    <row r="856" spans="1:28" ht="13.5" customHeight="1">
      <c r="A856" s="123"/>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row>
    <row r="857" spans="1:28" ht="13.5" customHeight="1">
      <c r="A857" s="123"/>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row>
    <row r="858" spans="1:28" ht="13.5" customHeight="1">
      <c r="A858" s="123"/>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row>
    <row r="859" spans="1:28" ht="13.5" customHeight="1">
      <c r="A859" s="123"/>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row>
    <row r="860" spans="1:28" ht="13.5" customHeight="1">
      <c r="A860" s="123"/>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row>
    <row r="861" spans="1:28" ht="13.5" customHeight="1">
      <c r="A861" s="123"/>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row>
    <row r="862" spans="1:28" ht="13.5" customHeight="1">
      <c r="A862" s="123"/>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row>
    <row r="863" spans="1:28" ht="13.5" customHeight="1">
      <c r="A863" s="123"/>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row>
    <row r="864" spans="1:28" ht="13.5" customHeight="1">
      <c r="A864" s="123"/>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row>
    <row r="865" spans="1:28" ht="13.5" customHeight="1">
      <c r="A865" s="123"/>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row>
    <row r="866" spans="1:28" ht="13.5" customHeight="1">
      <c r="A866" s="123"/>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row>
    <row r="867" spans="1:28" ht="13.5" customHeight="1">
      <c r="A867" s="123"/>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row>
    <row r="868" spans="1:28" ht="13.5" customHeight="1">
      <c r="A868" s="123"/>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row>
    <row r="869" spans="1:28" ht="13.5" customHeight="1">
      <c r="A869" s="123"/>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row>
    <row r="870" spans="1:28" ht="13.5" customHeight="1">
      <c r="A870" s="123"/>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row>
    <row r="871" spans="1:28" ht="13.5" customHeight="1">
      <c r="A871" s="123"/>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row>
    <row r="872" spans="1:28" ht="13.5" customHeight="1">
      <c r="A872" s="123"/>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row>
    <row r="873" spans="1:28" ht="13.5" customHeight="1">
      <c r="A873" s="123"/>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row>
    <row r="874" spans="1:28" ht="13.5" customHeight="1">
      <c r="A874" s="123"/>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row>
    <row r="875" spans="1:28" ht="13.5" customHeight="1">
      <c r="A875" s="123"/>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row>
    <row r="876" spans="1:28" ht="13.5" customHeight="1">
      <c r="A876" s="123"/>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row>
    <row r="877" spans="1:28" ht="13.5" customHeight="1">
      <c r="A877" s="123"/>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row>
    <row r="878" spans="1:28" ht="13.5" customHeight="1">
      <c r="A878" s="123"/>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row>
    <row r="879" spans="1:28" ht="13.5" customHeight="1">
      <c r="A879" s="123"/>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row>
    <row r="880" spans="1:28" ht="13.5" customHeight="1">
      <c r="A880" s="123"/>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row>
    <row r="881" spans="1:28" ht="13.5" customHeight="1">
      <c r="A881" s="123"/>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row>
    <row r="882" spans="1:28" ht="13.5" customHeight="1">
      <c r="A882" s="123"/>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row>
    <row r="883" spans="1:28" ht="13.5" customHeight="1">
      <c r="A883" s="123"/>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row>
    <row r="884" spans="1:28" ht="13.5" customHeight="1">
      <c r="A884" s="123"/>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row>
    <row r="885" spans="1:28" ht="13.5" customHeight="1">
      <c r="A885" s="123"/>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row>
    <row r="886" spans="1:28" ht="13.5" customHeight="1">
      <c r="A886" s="123"/>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row>
    <row r="887" spans="1:28" ht="13.5" customHeight="1">
      <c r="A887" s="123"/>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row>
    <row r="888" spans="1:28" ht="13.5" customHeight="1">
      <c r="A888" s="123"/>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row>
    <row r="889" spans="1:28" ht="13.5" customHeight="1">
      <c r="A889" s="123"/>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row>
    <row r="890" spans="1:28" ht="13.5" customHeight="1">
      <c r="A890" s="123"/>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row>
    <row r="891" spans="1:28" ht="13.5" customHeight="1">
      <c r="A891" s="123"/>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row>
    <row r="892" spans="1:28" ht="13.5" customHeight="1">
      <c r="A892" s="123"/>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row>
    <row r="893" spans="1:28" ht="13.5" customHeight="1">
      <c r="A893" s="123"/>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row>
    <row r="894" spans="1:28" ht="13.5" customHeight="1">
      <c r="A894" s="123"/>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row>
    <row r="895" spans="1:28" ht="13.5" customHeight="1">
      <c r="A895" s="123"/>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row>
    <row r="896" spans="1:28" ht="13.5" customHeight="1">
      <c r="A896" s="123"/>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row>
    <row r="897" spans="1:28" ht="13.5" customHeight="1">
      <c r="A897" s="123"/>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row>
    <row r="898" spans="1:28" ht="13.5" customHeight="1">
      <c r="A898" s="123"/>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row>
    <row r="899" spans="1:28" ht="13.5" customHeight="1">
      <c r="A899" s="123"/>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row>
    <row r="900" spans="1:28" ht="13.5" customHeight="1">
      <c r="A900" s="123"/>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row>
    <row r="901" spans="1:28" ht="13.5" customHeight="1">
      <c r="A901" s="123"/>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row>
    <row r="902" spans="1:28" ht="13.5" customHeight="1">
      <c r="A902" s="123"/>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row>
    <row r="903" spans="1:28" ht="13.5" customHeight="1">
      <c r="A903" s="123"/>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row>
    <row r="904" spans="1:28" ht="13.5" customHeight="1">
      <c r="A904" s="123"/>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row>
    <row r="905" spans="1:28" ht="13.5" customHeight="1">
      <c r="A905" s="123"/>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row>
    <row r="906" spans="1:28" ht="13.5" customHeight="1">
      <c r="A906" s="123"/>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row>
    <row r="907" spans="1:28" ht="13.5" customHeight="1">
      <c r="A907" s="123"/>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row>
    <row r="908" spans="1:28" ht="13.5" customHeight="1">
      <c r="A908" s="123"/>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row>
    <row r="909" spans="1:28" ht="13.5" customHeight="1">
      <c r="A909" s="123"/>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row>
    <row r="910" spans="1:28" ht="13.5" customHeight="1">
      <c r="A910" s="123"/>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row>
    <row r="911" spans="1:28" ht="13.5" customHeight="1">
      <c r="A911" s="123"/>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row>
    <row r="912" spans="1:28" ht="13.5" customHeight="1">
      <c r="A912" s="123"/>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row>
    <row r="913" spans="1:28" ht="13.5" customHeight="1">
      <c r="A913" s="123"/>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row>
    <row r="914" spans="1:28" ht="13.5" customHeight="1">
      <c r="A914" s="123"/>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row>
    <row r="915" spans="1:28" ht="13.5" customHeight="1">
      <c r="A915" s="123"/>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row>
    <row r="916" spans="1:28" ht="13.5" customHeight="1">
      <c r="A916" s="123"/>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row>
    <row r="917" spans="1:28" ht="13.5" customHeight="1">
      <c r="A917" s="123"/>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row>
    <row r="918" spans="1:28" ht="13.5" customHeight="1">
      <c r="A918" s="123"/>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row>
    <row r="919" spans="1:28" ht="13.5" customHeight="1">
      <c r="A919" s="123"/>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row>
    <row r="920" spans="1:28" ht="13.5" customHeight="1">
      <c r="A920" s="123"/>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row>
    <row r="921" spans="1:28" ht="13.5" customHeight="1">
      <c r="A921" s="123"/>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row>
    <row r="922" spans="1:28" ht="13.5" customHeight="1">
      <c r="A922" s="123"/>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row>
    <row r="923" spans="1:28" ht="13.5" customHeight="1">
      <c r="A923" s="123"/>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row>
    <row r="924" spans="1:28" ht="13.5" customHeight="1">
      <c r="A924" s="123"/>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row>
    <row r="925" spans="1:28" ht="13.5" customHeight="1">
      <c r="A925" s="123"/>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row>
    <row r="926" spans="1:28" ht="13.5" customHeight="1">
      <c r="A926" s="123"/>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row>
    <row r="927" spans="1:28" ht="13.5" customHeight="1">
      <c r="A927" s="123"/>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row>
    <row r="928" spans="1:28" ht="13.5" customHeight="1">
      <c r="A928" s="123"/>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row>
    <row r="929" spans="1:28" ht="13.5" customHeight="1">
      <c r="A929" s="123"/>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row>
    <row r="930" spans="1:28" ht="13.5" customHeight="1">
      <c r="A930" s="123"/>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row>
    <row r="931" spans="1:28" ht="13.5" customHeight="1">
      <c r="A931" s="123"/>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row>
    <row r="932" spans="1:28" ht="13.5" customHeight="1">
      <c r="A932" s="123"/>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row>
    <row r="933" spans="1:28" ht="13.5" customHeight="1">
      <c r="A933" s="123"/>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row>
    <row r="934" spans="1:28" ht="13.5" customHeight="1">
      <c r="A934" s="123"/>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row>
    <row r="935" spans="1:28" ht="13.5" customHeight="1">
      <c r="A935" s="123"/>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row>
    <row r="936" spans="1:28" ht="13.5" customHeight="1">
      <c r="A936" s="123"/>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row>
    <row r="937" spans="1:28" ht="13.5" customHeight="1">
      <c r="A937" s="123"/>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row>
    <row r="938" spans="1:28" ht="13.5" customHeight="1">
      <c r="A938" s="123"/>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row>
    <row r="939" spans="1:28" ht="13.5" customHeight="1">
      <c r="A939" s="123"/>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row>
    <row r="940" spans="1:28" ht="13.5" customHeight="1">
      <c r="A940" s="123"/>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row>
    <row r="941" spans="1:28" ht="13.5" customHeight="1">
      <c r="A941" s="123"/>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row>
    <row r="942" spans="1:28" ht="13.5" customHeight="1">
      <c r="A942" s="123"/>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row>
    <row r="943" spans="1:28" ht="13.5" customHeight="1">
      <c r="A943" s="123"/>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row>
    <row r="944" spans="1:28" ht="13.5" customHeight="1">
      <c r="A944" s="123"/>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row>
    <row r="945" spans="1:28" ht="13.5" customHeight="1">
      <c r="A945" s="123"/>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row>
    <row r="946" spans="1:28" ht="13.5" customHeight="1">
      <c r="A946" s="123"/>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row>
    <row r="947" spans="1:28" ht="13.5" customHeight="1">
      <c r="A947" s="123"/>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row>
    <row r="948" spans="1:28" ht="13.5" customHeight="1">
      <c r="A948" s="123"/>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row>
    <row r="949" spans="1:28" ht="13.5" customHeight="1">
      <c r="A949" s="123"/>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row>
    <row r="950" spans="1:28" ht="13.5" customHeight="1">
      <c r="A950" s="123"/>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row>
    <row r="951" spans="1:28" ht="13.5" customHeight="1">
      <c r="A951" s="123"/>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row>
    <row r="952" spans="1:28" ht="13.5" customHeight="1">
      <c r="A952" s="123"/>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row>
    <row r="953" spans="1:28" ht="13.5" customHeight="1">
      <c r="A953" s="123"/>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row>
    <row r="954" spans="1:28" ht="13.5" customHeight="1">
      <c r="A954" s="123"/>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row>
    <row r="955" spans="1:28" ht="13.5" customHeight="1">
      <c r="A955" s="123"/>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row>
  </sheetData>
  <mergeCells count="431">
    <mergeCell ref="AA105:AA109"/>
    <mergeCell ref="U105:U109"/>
    <mergeCell ref="V105:V109"/>
    <mergeCell ref="W105:W109"/>
    <mergeCell ref="X105:X109"/>
    <mergeCell ref="Y105:Y109"/>
    <mergeCell ref="Z105:Z109"/>
    <mergeCell ref="O105:O109"/>
    <mergeCell ref="P105:P109"/>
    <mergeCell ref="Q105:Q109"/>
    <mergeCell ref="R105:R109"/>
    <mergeCell ref="S105:S109"/>
    <mergeCell ref="T105:T109"/>
    <mergeCell ref="G105:G109"/>
    <mergeCell ref="H105:H109"/>
    <mergeCell ref="I105:I109"/>
    <mergeCell ref="J105:J109"/>
    <mergeCell ref="K105:K109"/>
    <mergeCell ref="L105:L109"/>
    <mergeCell ref="V102:V104"/>
    <mergeCell ref="W102:W104"/>
    <mergeCell ref="X102:X104"/>
    <mergeCell ref="Y102:Y104"/>
    <mergeCell ref="Z102:Z104"/>
    <mergeCell ref="AA102:AA104"/>
    <mergeCell ref="P102:P104"/>
    <mergeCell ref="Q102:Q104"/>
    <mergeCell ref="R102:R104"/>
    <mergeCell ref="S102:S104"/>
    <mergeCell ref="T102:T104"/>
    <mergeCell ref="U102:U104"/>
    <mergeCell ref="H102:H104"/>
    <mergeCell ref="I102:I104"/>
    <mergeCell ref="J102:J104"/>
    <mergeCell ref="K102:K104"/>
    <mergeCell ref="L102:L104"/>
    <mergeCell ref="O102:O104"/>
    <mergeCell ref="B102:B109"/>
    <mergeCell ref="C102:C104"/>
    <mergeCell ref="D102:D104"/>
    <mergeCell ref="E102:E104"/>
    <mergeCell ref="F102:F104"/>
    <mergeCell ref="G102:G104"/>
    <mergeCell ref="C105:C109"/>
    <mergeCell ref="D105:D109"/>
    <mergeCell ref="E105:E109"/>
    <mergeCell ref="F105:F109"/>
    <mergeCell ref="AB99:AB101"/>
    <mergeCell ref="G100:G101"/>
    <mergeCell ref="H100:H101"/>
    <mergeCell ref="I100:I101"/>
    <mergeCell ref="J100:J101"/>
    <mergeCell ref="P100:R100"/>
    <mergeCell ref="S100:U100"/>
    <mergeCell ref="V100:X100"/>
    <mergeCell ref="Y100:AA100"/>
    <mergeCell ref="K99:K101"/>
    <mergeCell ref="L99:L101"/>
    <mergeCell ref="M99:M101"/>
    <mergeCell ref="N99:N101"/>
    <mergeCell ref="O99:O101"/>
    <mergeCell ref="P99:AA99"/>
    <mergeCell ref="B99:B101"/>
    <mergeCell ref="C99:C101"/>
    <mergeCell ref="D99:D101"/>
    <mergeCell ref="E99:E101"/>
    <mergeCell ref="F99:F101"/>
    <mergeCell ref="G99:J99"/>
    <mergeCell ref="Y94:Y96"/>
    <mergeCell ref="Z94:Z96"/>
    <mergeCell ref="AA94:AA96"/>
    <mergeCell ref="B97:AB97"/>
    <mergeCell ref="H98:K98"/>
    <mergeCell ref="N98:O98"/>
    <mergeCell ref="Q98:AB98"/>
    <mergeCell ref="S94:S96"/>
    <mergeCell ref="T94:T96"/>
    <mergeCell ref="U94:U96"/>
    <mergeCell ref="V94:V96"/>
    <mergeCell ref="W94:W96"/>
    <mergeCell ref="X94:X96"/>
    <mergeCell ref="K94:K96"/>
    <mergeCell ref="L94:L96"/>
    <mergeCell ref="O94:O96"/>
    <mergeCell ref="P94:P96"/>
    <mergeCell ref="Q94:Q96"/>
    <mergeCell ref="R94:R96"/>
    <mergeCell ref="Z89:Z93"/>
    <mergeCell ref="AA89:AA93"/>
    <mergeCell ref="C94:C96"/>
    <mergeCell ref="D94:D96"/>
    <mergeCell ref="E94:E96"/>
    <mergeCell ref="F94:F96"/>
    <mergeCell ref="G94:G96"/>
    <mergeCell ref="H94:H96"/>
    <mergeCell ref="I94:I96"/>
    <mergeCell ref="J94:J96"/>
    <mergeCell ref="T89:T93"/>
    <mergeCell ref="U89:U93"/>
    <mergeCell ref="V89:V93"/>
    <mergeCell ref="W89:W93"/>
    <mergeCell ref="X89:X93"/>
    <mergeCell ref="Y89:Y93"/>
    <mergeCell ref="L89:L93"/>
    <mergeCell ref="O89:O93"/>
    <mergeCell ref="P89:P93"/>
    <mergeCell ref="Q89:Q93"/>
    <mergeCell ref="R89:R93"/>
    <mergeCell ref="S89:S93"/>
    <mergeCell ref="AA82:AA88"/>
    <mergeCell ref="C89:C93"/>
    <mergeCell ref="D89:D93"/>
    <mergeCell ref="E89:E93"/>
    <mergeCell ref="F89:F93"/>
    <mergeCell ref="G89:G93"/>
    <mergeCell ref="H89:H93"/>
    <mergeCell ref="I89:I93"/>
    <mergeCell ref="J89:J93"/>
    <mergeCell ref="K89:K93"/>
    <mergeCell ref="U82:U88"/>
    <mergeCell ref="V82:V88"/>
    <mergeCell ref="W82:W88"/>
    <mergeCell ref="X82:X88"/>
    <mergeCell ref="Y82:Y88"/>
    <mergeCell ref="Z82:Z88"/>
    <mergeCell ref="O82:O88"/>
    <mergeCell ref="P82:P88"/>
    <mergeCell ref="Q82:Q88"/>
    <mergeCell ref="R82:R88"/>
    <mergeCell ref="S82:S88"/>
    <mergeCell ref="T82:T88"/>
    <mergeCell ref="G82:G88"/>
    <mergeCell ref="H82:H88"/>
    <mergeCell ref="I82:I88"/>
    <mergeCell ref="J82:J88"/>
    <mergeCell ref="K82:K88"/>
    <mergeCell ref="L82:L88"/>
    <mergeCell ref="V77:V81"/>
    <mergeCell ref="W77:W81"/>
    <mergeCell ref="X77:X81"/>
    <mergeCell ref="Y77:Y81"/>
    <mergeCell ref="Z77:Z81"/>
    <mergeCell ref="AA77:AA81"/>
    <mergeCell ref="P77:P81"/>
    <mergeCell ref="Q77:Q81"/>
    <mergeCell ref="R77:R81"/>
    <mergeCell ref="S77:S81"/>
    <mergeCell ref="T77:T81"/>
    <mergeCell ref="U77:U81"/>
    <mergeCell ref="H77:H81"/>
    <mergeCell ref="I77:I81"/>
    <mergeCell ref="J77:J81"/>
    <mergeCell ref="K77:K81"/>
    <mergeCell ref="L77:L81"/>
    <mergeCell ref="O77:O81"/>
    <mergeCell ref="B77:B96"/>
    <mergeCell ref="C77:C81"/>
    <mergeCell ref="D77:D81"/>
    <mergeCell ref="E77:E81"/>
    <mergeCell ref="F77:F81"/>
    <mergeCell ref="G77:G81"/>
    <mergeCell ref="C82:C88"/>
    <mergeCell ref="D82:D88"/>
    <mergeCell ref="E82:E88"/>
    <mergeCell ref="F82:F88"/>
    <mergeCell ref="AB74:AB76"/>
    <mergeCell ref="G75:G76"/>
    <mergeCell ref="H75:H76"/>
    <mergeCell ref="I75:I76"/>
    <mergeCell ref="J75:J76"/>
    <mergeCell ref="P75:R75"/>
    <mergeCell ref="S75:U75"/>
    <mergeCell ref="V75:X75"/>
    <mergeCell ref="Y75:AA75"/>
    <mergeCell ref="K74:K76"/>
    <mergeCell ref="L74:L76"/>
    <mergeCell ref="M74:M76"/>
    <mergeCell ref="N74:N76"/>
    <mergeCell ref="O74:O76"/>
    <mergeCell ref="P74:AA74"/>
    <mergeCell ref="B74:B76"/>
    <mergeCell ref="C74:C76"/>
    <mergeCell ref="D74:D76"/>
    <mergeCell ref="E74:E76"/>
    <mergeCell ref="F74:F76"/>
    <mergeCell ref="G74:J74"/>
    <mergeCell ref="X63:X71"/>
    <mergeCell ref="Y63:Y71"/>
    <mergeCell ref="Z63:Z71"/>
    <mergeCell ref="AA63:AA71"/>
    <mergeCell ref="B72:AB72"/>
    <mergeCell ref="H73:K73"/>
    <mergeCell ref="N73:O73"/>
    <mergeCell ref="Q73:AB73"/>
    <mergeCell ref="R63:R71"/>
    <mergeCell ref="S63:S71"/>
    <mergeCell ref="T63:T71"/>
    <mergeCell ref="U63:U71"/>
    <mergeCell ref="V63:V71"/>
    <mergeCell ref="W63:W71"/>
    <mergeCell ref="J63:J71"/>
    <mergeCell ref="K63:K71"/>
    <mergeCell ref="L63:L71"/>
    <mergeCell ref="O63:O71"/>
    <mergeCell ref="P63:P71"/>
    <mergeCell ref="Q63:Q71"/>
    <mergeCell ref="Y54:Y62"/>
    <mergeCell ref="Z54:Z62"/>
    <mergeCell ref="AA54:AA62"/>
    <mergeCell ref="C63:C71"/>
    <mergeCell ref="D63:D71"/>
    <mergeCell ref="E63:E71"/>
    <mergeCell ref="F63:F71"/>
    <mergeCell ref="G63:G71"/>
    <mergeCell ref="H63:H71"/>
    <mergeCell ref="I63:I71"/>
    <mergeCell ref="S54:S62"/>
    <mergeCell ref="T54:T62"/>
    <mergeCell ref="U54:U62"/>
    <mergeCell ref="V54:V62"/>
    <mergeCell ref="W54:W62"/>
    <mergeCell ref="X54:X62"/>
    <mergeCell ref="K54:K62"/>
    <mergeCell ref="L54:L62"/>
    <mergeCell ref="O54:O62"/>
    <mergeCell ref="P54:P62"/>
    <mergeCell ref="Q54:Q62"/>
    <mergeCell ref="R54:R62"/>
    <mergeCell ref="Z49:Z53"/>
    <mergeCell ref="AA49:AA53"/>
    <mergeCell ref="C54:C62"/>
    <mergeCell ref="D54:D62"/>
    <mergeCell ref="E54:E62"/>
    <mergeCell ref="F54:F62"/>
    <mergeCell ref="G54:G62"/>
    <mergeCell ref="H54:H62"/>
    <mergeCell ref="I54:I62"/>
    <mergeCell ref="J54:J62"/>
    <mergeCell ref="T49:T53"/>
    <mergeCell ref="U49:U53"/>
    <mergeCell ref="V49:V53"/>
    <mergeCell ref="W49:W53"/>
    <mergeCell ref="X49:X53"/>
    <mergeCell ref="Y49:Y53"/>
    <mergeCell ref="L49:L53"/>
    <mergeCell ref="O49:O53"/>
    <mergeCell ref="P49:P53"/>
    <mergeCell ref="Q49:Q53"/>
    <mergeCell ref="R49:R53"/>
    <mergeCell ref="S49:S53"/>
    <mergeCell ref="AA46:AA48"/>
    <mergeCell ref="C49:C53"/>
    <mergeCell ref="D49:D53"/>
    <mergeCell ref="E49:E53"/>
    <mergeCell ref="F49:F53"/>
    <mergeCell ref="G49:G53"/>
    <mergeCell ref="H49:H53"/>
    <mergeCell ref="I49:I53"/>
    <mergeCell ref="J49:J53"/>
    <mergeCell ref="K49:K53"/>
    <mergeCell ref="U46:U48"/>
    <mergeCell ref="V46:V48"/>
    <mergeCell ref="W46:W48"/>
    <mergeCell ref="X46:X48"/>
    <mergeCell ref="Y46:Y48"/>
    <mergeCell ref="Z46:Z48"/>
    <mergeCell ref="O46:O48"/>
    <mergeCell ref="P46:P48"/>
    <mergeCell ref="Q46:Q48"/>
    <mergeCell ref="R46:R48"/>
    <mergeCell ref="S46:S48"/>
    <mergeCell ref="T46:T48"/>
    <mergeCell ref="G46:G48"/>
    <mergeCell ref="H46:H48"/>
    <mergeCell ref="I46:I48"/>
    <mergeCell ref="J46:J48"/>
    <mergeCell ref="K46:K48"/>
    <mergeCell ref="L46:L48"/>
    <mergeCell ref="V41:V45"/>
    <mergeCell ref="W41:W45"/>
    <mergeCell ref="X41:X45"/>
    <mergeCell ref="Y41:Y45"/>
    <mergeCell ref="Z41:Z45"/>
    <mergeCell ref="AA41:AA45"/>
    <mergeCell ref="P41:P45"/>
    <mergeCell ref="Q41:Q45"/>
    <mergeCell ref="R41:R45"/>
    <mergeCell ref="S41:S45"/>
    <mergeCell ref="T41:T45"/>
    <mergeCell ref="U41:U45"/>
    <mergeCell ref="H41:H45"/>
    <mergeCell ref="I41:I45"/>
    <mergeCell ref="J41:J45"/>
    <mergeCell ref="K41:K45"/>
    <mergeCell ref="L41:L45"/>
    <mergeCell ref="O41:O45"/>
    <mergeCell ref="B41:B71"/>
    <mergeCell ref="C41:C45"/>
    <mergeCell ref="D41:D45"/>
    <mergeCell ref="E41:E45"/>
    <mergeCell ref="F41:F45"/>
    <mergeCell ref="G41:G45"/>
    <mergeCell ref="C46:C48"/>
    <mergeCell ref="D46:D48"/>
    <mergeCell ref="E46:E48"/>
    <mergeCell ref="F46:F48"/>
    <mergeCell ref="AB38:AB40"/>
    <mergeCell ref="G39:G40"/>
    <mergeCell ref="H39:H40"/>
    <mergeCell ref="I39:I40"/>
    <mergeCell ref="J39:J40"/>
    <mergeCell ref="P39:R39"/>
    <mergeCell ref="S39:U39"/>
    <mergeCell ref="V39:X39"/>
    <mergeCell ref="Y39:AA39"/>
    <mergeCell ref="K38:K40"/>
    <mergeCell ref="L38:L40"/>
    <mergeCell ref="M38:M40"/>
    <mergeCell ref="N38:N40"/>
    <mergeCell ref="O38:O40"/>
    <mergeCell ref="P38:AA38"/>
    <mergeCell ref="B38:B40"/>
    <mergeCell ref="C38:C40"/>
    <mergeCell ref="D38:D40"/>
    <mergeCell ref="E38:E40"/>
    <mergeCell ref="F38:F40"/>
    <mergeCell ref="G38:J38"/>
    <mergeCell ref="Y29:Y35"/>
    <mergeCell ref="Z29:Z35"/>
    <mergeCell ref="AA29:AA35"/>
    <mergeCell ref="B36:AB36"/>
    <mergeCell ref="H37:K37"/>
    <mergeCell ref="N37:O37"/>
    <mergeCell ref="Q37:AB37"/>
    <mergeCell ref="S29:S35"/>
    <mergeCell ref="T29:T35"/>
    <mergeCell ref="U29:U35"/>
    <mergeCell ref="V29:V35"/>
    <mergeCell ref="W29:W35"/>
    <mergeCell ref="X29:X35"/>
    <mergeCell ref="K29:K35"/>
    <mergeCell ref="L29:L35"/>
    <mergeCell ref="O29:O35"/>
    <mergeCell ref="P29:P35"/>
    <mergeCell ref="Q29:Q35"/>
    <mergeCell ref="R29:R35"/>
    <mergeCell ref="L24:L28"/>
    <mergeCell ref="O24:O28"/>
    <mergeCell ref="C29:C35"/>
    <mergeCell ref="D29:D35"/>
    <mergeCell ref="E29:E35"/>
    <mergeCell ref="F29:F35"/>
    <mergeCell ref="G29:G35"/>
    <mergeCell ref="H29:H35"/>
    <mergeCell ref="I29:I35"/>
    <mergeCell ref="J29:J35"/>
    <mergeCell ref="O20:O23"/>
    <mergeCell ref="C24:C28"/>
    <mergeCell ref="D24:D28"/>
    <mergeCell ref="E24:E28"/>
    <mergeCell ref="F24:F28"/>
    <mergeCell ref="G24:G28"/>
    <mergeCell ref="H24:H28"/>
    <mergeCell ref="I24:I28"/>
    <mergeCell ref="J24:J28"/>
    <mergeCell ref="K24:K28"/>
    <mergeCell ref="G20:G23"/>
    <mergeCell ref="H20:H23"/>
    <mergeCell ref="I20:I23"/>
    <mergeCell ref="J20:J23"/>
    <mergeCell ref="K20:K23"/>
    <mergeCell ref="L20:L23"/>
    <mergeCell ref="V13:V19"/>
    <mergeCell ref="W13:W19"/>
    <mergeCell ref="X13:X19"/>
    <mergeCell ref="Y13:Y19"/>
    <mergeCell ref="Z13:Z19"/>
    <mergeCell ref="AA13:AA19"/>
    <mergeCell ref="P13:P19"/>
    <mergeCell ref="Q13:Q19"/>
    <mergeCell ref="R13:R19"/>
    <mergeCell ref="S13:S19"/>
    <mergeCell ref="T13:T19"/>
    <mergeCell ref="U13:U19"/>
    <mergeCell ref="H13:H19"/>
    <mergeCell ref="I13:I19"/>
    <mergeCell ref="J13:J19"/>
    <mergeCell ref="K13:K19"/>
    <mergeCell ref="L13:L19"/>
    <mergeCell ref="O13:O19"/>
    <mergeCell ref="B13:B35"/>
    <mergeCell ref="C13:C19"/>
    <mergeCell ref="D13:D19"/>
    <mergeCell ref="E13:E19"/>
    <mergeCell ref="F13:F19"/>
    <mergeCell ref="G13:G19"/>
    <mergeCell ref="C20:C23"/>
    <mergeCell ref="D20:D23"/>
    <mergeCell ref="E20:E23"/>
    <mergeCell ref="F20:F23"/>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H9:K9"/>
    <mergeCell ref="N9:O9"/>
    <mergeCell ref="Q9:AB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1" fitToHeight="0" orientation="landscape" horizontalDpi="300" verticalDpi="300" r:id="rId1"/>
  <rowBreaks count="3" manualBreakCount="3">
    <brk id="35" max="16383" man="1"/>
    <brk id="71" max="16383" man="1"/>
    <brk id="96" min="1"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076C-26C7-4237-A69F-444FBFCA6380}">
  <sheetPr>
    <pageSetUpPr fitToPage="1"/>
  </sheetPr>
  <dimension ref="A1:AI1048576"/>
  <sheetViews>
    <sheetView view="pageBreakPreview" topLeftCell="A28" zoomScale="55" zoomScaleNormal="50" zoomScaleSheetLayoutView="55" zoomScalePageLayoutView="75" workbookViewId="0">
      <selection activeCell="A200" sqref="A200:XFD200"/>
    </sheetView>
  </sheetViews>
  <sheetFormatPr baseColWidth="10" defaultColWidth="12.7109375" defaultRowHeight="15" customHeight="1"/>
  <cols>
    <col min="1" max="1" width="1.7109375" style="191" customWidth="1"/>
    <col min="2" max="2" width="23.7109375" style="204" customWidth="1"/>
    <col min="3" max="3" width="37.42578125" style="204" customWidth="1"/>
    <col min="4" max="4" width="26.85546875" style="204" customWidth="1"/>
    <col min="5" max="5" width="17.140625" style="204" customWidth="1"/>
    <col min="6" max="6" width="15.28515625" style="204" customWidth="1"/>
    <col min="7" max="9" width="9.140625" style="204" customWidth="1"/>
    <col min="10" max="10" width="10.5703125" style="204" bestFit="1" customWidth="1"/>
    <col min="11" max="11" width="17.42578125" style="204" customWidth="1"/>
    <col min="12" max="12" width="19.5703125" style="204" customWidth="1"/>
    <col min="13" max="13" width="9.85546875" style="204" customWidth="1"/>
    <col min="14" max="14" width="37.5703125" style="204" customWidth="1"/>
    <col min="15" max="15" width="26.85546875" style="204" customWidth="1"/>
    <col min="16" max="24" width="3" style="204" customWidth="1"/>
    <col min="25" max="27" width="3.85546875" style="204" customWidth="1"/>
    <col min="28" max="28" width="21.5703125" style="204" customWidth="1"/>
    <col min="29" max="34" width="12.7109375" style="204"/>
    <col min="36" max="16383" width="12.7109375" style="143"/>
    <col min="16384" max="16384" width="11.5703125" style="143" customWidth="1"/>
  </cols>
  <sheetData>
    <row r="1" spans="1:35" s="1" customFormat="1" ht="13.5" customHeight="1">
      <c r="A1" s="190"/>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91"/>
      <c r="AD1" s="191"/>
      <c r="AE1" s="191"/>
      <c r="AF1" s="191"/>
      <c r="AG1" s="191"/>
      <c r="AH1" s="191"/>
      <c r="AI1" s="16"/>
    </row>
    <row r="2" spans="1:35" s="1" customFormat="1" ht="13.5" customHeight="1">
      <c r="A2" s="190"/>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91"/>
      <c r="AD2" s="191"/>
      <c r="AE2" s="191"/>
      <c r="AF2" s="191"/>
      <c r="AG2" s="191"/>
      <c r="AH2" s="191"/>
      <c r="AI2" s="16"/>
    </row>
    <row r="3" spans="1:35" s="1" customFormat="1" ht="13.5" customHeight="1">
      <c r="A3" s="190"/>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C3" s="191"/>
      <c r="AD3" s="191"/>
      <c r="AE3" s="191"/>
      <c r="AF3" s="191"/>
      <c r="AG3" s="191"/>
      <c r="AH3" s="191"/>
      <c r="AI3" s="16"/>
    </row>
    <row r="4" spans="1:35" s="1" customFormat="1" ht="21" customHeight="1">
      <c r="A4" s="169"/>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C4" s="191"/>
      <c r="AD4" s="191"/>
      <c r="AE4" s="191"/>
      <c r="AF4" s="191"/>
      <c r="AG4" s="191"/>
      <c r="AH4" s="191"/>
      <c r="AI4" s="16"/>
    </row>
    <row r="5" spans="1:35" s="1" customFormat="1" ht="19.5" customHeight="1">
      <c r="A5" s="169"/>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C5" s="191"/>
      <c r="AD5" s="191"/>
      <c r="AE5" s="191"/>
      <c r="AF5" s="191"/>
      <c r="AG5" s="191"/>
      <c r="AH5" s="191"/>
      <c r="AI5" s="16"/>
    </row>
    <row r="6" spans="1:35" s="1" customFormat="1" ht="16.5" customHeight="1">
      <c r="A6" s="169"/>
      <c r="B6" s="52" t="s">
        <v>489</v>
      </c>
      <c r="C6" s="52"/>
      <c r="D6" s="52"/>
      <c r="E6" s="52"/>
      <c r="F6" s="52"/>
      <c r="G6" s="52"/>
      <c r="H6" s="52"/>
      <c r="I6" s="52"/>
      <c r="J6" s="52"/>
      <c r="K6" s="52"/>
      <c r="L6" s="52"/>
      <c r="M6" s="52"/>
      <c r="N6" s="52"/>
      <c r="O6" s="52"/>
      <c r="P6" s="52"/>
      <c r="Q6" s="52"/>
      <c r="R6" s="52"/>
      <c r="S6" s="52"/>
      <c r="T6" s="52"/>
      <c r="U6" s="52"/>
      <c r="V6" s="52"/>
      <c r="W6" s="52"/>
      <c r="X6" s="52"/>
      <c r="Y6" s="52"/>
      <c r="Z6" s="52"/>
      <c r="AA6" s="52"/>
      <c r="AB6" s="52"/>
      <c r="AC6" s="191"/>
      <c r="AD6" s="191"/>
      <c r="AE6" s="191"/>
      <c r="AF6" s="191"/>
      <c r="AG6" s="191"/>
      <c r="AH6" s="191"/>
      <c r="AI6" s="16"/>
    </row>
    <row r="7" spans="1:35" s="8" customFormat="1" ht="28.5" customHeight="1">
      <c r="A7" s="192"/>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C7" s="193"/>
      <c r="AD7" s="193"/>
      <c r="AE7" s="193"/>
      <c r="AF7" s="193"/>
      <c r="AG7" s="193"/>
      <c r="AH7" s="193"/>
      <c r="AI7" s="16"/>
    </row>
    <row r="8" spans="1:35" s="24" customFormat="1" ht="27" customHeight="1">
      <c r="A8" s="194"/>
      <c r="B8" s="154" t="s">
        <v>911</v>
      </c>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95"/>
      <c r="AD8" s="195"/>
      <c r="AE8" s="195"/>
      <c r="AF8" s="195"/>
      <c r="AG8" s="195"/>
      <c r="AH8" s="195"/>
      <c r="AI8" s="16"/>
    </row>
    <row r="9" spans="1:35" s="16" customFormat="1" ht="13.5" customHeight="1">
      <c r="A9" s="6"/>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I9"/>
    </row>
    <row r="10" spans="1:35" s="1" customFormat="1" ht="17.25" customHeight="1">
      <c r="A10" s="169"/>
      <c r="B10" s="55" t="s">
        <v>7</v>
      </c>
      <c r="C10" s="55" t="s">
        <v>8</v>
      </c>
      <c r="D10" s="55" t="s">
        <v>9</v>
      </c>
      <c r="E10" s="55" t="s">
        <v>10</v>
      </c>
      <c r="F10" s="55" t="s">
        <v>11</v>
      </c>
      <c r="G10" s="55" t="s">
        <v>12</v>
      </c>
      <c r="H10" s="55"/>
      <c r="I10" s="55"/>
      <c r="J10" s="55"/>
      <c r="K10" s="55" t="s">
        <v>13</v>
      </c>
      <c r="L10" s="55" t="s">
        <v>14</v>
      </c>
      <c r="M10" s="55" t="s">
        <v>15</v>
      </c>
      <c r="N10" s="55" t="s">
        <v>16</v>
      </c>
      <c r="O10" s="55" t="s">
        <v>17</v>
      </c>
      <c r="P10" s="55" t="s">
        <v>18</v>
      </c>
      <c r="Q10" s="55"/>
      <c r="R10" s="55"/>
      <c r="S10" s="55"/>
      <c r="T10" s="55"/>
      <c r="U10" s="55"/>
      <c r="V10" s="55"/>
      <c r="W10" s="55"/>
      <c r="X10" s="55"/>
      <c r="Y10" s="55"/>
      <c r="Z10" s="55"/>
      <c r="AA10" s="55"/>
      <c r="AB10" s="55" t="s">
        <v>19</v>
      </c>
      <c r="AC10" s="191"/>
      <c r="AD10" s="191"/>
      <c r="AE10" s="191"/>
      <c r="AF10" s="191"/>
      <c r="AG10" s="191"/>
      <c r="AH10" s="191"/>
      <c r="AI10" s="16"/>
    </row>
    <row r="11" spans="1:35" s="1" customFormat="1" ht="13.5" customHeight="1">
      <c r="A11" s="169"/>
      <c r="B11" s="55"/>
      <c r="C11" s="55"/>
      <c r="D11" s="55"/>
      <c r="E11" s="55"/>
      <c r="F11" s="55"/>
      <c r="G11" s="144" t="s">
        <v>20</v>
      </c>
      <c r="H11" s="144" t="s">
        <v>21</v>
      </c>
      <c r="I11" s="144" t="s">
        <v>22</v>
      </c>
      <c r="J11" s="144" t="s">
        <v>23</v>
      </c>
      <c r="K11" s="55"/>
      <c r="L11" s="55"/>
      <c r="M11" s="55"/>
      <c r="N11" s="55"/>
      <c r="O11" s="55"/>
      <c r="P11" s="55" t="s">
        <v>20</v>
      </c>
      <c r="Q11" s="55"/>
      <c r="R11" s="55"/>
      <c r="S11" s="55" t="s">
        <v>21</v>
      </c>
      <c r="T11" s="55"/>
      <c r="U11" s="55"/>
      <c r="V11" s="55" t="s">
        <v>22</v>
      </c>
      <c r="W11" s="55"/>
      <c r="X11" s="55"/>
      <c r="Y11" s="55" t="s">
        <v>23</v>
      </c>
      <c r="Z11" s="55"/>
      <c r="AA11" s="55"/>
      <c r="AB11" s="55"/>
      <c r="AC11" s="191"/>
      <c r="AD11" s="191"/>
      <c r="AE11" s="191"/>
      <c r="AF11" s="191"/>
      <c r="AG11" s="191"/>
      <c r="AH11" s="191"/>
      <c r="AI11" s="16"/>
    </row>
    <row r="12" spans="1:35" s="1" customFormat="1" ht="14.25" customHeight="1">
      <c r="A12" s="169"/>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c r="AC12" s="191"/>
      <c r="AD12" s="191"/>
      <c r="AE12" s="191"/>
      <c r="AF12" s="191"/>
      <c r="AG12" s="191"/>
      <c r="AH12" s="191"/>
      <c r="AI12" s="16"/>
    </row>
    <row r="13" spans="1:35" s="1" customFormat="1" ht="102.95" customHeight="1">
      <c r="A13" s="169"/>
      <c r="B13" s="67" t="s">
        <v>912</v>
      </c>
      <c r="C13" s="43" t="s">
        <v>913</v>
      </c>
      <c r="D13" s="42" t="s">
        <v>914</v>
      </c>
      <c r="E13" s="42" t="s">
        <v>61</v>
      </c>
      <c r="F13" s="196">
        <v>1</v>
      </c>
      <c r="G13" s="196">
        <v>0.1</v>
      </c>
      <c r="H13" s="196">
        <v>0.25</v>
      </c>
      <c r="I13" s="196">
        <v>0.75</v>
      </c>
      <c r="J13" s="196">
        <v>1</v>
      </c>
      <c r="K13" s="42" t="s">
        <v>915</v>
      </c>
      <c r="L13" s="42" t="s">
        <v>916</v>
      </c>
      <c r="M13" s="42">
        <v>1</v>
      </c>
      <c r="N13" s="42" t="s">
        <v>917</v>
      </c>
      <c r="O13" s="197" t="s">
        <v>918</v>
      </c>
      <c r="P13" s="42" t="s">
        <v>31</v>
      </c>
      <c r="Q13" s="42" t="s">
        <v>31</v>
      </c>
      <c r="R13" s="42" t="s">
        <v>31</v>
      </c>
      <c r="S13" s="42" t="s">
        <v>31</v>
      </c>
      <c r="T13" s="42" t="s">
        <v>31</v>
      </c>
      <c r="U13" s="42" t="s">
        <v>31</v>
      </c>
      <c r="V13" s="42" t="s">
        <v>31</v>
      </c>
      <c r="W13" s="42" t="s">
        <v>31</v>
      </c>
      <c r="X13" s="42" t="s">
        <v>31</v>
      </c>
      <c r="Y13" s="42" t="s">
        <v>31</v>
      </c>
      <c r="Z13" s="42" t="s">
        <v>31</v>
      </c>
      <c r="AA13" s="42" t="s">
        <v>31</v>
      </c>
      <c r="AB13" s="43" t="s">
        <v>919</v>
      </c>
      <c r="AC13" s="191"/>
      <c r="AD13" s="191"/>
      <c r="AE13" s="191"/>
      <c r="AF13" s="191"/>
      <c r="AG13" s="191"/>
      <c r="AH13" s="191"/>
      <c r="AI13" s="198"/>
    </row>
    <row r="14" spans="1:35" s="3" customFormat="1" ht="49.7" customHeight="1">
      <c r="A14" s="169"/>
      <c r="B14" s="67"/>
      <c r="C14" s="51" t="s">
        <v>920</v>
      </c>
      <c r="D14" s="57" t="s">
        <v>921</v>
      </c>
      <c r="E14" s="39" t="s">
        <v>61</v>
      </c>
      <c r="F14" s="39">
        <v>1</v>
      </c>
      <c r="G14" s="39">
        <v>0</v>
      </c>
      <c r="H14" s="39">
        <v>0.5</v>
      </c>
      <c r="I14" s="39">
        <v>0.25</v>
      </c>
      <c r="J14" s="39">
        <v>0.25</v>
      </c>
      <c r="K14" s="39" t="s">
        <v>435</v>
      </c>
      <c r="L14" s="57" t="s">
        <v>922</v>
      </c>
      <c r="M14" s="39">
        <v>1</v>
      </c>
      <c r="N14" s="39" t="s">
        <v>923</v>
      </c>
      <c r="O14" s="39" t="s">
        <v>437</v>
      </c>
      <c r="P14" s="57" t="s">
        <v>31</v>
      </c>
      <c r="Q14" s="57" t="s">
        <v>31</v>
      </c>
      <c r="R14" s="57" t="s">
        <v>31</v>
      </c>
      <c r="S14" s="57" t="s">
        <v>31</v>
      </c>
      <c r="T14" s="57" t="s">
        <v>31</v>
      </c>
      <c r="U14" s="57" t="s">
        <v>31</v>
      </c>
      <c r="V14" s="57" t="s">
        <v>31</v>
      </c>
      <c r="W14" s="57" t="s">
        <v>31</v>
      </c>
      <c r="X14" s="57" t="s">
        <v>31</v>
      </c>
      <c r="Y14" s="57" t="s">
        <v>31</v>
      </c>
      <c r="Z14" s="57" t="s">
        <v>31</v>
      </c>
      <c r="AA14" s="57" t="s">
        <v>31</v>
      </c>
      <c r="AB14" s="57" t="s">
        <v>924</v>
      </c>
      <c r="AC14" s="199"/>
      <c r="AD14" s="199"/>
      <c r="AE14" s="199"/>
      <c r="AF14" s="199"/>
      <c r="AG14" s="199"/>
      <c r="AH14" s="199"/>
      <c r="AI14" s="16"/>
    </row>
    <row r="15" spans="1:35" s="3" customFormat="1" ht="114">
      <c r="A15" s="169"/>
      <c r="B15" s="67"/>
      <c r="C15" s="51"/>
      <c r="D15" s="57"/>
      <c r="E15" s="39" t="s">
        <v>61</v>
      </c>
      <c r="F15" s="39" t="s">
        <v>438</v>
      </c>
      <c r="G15" s="39">
        <v>0</v>
      </c>
      <c r="H15" s="39">
        <v>0</v>
      </c>
      <c r="I15" s="39" t="s">
        <v>439</v>
      </c>
      <c r="J15" s="39" t="s">
        <v>439</v>
      </c>
      <c r="K15" s="39" t="s">
        <v>440</v>
      </c>
      <c r="L15" s="57"/>
      <c r="M15" s="39">
        <v>1</v>
      </c>
      <c r="N15" s="47" t="s">
        <v>925</v>
      </c>
      <c r="O15" s="47" t="s">
        <v>442</v>
      </c>
      <c r="P15" s="57"/>
      <c r="Q15" s="57"/>
      <c r="R15" s="57"/>
      <c r="S15" s="57"/>
      <c r="T15" s="57"/>
      <c r="U15" s="57"/>
      <c r="V15" s="57"/>
      <c r="W15" s="57"/>
      <c r="X15" s="57"/>
      <c r="Y15" s="57"/>
      <c r="Z15" s="57"/>
      <c r="AA15" s="57"/>
      <c r="AB15" s="57"/>
      <c r="AC15" s="199"/>
      <c r="AD15" s="199"/>
      <c r="AE15" s="199"/>
      <c r="AF15" s="199"/>
      <c r="AG15" s="199"/>
      <c r="AH15" s="199"/>
      <c r="AI15" s="16"/>
    </row>
    <row r="16" spans="1:35" s="3" customFormat="1" ht="128.44999999999999" customHeight="1">
      <c r="A16" s="169"/>
      <c r="B16" s="67"/>
      <c r="C16" s="51"/>
      <c r="D16" s="57" t="s">
        <v>926</v>
      </c>
      <c r="E16" s="57" t="s">
        <v>61</v>
      </c>
      <c r="F16" s="57">
        <v>1</v>
      </c>
      <c r="G16" s="57">
        <v>0.25</v>
      </c>
      <c r="H16" s="57">
        <v>0.25</v>
      </c>
      <c r="I16" s="57">
        <v>0.25</v>
      </c>
      <c r="J16" s="57">
        <v>0.25</v>
      </c>
      <c r="K16" s="39" t="s">
        <v>443</v>
      </c>
      <c r="L16" s="57"/>
      <c r="M16" s="39">
        <v>2</v>
      </c>
      <c r="N16" s="39" t="s">
        <v>444</v>
      </c>
      <c r="O16" s="39" t="s">
        <v>445</v>
      </c>
      <c r="P16" s="57" t="s">
        <v>31</v>
      </c>
      <c r="Q16" s="57" t="s">
        <v>31</v>
      </c>
      <c r="R16" s="57" t="s">
        <v>31</v>
      </c>
      <c r="S16" s="57" t="s">
        <v>31</v>
      </c>
      <c r="T16" s="57" t="s">
        <v>31</v>
      </c>
      <c r="U16" s="57" t="s">
        <v>31</v>
      </c>
      <c r="V16" s="57" t="s">
        <v>31</v>
      </c>
      <c r="W16" s="57" t="s">
        <v>31</v>
      </c>
      <c r="X16" s="57" t="s">
        <v>31</v>
      </c>
      <c r="Y16" s="57" t="s">
        <v>31</v>
      </c>
      <c r="Z16" s="57" t="s">
        <v>31</v>
      </c>
      <c r="AA16" s="57" t="s">
        <v>31</v>
      </c>
      <c r="AB16" s="57"/>
      <c r="AC16" s="199"/>
      <c r="AD16" s="199"/>
      <c r="AE16" s="199"/>
      <c r="AF16" s="199"/>
      <c r="AG16" s="199"/>
      <c r="AH16" s="199"/>
      <c r="AI16" s="16"/>
    </row>
    <row r="17" spans="1:35" s="3" customFormat="1" ht="57">
      <c r="A17" s="169"/>
      <c r="B17" s="67"/>
      <c r="C17" s="51"/>
      <c r="D17" s="57"/>
      <c r="E17" s="57"/>
      <c r="F17" s="57"/>
      <c r="G17" s="57"/>
      <c r="H17" s="57"/>
      <c r="I17" s="57"/>
      <c r="J17" s="57"/>
      <c r="K17" s="39" t="s">
        <v>446</v>
      </c>
      <c r="L17" s="57"/>
      <c r="M17" s="39">
        <v>3</v>
      </c>
      <c r="N17" s="39" t="s">
        <v>447</v>
      </c>
      <c r="O17" s="39" t="s">
        <v>448</v>
      </c>
      <c r="P17" s="57"/>
      <c r="Q17" s="57"/>
      <c r="R17" s="57"/>
      <c r="S17" s="57"/>
      <c r="T17" s="57"/>
      <c r="U17" s="57"/>
      <c r="V17" s="57"/>
      <c r="W17" s="57"/>
      <c r="X17" s="57"/>
      <c r="Y17" s="57"/>
      <c r="Z17" s="57"/>
      <c r="AA17" s="57"/>
      <c r="AB17" s="57"/>
      <c r="AC17" s="199"/>
      <c r="AD17" s="199"/>
      <c r="AE17" s="199"/>
      <c r="AF17" s="199"/>
      <c r="AG17" s="199"/>
      <c r="AH17" s="199"/>
      <c r="AI17" s="16"/>
    </row>
    <row r="18" spans="1:35" s="3" customFormat="1" ht="213.75">
      <c r="A18" s="169"/>
      <c r="B18" s="67"/>
      <c r="C18" s="51"/>
      <c r="D18" s="57"/>
      <c r="E18" s="57"/>
      <c r="F18" s="57"/>
      <c r="G18" s="57"/>
      <c r="H18" s="57"/>
      <c r="I18" s="57"/>
      <c r="J18" s="57"/>
      <c r="K18" s="39" t="s">
        <v>449</v>
      </c>
      <c r="L18" s="57"/>
      <c r="M18" s="39">
        <v>4</v>
      </c>
      <c r="N18" s="39" t="s">
        <v>927</v>
      </c>
      <c r="O18" s="39" t="s">
        <v>437</v>
      </c>
      <c r="P18" s="57"/>
      <c r="Q18" s="57"/>
      <c r="R18" s="57"/>
      <c r="S18" s="57"/>
      <c r="T18" s="57"/>
      <c r="U18" s="57"/>
      <c r="V18" s="57"/>
      <c r="W18" s="57"/>
      <c r="X18" s="57"/>
      <c r="Y18" s="57"/>
      <c r="Z18" s="57"/>
      <c r="AA18" s="57"/>
      <c r="AB18" s="57"/>
      <c r="AC18" s="199"/>
      <c r="AD18" s="199"/>
      <c r="AE18" s="199"/>
      <c r="AF18" s="199"/>
      <c r="AG18" s="199"/>
      <c r="AH18" s="199"/>
      <c r="AI18" s="16"/>
    </row>
    <row r="19" spans="1:35" s="167" customFormat="1" ht="85.5" customHeight="1">
      <c r="A19" s="169"/>
      <c r="B19" s="67"/>
      <c r="C19" s="200" t="s">
        <v>928</v>
      </c>
      <c r="D19" s="201" t="s">
        <v>929</v>
      </c>
      <c r="E19" s="201">
        <v>1</v>
      </c>
      <c r="F19" s="201">
        <v>1</v>
      </c>
      <c r="G19" s="59">
        <v>0.25</v>
      </c>
      <c r="H19" s="59">
        <v>0.75</v>
      </c>
      <c r="I19" s="59">
        <v>0</v>
      </c>
      <c r="J19" s="59">
        <v>0</v>
      </c>
      <c r="K19" s="201" t="s">
        <v>930</v>
      </c>
      <c r="L19" s="57" t="s">
        <v>931</v>
      </c>
      <c r="M19" s="39">
        <v>1</v>
      </c>
      <c r="N19" s="168" t="s">
        <v>932</v>
      </c>
      <c r="O19" s="160" t="s">
        <v>933</v>
      </c>
      <c r="P19" s="202"/>
      <c r="Q19" s="202"/>
      <c r="R19" s="202"/>
      <c r="S19" s="202"/>
      <c r="T19" s="202"/>
      <c r="U19" s="203" t="s">
        <v>31</v>
      </c>
      <c r="V19" s="203"/>
      <c r="W19" s="202"/>
      <c r="X19" s="202"/>
      <c r="Y19" s="202"/>
      <c r="Z19" s="202"/>
      <c r="AA19" s="202"/>
      <c r="AB19" s="57"/>
      <c r="AI19" s="16"/>
    </row>
    <row r="20" spans="1:35" s="167" customFormat="1" ht="47.25">
      <c r="A20" s="169"/>
      <c r="B20" s="67"/>
      <c r="C20" s="200"/>
      <c r="D20" s="201"/>
      <c r="E20" s="201"/>
      <c r="F20" s="201"/>
      <c r="G20" s="59"/>
      <c r="H20" s="59"/>
      <c r="I20" s="59"/>
      <c r="J20" s="59"/>
      <c r="K20" s="201"/>
      <c r="L20" s="57"/>
      <c r="M20" s="39">
        <v>2</v>
      </c>
      <c r="N20" s="168" t="s">
        <v>934</v>
      </c>
      <c r="O20" s="160"/>
      <c r="P20" s="202"/>
      <c r="Q20" s="202"/>
      <c r="R20" s="202"/>
      <c r="S20" s="202"/>
      <c r="T20" s="202"/>
      <c r="U20" s="203" t="s">
        <v>31</v>
      </c>
      <c r="V20" s="202"/>
      <c r="W20" s="202"/>
      <c r="X20" s="202"/>
      <c r="Y20" s="202"/>
      <c r="Z20" s="202"/>
      <c r="AA20" s="202"/>
      <c r="AB20" s="57"/>
      <c r="AI20" s="16"/>
    </row>
    <row r="21" spans="1:35" s="167" customFormat="1" ht="31.5">
      <c r="A21" s="169"/>
      <c r="B21" s="67"/>
      <c r="C21" s="200"/>
      <c r="D21" s="201"/>
      <c r="E21" s="201"/>
      <c r="F21" s="201"/>
      <c r="G21" s="59"/>
      <c r="H21" s="59"/>
      <c r="I21" s="59"/>
      <c r="J21" s="59"/>
      <c r="K21" s="201"/>
      <c r="L21" s="57"/>
      <c r="M21" s="39">
        <v>3</v>
      </c>
      <c r="N21" s="168" t="s">
        <v>935</v>
      </c>
      <c r="O21" s="160"/>
      <c r="P21" s="202"/>
      <c r="Q21" s="202"/>
      <c r="R21" s="202"/>
      <c r="S21" s="202"/>
      <c r="T21" s="202"/>
      <c r="U21" s="203" t="s">
        <v>31</v>
      </c>
      <c r="V21" s="202"/>
      <c r="W21" s="202"/>
      <c r="X21" s="202"/>
      <c r="Y21" s="202"/>
      <c r="Z21" s="202"/>
      <c r="AA21" s="202"/>
      <c r="AB21" s="57"/>
      <c r="AI21" s="16"/>
    </row>
    <row r="22" spans="1:35" s="167" customFormat="1" ht="31.5">
      <c r="A22" s="169"/>
      <c r="B22" s="67"/>
      <c r="C22" s="200"/>
      <c r="D22" s="201"/>
      <c r="E22" s="201"/>
      <c r="F22" s="201"/>
      <c r="G22" s="59"/>
      <c r="H22" s="59"/>
      <c r="I22" s="59"/>
      <c r="J22" s="59"/>
      <c r="K22" s="201"/>
      <c r="L22" s="57"/>
      <c r="M22" s="39">
        <v>4</v>
      </c>
      <c r="N22" s="168" t="s">
        <v>936</v>
      </c>
      <c r="O22" s="160"/>
      <c r="P22" s="202"/>
      <c r="Q22" s="202"/>
      <c r="R22" s="202"/>
      <c r="S22" s="202"/>
      <c r="T22" s="202"/>
      <c r="U22" s="203" t="s">
        <v>31</v>
      </c>
      <c r="V22" s="202"/>
      <c r="W22" s="202"/>
      <c r="X22" s="202"/>
      <c r="Y22" s="202"/>
      <c r="Z22" s="202"/>
      <c r="AA22" s="202"/>
      <c r="AB22" s="57"/>
      <c r="AI22" s="16"/>
    </row>
    <row r="23" spans="1:35" s="167" customFormat="1" ht="47.25">
      <c r="A23" s="169"/>
      <c r="B23" s="67"/>
      <c r="C23" s="200"/>
      <c r="D23" s="201"/>
      <c r="E23" s="201"/>
      <c r="F23" s="201"/>
      <c r="G23" s="59"/>
      <c r="H23" s="59"/>
      <c r="I23" s="59"/>
      <c r="J23" s="59"/>
      <c r="K23" s="201"/>
      <c r="L23" s="57"/>
      <c r="M23" s="39">
        <v>5</v>
      </c>
      <c r="N23" s="168" t="s">
        <v>937</v>
      </c>
      <c r="O23" s="160"/>
      <c r="P23" s="202"/>
      <c r="Q23" s="203"/>
      <c r="R23" s="202"/>
      <c r="S23" s="202"/>
      <c r="T23" s="202"/>
      <c r="U23" s="203" t="s">
        <v>31</v>
      </c>
      <c r="V23" s="202"/>
      <c r="W23" s="202"/>
      <c r="X23" s="202"/>
      <c r="Y23" s="202"/>
      <c r="Z23" s="202"/>
      <c r="AA23" s="203" t="s">
        <v>31</v>
      </c>
      <c r="AB23" s="57"/>
      <c r="AI23" s="16"/>
    </row>
    <row r="24" spans="1:35" ht="31.5">
      <c r="A24" s="169"/>
      <c r="B24" s="67"/>
      <c r="C24" s="200"/>
      <c r="D24" s="201"/>
      <c r="E24" s="201"/>
      <c r="F24" s="201"/>
      <c r="G24" s="59"/>
      <c r="H24" s="59"/>
      <c r="I24" s="59"/>
      <c r="J24" s="59"/>
      <c r="K24" s="201"/>
      <c r="L24" s="57"/>
      <c r="M24" s="39">
        <v>6</v>
      </c>
      <c r="N24" s="168" t="s">
        <v>938</v>
      </c>
      <c r="O24" s="160"/>
      <c r="P24" s="203"/>
      <c r="Q24" s="203"/>
      <c r="R24" s="203" t="s">
        <v>31</v>
      </c>
      <c r="S24" s="203"/>
      <c r="T24" s="203"/>
      <c r="U24" s="203" t="s">
        <v>31</v>
      </c>
      <c r="V24" s="203"/>
      <c r="W24" s="203"/>
      <c r="X24" s="203" t="s">
        <v>31</v>
      </c>
      <c r="Y24" s="203"/>
      <c r="Z24" s="203"/>
      <c r="AA24" s="203" t="s">
        <v>31</v>
      </c>
      <c r="AB24" s="57"/>
    </row>
    <row r="25" spans="1:35" s="24" customFormat="1" ht="27" customHeight="1">
      <c r="A25" s="194"/>
      <c r="B25" s="154" t="s">
        <v>911</v>
      </c>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95"/>
      <c r="AD25" s="195"/>
      <c r="AE25" s="195"/>
      <c r="AF25" s="195"/>
      <c r="AG25" s="195"/>
      <c r="AH25" s="195"/>
      <c r="AI25" s="16"/>
    </row>
    <row r="26" spans="1:35" s="16" customFormat="1" ht="13.5" customHeight="1">
      <c r="A26" s="6"/>
      <c r="B26" s="127">
        <v>1</v>
      </c>
      <c r="C26" s="127">
        <v>2</v>
      </c>
      <c r="D26" s="127">
        <v>3</v>
      </c>
      <c r="E26" s="127">
        <v>4</v>
      </c>
      <c r="F26" s="127">
        <v>5</v>
      </c>
      <c r="G26" s="54">
        <v>6</v>
      </c>
      <c r="H26" s="54"/>
      <c r="I26" s="54"/>
      <c r="J26" s="54"/>
      <c r="K26" s="127">
        <v>7</v>
      </c>
      <c r="L26" s="127">
        <v>8</v>
      </c>
      <c r="M26" s="128">
        <v>9</v>
      </c>
      <c r="N26" s="128"/>
      <c r="O26" s="40">
        <v>10</v>
      </c>
      <c r="P26" s="128">
        <v>11</v>
      </c>
      <c r="Q26" s="128"/>
      <c r="R26" s="128"/>
      <c r="S26" s="128"/>
      <c r="T26" s="128"/>
      <c r="U26" s="128"/>
      <c r="V26" s="128"/>
      <c r="W26" s="128"/>
      <c r="X26" s="128"/>
      <c r="Y26" s="128"/>
      <c r="Z26" s="128"/>
      <c r="AA26" s="128"/>
      <c r="AB26" s="127">
        <v>12</v>
      </c>
      <c r="AI26"/>
    </row>
    <row r="27" spans="1:35" s="1" customFormat="1" ht="17.25" customHeight="1">
      <c r="A27" s="169"/>
      <c r="B27" s="55" t="s">
        <v>7</v>
      </c>
      <c r="C27" s="55" t="s">
        <v>8</v>
      </c>
      <c r="D27" s="55" t="s">
        <v>9</v>
      </c>
      <c r="E27" s="55" t="s">
        <v>10</v>
      </c>
      <c r="F27" s="55" t="s">
        <v>11</v>
      </c>
      <c r="G27" s="55" t="s">
        <v>12</v>
      </c>
      <c r="H27" s="55"/>
      <c r="I27" s="55"/>
      <c r="J27" s="55"/>
      <c r="K27" s="55" t="s">
        <v>13</v>
      </c>
      <c r="L27" s="55" t="s">
        <v>14</v>
      </c>
      <c r="M27" s="55" t="s">
        <v>15</v>
      </c>
      <c r="N27" s="55" t="s">
        <v>16</v>
      </c>
      <c r="O27" s="55" t="s">
        <v>17</v>
      </c>
      <c r="P27" s="55" t="s">
        <v>18</v>
      </c>
      <c r="Q27" s="55"/>
      <c r="R27" s="55"/>
      <c r="S27" s="55"/>
      <c r="T27" s="55"/>
      <c r="U27" s="55"/>
      <c r="V27" s="55"/>
      <c r="W27" s="55"/>
      <c r="X27" s="55"/>
      <c r="Y27" s="55"/>
      <c r="Z27" s="55"/>
      <c r="AA27" s="55"/>
      <c r="AB27" s="55" t="s">
        <v>19</v>
      </c>
      <c r="AC27" s="191"/>
      <c r="AD27" s="191"/>
      <c r="AE27" s="191"/>
      <c r="AF27" s="191"/>
      <c r="AG27" s="191"/>
      <c r="AH27" s="191"/>
      <c r="AI27" s="16"/>
    </row>
    <row r="28" spans="1:35" s="1" customFormat="1" ht="13.5" customHeight="1">
      <c r="A28" s="169"/>
      <c r="B28" s="55"/>
      <c r="C28" s="55"/>
      <c r="D28" s="55"/>
      <c r="E28" s="55"/>
      <c r="F28" s="55"/>
      <c r="G28" s="144" t="s">
        <v>20</v>
      </c>
      <c r="H28" s="144" t="s">
        <v>21</v>
      </c>
      <c r="I28" s="144" t="s">
        <v>22</v>
      </c>
      <c r="J28" s="144" t="s">
        <v>23</v>
      </c>
      <c r="K28" s="55"/>
      <c r="L28" s="55"/>
      <c r="M28" s="55"/>
      <c r="N28" s="55"/>
      <c r="O28" s="55"/>
      <c r="P28" s="55" t="s">
        <v>20</v>
      </c>
      <c r="Q28" s="55"/>
      <c r="R28" s="55"/>
      <c r="S28" s="55" t="s">
        <v>21</v>
      </c>
      <c r="T28" s="55"/>
      <c r="U28" s="55"/>
      <c r="V28" s="55" t="s">
        <v>22</v>
      </c>
      <c r="W28" s="55"/>
      <c r="X28" s="55"/>
      <c r="Y28" s="55" t="s">
        <v>23</v>
      </c>
      <c r="Z28" s="55"/>
      <c r="AA28" s="55"/>
      <c r="AB28" s="55"/>
      <c r="AC28" s="191"/>
      <c r="AD28" s="191"/>
      <c r="AE28" s="191"/>
      <c r="AF28" s="191"/>
      <c r="AG28" s="191"/>
      <c r="AH28" s="191"/>
      <c r="AI28" s="16"/>
    </row>
    <row r="29" spans="1:35" s="1" customFormat="1" ht="14.25" customHeight="1">
      <c r="A29" s="169"/>
      <c r="B29" s="55"/>
      <c r="C29" s="55"/>
      <c r="D29" s="55"/>
      <c r="E29" s="55"/>
      <c r="F29" s="55"/>
      <c r="G29" s="55"/>
      <c r="H29" s="55"/>
      <c r="I29" s="55"/>
      <c r="J29" s="55"/>
      <c r="K29" s="55"/>
      <c r="L29" s="55"/>
      <c r="M29" s="55"/>
      <c r="N29" s="55"/>
      <c r="O29" s="55"/>
      <c r="P29" s="41">
        <v>1</v>
      </c>
      <c r="Q29" s="41">
        <v>2</v>
      </c>
      <c r="R29" s="41">
        <v>3</v>
      </c>
      <c r="S29" s="41">
        <v>4</v>
      </c>
      <c r="T29" s="41">
        <v>5</v>
      </c>
      <c r="U29" s="41">
        <v>6</v>
      </c>
      <c r="V29" s="41">
        <v>7</v>
      </c>
      <c r="W29" s="41">
        <v>8</v>
      </c>
      <c r="X29" s="41">
        <v>9</v>
      </c>
      <c r="Y29" s="41">
        <v>10</v>
      </c>
      <c r="Z29" s="41">
        <v>11</v>
      </c>
      <c r="AA29" s="41">
        <v>12</v>
      </c>
      <c r="AB29" s="55"/>
      <c r="AC29" s="191"/>
      <c r="AD29" s="191"/>
      <c r="AE29" s="191"/>
      <c r="AF29" s="191"/>
      <c r="AG29" s="191"/>
      <c r="AH29" s="191"/>
      <c r="AI29" s="16"/>
    </row>
    <row r="30" spans="1:35" ht="73.150000000000006" customHeight="1">
      <c r="A30" s="169"/>
      <c r="B30" s="57" t="s">
        <v>939</v>
      </c>
      <c r="C30" s="200" t="s">
        <v>940</v>
      </c>
      <c r="D30" s="201" t="s">
        <v>941</v>
      </c>
      <c r="E30" s="57">
        <v>12</v>
      </c>
      <c r="F30" s="205">
        <v>12</v>
      </c>
      <c r="G30" s="57">
        <v>3</v>
      </c>
      <c r="H30" s="57">
        <v>3</v>
      </c>
      <c r="I30" s="57">
        <v>3</v>
      </c>
      <c r="J30" s="57">
        <v>3</v>
      </c>
      <c r="K30" s="201" t="s">
        <v>942</v>
      </c>
      <c r="L30" s="57" t="s">
        <v>943</v>
      </c>
      <c r="M30" s="39">
        <v>1</v>
      </c>
      <c r="N30" s="203" t="s">
        <v>944</v>
      </c>
      <c r="O30" s="201" t="s">
        <v>945</v>
      </c>
      <c r="P30" s="201" t="s">
        <v>31</v>
      </c>
      <c r="Q30" s="201" t="s">
        <v>31</v>
      </c>
      <c r="R30" s="201" t="s">
        <v>31</v>
      </c>
      <c r="S30" s="201" t="s">
        <v>31</v>
      </c>
      <c r="T30" s="201" t="s">
        <v>31</v>
      </c>
      <c r="U30" s="201" t="s">
        <v>31</v>
      </c>
      <c r="V30" s="201" t="s">
        <v>31</v>
      </c>
      <c r="W30" s="201" t="s">
        <v>31</v>
      </c>
      <c r="X30" s="201" t="s">
        <v>31</v>
      </c>
      <c r="Y30" s="201" t="s">
        <v>31</v>
      </c>
      <c r="Z30" s="201" t="s">
        <v>31</v>
      </c>
      <c r="AA30" s="201" t="s">
        <v>31</v>
      </c>
      <c r="AB30" s="57"/>
    </row>
    <row r="31" spans="1:35" ht="31.5">
      <c r="A31" s="169"/>
      <c r="B31" s="57"/>
      <c r="C31" s="200"/>
      <c r="D31" s="201"/>
      <c r="E31" s="57"/>
      <c r="F31" s="205"/>
      <c r="G31" s="57"/>
      <c r="H31" s="57"/>
      <c r="I31" s="57"/>
      <c r="J31" s="57"/>
      <c r="K31" s="201"/>
      <c r="L31" s="57"/>
      <c r="M31" s="39">
        <v>2</v>
      </c>
      <c r="N31" s="203" t="s">
        <v>946</v>
      </c>
      <c r="O31" s="201"/>
      <c r="P31" s="201"/>
      <c r="Q31" s="201"/>
      <c r="R31" s="201"/>
      <c r="S31" s="201"/>
      <c r="T31" s="201"/>
      <c r="U31" s="201"/>
      <c r="V31" s="201"/>
      <c r="W31" s="201"/>
      <c r="X31" s="201"/>
      <c r="Y31" s="201"/>
      <c r="Z31" s="201"/>
      <c r="AA31" s="201"/>
      <c r="AB31" s="57"/>
    </row>
    <row r="32" spans="1:35" ht="47.25">
      <c r="A32" s="169"/>
      <c r="B32" s="57"/>
      <c r="C32" s="200"/>
      <c r="D32" s="201"/>
      <c r="E32" s="57"/>
      <c r="F32" s="205"/>
      <c r="G32" s="57"/>
      <c r="H32" s="57"/>
      <c r="I32" s="57"/>
      <c r="J32" s="57"/>
      <c r="K32" s="201"/>
      <c r="L32" s="57"/>
      <c r="M32" s="39">
        <v>3</v>
      </c>
      <c r="N32" s="203" t="s">
        <v>947</v>
      </c>
      <c r="O32" s="201"/>
      <c r="P32" s="201"/>
      <c r="Q32" s="201"/>
      <c r="R32" s="201"/>
      <c r="S32" s="201"/>
      <c r="T32" s="201"/>
      <c r="U32" s="201"/>
      <c r="V32" s="201"/>
      <c r="W32" s="201"/>
      <c r="X32" s="201"/>
      <c r="Y32" s="201"/>
      <c r="Z32" s="201"/>
      <c r="AA32" s="201"/>
      <c r="AB32" s="57"/>
    </row>
    <row r="33" spans="1:28" ht="37.35" customHeight="1">
      <c r="A33" s="169"/>
      <c r="B33" s="57"/>
      <c r="C33" s="200" t="s">
        <v>948</v>
      </c>
      <c r="D33" s="201" t="s">
        <v>941</v>
      </c>
      <c r="E33" s="57">
        <v>52</v>
      </c>
      <c r="F33" s="205">
        <v>52</v>
      </c>
      <c r="G33" s="57">
        <f>5+4+4</f>
        <v>13</v>
      </c>
      <c r="H33" s="57">
        <f>4+5+4</f>
        <v>13</v>
      </c>
      <c r="I33" s="57">
        <f>4+5+4</f>
        <v>13</v>
      </c>
      <c r="J33" s="57">
        <f>5+4+4</f>
        <v>13</v>
      </c>
      <c r="K33" s="201" t="s">
        <v>949</v>
      </c>
      <c r="L33" s="201" t="s">
        <v>943</v>
      </c>
      <c r="M33" s="39">
        <v>1</v>
      </c>
      <c r="N33" s="203" t="s">
        <v>950</v>
      </c>
      <c r="O33" s="201" t="s">
        <v>951</v>
      </c>
      <c r="P33" s="203" t="s">
        <v>31</v>
      </c>
      <c r="Q33" s="203" t="s">
        <v>31</v>
      </c>
      <c r="R33" s="203" t="s">
        <v>31</v>
      </c>
      <c r="S33" s="203" t="s">
        <v>31</v>
      </c>
      <c r="T33" s="203" t="s">
        <v>31</v>
      </c>
      <c r="U33" s="203" t="s">
        <v>31</v>
      </c>
      <c r="V33" s="203" t="s">
        <v>31</v>
      </c>
      <c r="W33" s="203" t="s">
        <v>31</v>
      </c>
      <c r="X33" s="203" t="s">
        <v>31</v>
      </c>
      <c r="Y33" s="203" t="s">
        <v>31</v>
      </c>
      <c r="Z33" s="203" t="s">
        <v>31</v>
      </c>
      <c r="AA33" s="203" t="s">
        <v>31</v>
      </c>
      <c r="AB33" s="57"/>
    </row>
    <row r="34" spans="1:28" ht="31.5">
      <c r="A34" s="169"/>
      <c r="B34" s="57"/>
      <c r="C34" s="200"/>
      <c r="D34" s="201"/>
      <c r="E34" s="57"/>
      <c r="F34" s="205"/>
      <c r="G34" s="57"/>
      <c r="H34" s="57"/>
      <c r="I34" s="57"/>
      <c r="J34" s="57"/>
      <c r="K34" s="201"/>
      <c r="L34" s="201"/>
      <c r="M34" s="39">
        <v>2</v>
      </c>
      <c r="N34" s="203" t="s">
        <v>952</v>
      </c>
      <c r="O34" s="201"/>
      <c r="P34" s="203"/>
      <c r="Q34" s="203"/>
      <c r="R34" s="203"/>
      <c r="S34" s="203"/>
      <c r="T34" s="203"/>
      <c r="U34" s="203"/>
      <c r="V34" s="203"/>
      <c r="W34" s="203"/>
      <c r="X34" s="203"/>
      <c r="Y34" s="203"/>
      <c r="Z34" s="203"/>
      <c r="AA34" s="203"/>
      <c r="AB34" s="57"/>
    </row>
    <row r="35" spans="1:28" ht="47.25">
      <c r="A35" s="169"/>
      <c r="B35" s="57"/>
      <c r="C35" s="200"/>
      <c r="D35" s="201"/>
      <c r="E35" s="57"/>
      <c r="F35" s="205"/>
      <c r="G35" s="57"/>
      <c r="H35" s="57"/>
      <c r="I35" s="57"/>
      <c r="J35" s="57"/>
      <c r="K35" s="201"/>
      <c r="L35" s="201"/>
      <c r="M35" s="39">
        <v>3</v>
      </c>
      <c r="N35" s="203" t="s">
        <v>953</v>
      </c>
      <c r="O35" s="201"/>
      <c r="P35" s="206" t="s">
        <v>31</v>
      </c>
      <c r="Q35" s="206" t="s">
        <v>31</v>
      </c>
      <c r="R35" s="206"/>
      <c r="S35" s="207"/>
      <c r="T35" s="207"/>
      <c r="U35" s="207"/>
      <c r="V35" s="207"/>
      <c r="W35" s="207"/>
      <c r="X35" s="207"/>
      <c r="Y35" s="207"/>
      <c r="Z35" s="207"/>
      <c r="AA35" s="207"/>
      <c r="AB35" s="57"/>
    </row>
    <row r="36" spans="1:28" ht="37.35" customHeight="1">
      <c r="A36" s="169"/>
      <c r="B36" s="57"/>
      <c r="C36" s="200" t="s">
        <v>954</v>
      </c>
      <c r="D36" s="201" t="s">
        <v>955</v>
      </c>
      <c r="E36" s="57" t="s">
        <v>40</v>
      </c>
      <c r="F36" s="201">
        <v>1</v>
      </c>
      <c r="G36" s="166">
        <v>0.25</v>
      </c>
      <c r="H36" s="166">
        <v>0.5</v>
      </c>
      <c r="I36" s="166">
        <v>0.25</v>
      </c>
      <c r="J36" s="166">
        <v>0</v>
      </c>
      <c r="K36" s="208" t="s">
        <v>956</v>
      </c>
      <c r="L36" s="208" t="s">
        <v>943</v>
      </c>
      <c r="M36" s="39">
        <v>1</v>
      </c>
      <c r="N36" s="206" t="s">
        <v>957</v>
      </c>
      <c r="O36" s="208" t="s">
        <v>951</v>
      </c>
      <c r="P36" s="206"/>
      <c r="Q36" s="206" t="s">
        <v>31</v>
      </c>
      <c r="R36" s="206" t="s">
        <v>31</v>
      </c>
      <c r="S36" s="207"/>
      <c r="T36" s="207"/>
      <c r="U36" s="207"/>
      <c r="V36" s="207"/>
      <c r="W36" s="207"/>
      <c r="X36" s="207"/>
      <c r="Y36" s="207"/>
      <c r="Z36" s="207"/>
      <c r="AA36" s="207"/>
      <c r="AB36" s="57" t="s">
        <v>958</v>
      </c>
    </row>
    <row r="37" spans="1:28" ht="63" customHeight="1">
      <c r="A37" s="169"/>
      <c r="B37" s="57"/>
      <c r="C37" s="200"/>
      <c r="D37" s="201"/>
      <c r="E37" s="57"/>
      <c r="F37" s="201"/>
      <c r="G37" s="166"/>
      <c r="H37" s="166"/>
      <c r="I37" s="166"/>
      <c r="J37" s="166"/>
      <c r="K37" s="208"/>
      <c r="L37" s="208"/>
      <c r="M37" s="39">
        <v>2</v>
      </c>
      <c r="N37" s="206" t="s">
        <v>959</v>
      </c>
      <c r="O37" s="208"/>
      <c r="P37" s="206"/>
      <c r="Q37" s="206" t="s">
        <v>31</v>
      </c>
      <c r="R37" s="206" t="s">
        <v>31</v>
      </c>
      <c r="S37" s="206" t="s">
        <v>31</v>
      </c>
      <c r="T37" s="206"/>
      <c r="U37" s="207"/>
      <c r="V37" s="207"/>
      <c r="W37" s="207"/>
      <c r="X37" s="207"/>
      <c r="Y37" s="207"/>
      <c r="Z37" s="207"/>
      <c r="AA37" s="207"/>
      <c r="AB37" s="57"/>
    </row>
    <row r="38" spans="1:28" ht="47.25">
      <c r="A38" s="169"/>
      <c r="B38" s="57"/>
      <c r="C38" s="200"/>
      <c r="D38" s="201"/>
      <c r="E38" s="57"/>
      <c r="F38" s="201"/>
      <c r="G38" s="166"/>
      <c r="H38" s="166"/>
      <c r="I38" s="166"/>
      <c r="J38" s="166"/>
      <c r="K38" s="208"/>
      <c r="L38" s="208"/>
      <c r="M38" s="39">
        <v>3</v>
      </c>
      <c r="N38" s="206" t="s">
        <v>960</v>
      </c>
      <c r="O38" s="208"/>
      <c r="P38" s="207"/>
      <c r="Q38" s="206"/>
      <c r="R38" s="206"/>
      <c r="S38" s="206"/>
      <c r="T38" s="207" t="s">
        <v>31</v>
      </c>
      <c r="U38" s="206" t="s">
        <v>31</v>
      </c>
      <c r="V38" s="207" t="s">
        <v>31</v>
      </c>
      <c r="W38" s="207" t="s">
        <v>31</v>
      </c>
      <c r="X38" s="207" t="s">
        <v>31</v>
      </c>
      <c r="Y38" s="207" t="s">
        <v>31</v>
      </c>
      <c r="Z38" s="207" t="s">
        <v>31</v>
      </c>
      <c r="AA38" s="207" t="s">
        <v>31</v>
      </c>
      <c r="AB38" s="57"/>
    </row>
    <row r="39" spans="1:28" ht="47.25">
      <c r="A39" s="169"/>
      <c r="B39" s="57"/>
      <c r="C39" s="200"/>
      <c r="D39" s="201"/>
      <c r="E39" s="57"/>
      <c r="F39" s="201"/>
      <c r="G39" s="166"/>
      <c r="H39" s="166"/>
      <c r="I39" s="166"/>
      <c r="J39" s="166"/>
      <c r="K39" s="208"/>
      <c r="L39" s="208"/>
      <c r="M39" s="39">
        <v>4</v>
      </c>
      <c r="N39" s="206" t="s">
        <v>961</v>
      </c>
      <c r="O39" s="208"/>
      <c r="P39" s="203" t="s">
        <v>31</v>
      </c>
      <c r="Q39" s="203" t="s">
        <v>31</v>
      </c>
      <c r="R39" s="203" t="s">
        <v>31</v>
      </c>
      <c r="S39" s="202" t="s">
        <v>31</v>
      </c>
      <c r="T39" s="202" t="s">
        <v>31</v>
      </c>
      <c r="U39" s="202" t="s">
        <v>31</v>
      </c>
      <c r="V39" s="202" t="s">
        <v>31</v>
      </c>
      <c r="W39" s="202" t="s">
        <v>31</v>
      </c>
      <c r="X39" s="202" t="s">
        <v>31</v>
      </c>
      <c r="Y39" s="202" t="s">
        <v>31</v>
      </c>
      <c r="Z39" s="202" t="s">
        <v>31</v>
      </c>
      <c r="AA39" s="202" t="s">
        <v>31</v>
      </c>
      <c r="AB39" s="57"/>
    </row>
    <row r="40" spans="1:28" ht="85.5" customHeight="1">
      <c r="A40" s="169"/>
      <c r="B40" s="57"/>
      <c r="C40" s="200" t="s">
        <v>962</v>
      </c>
      <c r="D40" s="201" t="s">
        <v>963</v>
      </c>
      <c r="E40" s="57">
        <v>4</v>
      </c>
      <c r="F40" s="201">
        <v>10</v>
      </c>
      <c r="G40" s="57">
        <v>0</v>
      </c>
      <c r="H40" s="57">
        <v>0</v>
      </c>
      <c r="I40" s="57">
        <v>5</v>
      </c>
      <c r="J40" s="57">
        <v>5</v>
      </c>
      <c r="K40" s="201" t="s">
        <v>964</v>
      </c>
      <c r="L40" s="201" t="s">
        <v>943</v>
      </c>
      <c r="M40" s="39">
        <v>1</v>
      </c>
      <c r="N40" s="203" t="s">
        <v>965</v>
      </c>
      <c r="O40" s="201" t="s">
        <v>951</v>
      </c>
      <c r="P40" s="203" t="s">
        <v>31</v>
      </c>
      <c r="Q40" s="203" t="s">
        <v>31</v>
      </c>
      <c r="R40" s="203" t="s">
        <v>31</v>
      </c>
      <c r="S40" s="202"/>
      <c r="T40" s="202"/>
      <c r="U40" s="202"/>
      <c r="V40" s="202"/>
      <c r="W40" s="202"/>
      <c r="X40" s="202"/>
      <c r="Y40" s="202"/>
      <c r="Z40" s="202"/>
      <c r="AA40" s="202"/>
      <c r="AB40" s="57" t="s">
        <v>966</v>
      </c>
    </row>
    <row r="41" spans="1:28" ht="31.5">
      <c r="A41" s="169"/>
      <c r="B41" s="57"/>
      <c r="C41" s="200"/>
      <c r="D41" s="201"/>
      <c r="E41" s="57"/>
      <c r="F41" s="201"/>
      <c r="G41" s="57"/>
      <c r="H41" s="57"/>
      <c r="I41" s="57"/>
      <c r="J41" s="57"/>
      <c r="K41" s="201"/>
      <c r="L41" s="201"/>
      <c r="M41" s="39">
        <v>2</v>
      </c>
      <c r="N41" s="203" t="s">
        <v>967</v>
      </c>
      <c r="O41" s="201"/>
      <c r="P41" s="203" t="s">
        <v>31</v>
      </c>
      <c r="Q41" s="203" t="s">
        <v>31</v>
      </c>
      <c r="R41" s="203" t="s">
        <v>31</v>
      </c>
      <c r="S41" s="203"/>
      <c r="T41" s="203"/>
      <c r="U41" s="202"/>
      <c r="V41" s="202"/>
      <c r="W41" s="202"/>
      <c r="X41" s="202"/>
      <c r="Y41" s="202"/>
      <c r="Z41" s="202"/>
      <c r="AA41" s="202"/>
      <c r="AB41" s="57"/>
    </row>
    <row r="42" spans="1:28" ht="31.5" customHeight="1">
      <c r="A42" s="169"/>
      <c r="B42" s="57"/>
      <c r="C42" s="200"/>
      <c r="D42" s="201"/>
      <c r="E42" s="57"/>
      <c r="F42" s="201"/>
      <c r="G42" s="57"/>
      <c r="H42" s="57"/>
      <c r="I42" s="57"/>
      <c r="J42" s="57"/>
      <c r="K42" s="201"/>
      <c r="L42" s="201"/>
      <c r="M42" s="39">
        <v>3</v>
      </c>
      <c r="N42" s="203" t="s">
        <v>968</v>
      </c>
      <c r="O42" s="201"/>
      <c r="P42" s="202"/>
      <c r="Q42" s="203" t="s">
        <v>31</v>
      </c>
      <c r="R42" s="203" t="s">
        <v>31</v>
      </c>
      <c r="S42" s="203" t="s">
        <v>31</v>
      </c>
      <c r="T42" s="202"/>
      <c r="U42" s="203"/>
      <c r="V42" s="202"/>
      <c r="W42" s="202"/>
      <c r="X42" s="202"/>
      <c r="Y42" s="202"/>
      <c r="Z42" s="202"/>
      <c r="AA42" s="202"/>
      <c r="AB42" s="57"/>
    </row>
    <row r="43" spans="1:28" ht="15.75">
      <c r="A43" s="169"/>
      <c r="B43" s="57"/>
      <c r="C43" s="200"/>
      <c r="D43" s="201"/>
      <c r="E43" s="57"/>
      <c r="F43" s="201"/>
      <c r="G43" s="57"/>
      <c r="H43" s="57"/>
      <c r="I43" s="57"/>
      <c r="J43" s="57"/>
      <c r="K43" s="201"/>
      <c r="L43" s="201"/>
      <c r="M43" s="39">
        <v>4</v>
      </c>
      <c r="N43" s="203" t="s">
        <v>969</v>
      </c>
      <c r="O43" s="201"/>
      <c r="P43" s="202"/>
      <c r="Q43" s="202"/>
      <c r="R43" s="203" t="s">
        <v>31</v>
      </c>
      <c r="S43" s="203" t="s">
        <v>31</v>
      </c>
      <c r="T43" s="203" t="s">
        <v>31</v>
      </c>
      <c r="U43" s="203"/>
      <c r="V43" s="203"/>
      <c r="W43" s="203"/>
      <c r="X43" s="203"/>
      <c r="Y43" s="203"/>
      <c r="Z43" s="202"/>
      <c r="AA43" s="202"/>
      <c r="AB43" s="57"/>
    </row>
    <row r="44" spans="1:28" ht="31.5">
      <c r="A44" s="169"/>
      <c r="B44" s="57"/>
      <c r="C44" s="200"/>
      <c r="D44" s="201"/>
      <c r="E44" s="57"/>
      <c r="F44" s="201"/>
      <c r="G44" s="57"/>
      <c r="H44" s="57"/>
      <c r="I44" s="57"/>
      <c r="J44" s="57"/>
      <c r="K44" s="201"/>
      <c r="L44" s="201"/>
      <c r="M44" s="39">
        <v>5</v>
      </c>
      <c r="N44" s="203" t="s">
        <v>970</v>
      </c>
      <c r="O44" s="201"/>
      <c r="P44" s="202"/>
      <c r="Q44" s="202"/>
      <c r="R44" s="202"/>
      <c r="S44" s="203" t="s">
        <v>31</v>
      </c>
      <c r="T44" s="203" t="s">
        <v>31</v>
      </c>
      <c r="U44" s="203" t="s">
        <v>31</v>
      </c>
      <c r="V44" s="203" t="s">
        <v>31</v>
      </c>
      <c r="W44" s="203" t="s">
        <v>31</v>
      </c>
      <c r="X44" s="203" t="s">
        <v>31</v>
      </c>
      <c r="Y44" s="203" t="s">
        <v>31</v>
      </c>
      <c r="Z44" s="203" t="s">
        <v>31</v>
      </c>
      <c r="AA44" s="203" t="s">
        <v>31</v>
      </c>
      <c r="AB44" s="57"/>
    </row>
    <row r="45" spans="1:28" ht="31.5">
      <c r="A45" s="169"/>
      <c r="B45" s="57"/>
      <c r="C45" s="200"/>
      <c r="D45" s="201"/>
      <c r="E45" s="57"/>
      <c r="F45" s="201"/>
      <c r="G45" s="57"/>
      <c r="H45" s="57"/>
      <c r="I45" s="57"/>
      <c r="J45" s="57"/>
      <c r="K45" s="201"/>
      <c r="L45" s="201"/>
      <c r="M45" s="39">
        <v>6</v>
      </c>
      <c r="N45" s="203" t="s">
        <v>971</v>
      </c>
      <c r="O45" s="201"/>
      <c r="P45" s="203" t="s">
        <v>31</v>
      </c>
      <c r="Q45" s="203" t="s">
        <v>31</v>
      </c>
      <c r="R45" s="203" t="s">
        <v>31</v>
      </c>
      <c r="S45" s="202"/>
      <c r="T45" s="202"/>
      <c r="U45" s="202"/>
      <c r="V45" s="202"/>
      <c r="W45" s="202"/>
      <c r="X45" s="202"/>
      <c r="Y45" s="202"/>
      <c r="Z45" s="202"/>
      <c r="AA45" s="202"/>
      <c r="AB45" s="57"/>
    </row>
    <row r="46" spans="1:28" ht="71.25" customHeight="1">
      <c r="A46" s="169"/>
      <c r="B46" s="57" t="s">
        <v>972</v>
      </c>
      <c r="C46" s="200" t="s">
        <v>973</v>
      </c>
      <c r="D46" s="201" t="s">
        <v>974</v>
      </c>
      <c r="E46" s="209">
        <v>1</v>
      </c>
      <c r="F46" s="209">
        <v>1</v>
      </c>
      <c r="G46" s="209">
        <v>1</v>
      </c>
      <c r="H46" s="209">
        <v>1</v>
      </c>
      <c r="I46" s="209">
        <v>1</v>
      </c>
      <c r="J46" s="209">
        <v>1</v>
      </c>
      <c r="K46" s="201" t="s">
        <v>975</v>
      </c>
      <c r="L46" s="57" t="s">
        <v>943</v>
      </c>
      <c r="M46" s="39">
        <v>1</v>
      </c>
      <c r="N46" s="203" t="s">
        <v>976</v>
      </c>
      <c r="O46" s="201" t="s">
        <v>951</v>
      </c>
      <c r="P46" s="203" t="s">
        <v>31</v>
      </c>
      <c r="Q46" s="203" t="s">
        <v>31</v>
      </c>
      <c r="R46" s="203" t="s">
        <v>31</v>
      </c>
      <c r="S46" s="203" t="s">
        <v>31</v>
      </c>
      <c r="T46" s="203" t="s">
        <v>31</v>
      </c>
      <c r="U46" s="203" t="s">
        <v>31</v>
      </c>
      <c r="V46" s="203" t="s">
        <v>31</v>
      </c>
      <c r="W46" s="203" t="s">
        <v>31</v>
      </c>
      <c r="X46" s="203" t="s">
        <v>31</v>
      </c>
      <c r="Y46" s="203" t="s">
        <v>31</v>
      </c>
      <c r="Z46" s="203" t="s">
        <v>31</v>
      </c>
      <c r="AA46" s="203" t="s">
        <v>31</v>
      </c>
      <c r="AB46" s="201" t="s">
        <v>977</v>
      </c>
    </row>
    <row r="47" spans="1:28" ht="31.5">
      <c r="A47" s="169"/>
      <c r="B47" s="57"/>
      <c r="C47" s="200"/>
      <c r="D47" s="201"/>
      <c r="E47" s="209"/>
      <c r="F47" s="209"/>
      <c r="G47" s="209"/>
      <c r="H47" s="209"/>
      <c r="I47" s="209"/>
      <c r="J47" s="209"/>
      <c r="K47" s="201"/>
      <c r="L47" s="57"/>
      <c r="M47" s="39">
        <v>2</v>
      </c>
      <c r="N47" s="203" t="s">
        <v>978</v>
      </c>
      <c r="O47" s="201"/>
      <c r="P47" s="203" t="s">
        <v>31</v>
      </c>
      <c r="Q47" s="203" t="s">
        <v>31</v>
      </c>
      <c r="R47" s="203" t="s">
        <v>31</v>
      </c>
      <c r="S47" s="203" t="s">
        <v>31</v>
      </c>
      <c r="T47" s="203" t="s">
        <v>31</v>
      </c>
      <c r="U47" s="203" t="s">
        <v>31</v>
      </c>
      <c r="V47" s="203" t="s">
        <v>31</v>
      </c>
      <c r="W47" s="203" t="s">
        <v>31</v>
      </c>
      <c r="X47" s="203" t="s">
        <v>31</v>
      </c>
      <c r="Y47" s="203" t="s">
        <v>31</v>
      </c>
      <c r="Z47" s="203" t="s">
        <v>31</v>
      </c>
      <c r="AA47" s="203" t="s">
        <v>31</v>
      </c>
      <c r="AB47" s="201"/>
    </row>
    <row r="48" spans="1:28" ht="78.75">
      <c r="A48" s="169"/>
      <c r="B48" s="57"/>
      <c r="C48" s="200"/>
      <c r="D48" s="201"/>
      <c r="E48" s="209"/>
      <c r="F48" s="209"/>
      <c r="G48" s="209"/>
      <c r="H48" s="209"/>
      <c r="I48" s="209"/>
      <c r="J48" s="209"/>
      <c r="K48" s="201"/>
      <c r="L48" s="57"/>
      <c r="M48" s="39">
        <v>3</v>
      </c>
      <c r="N48" s="203" t="s">
        <v>979</v>
      </c>
      <c r="O48" s="201"/>
      <c r="P48" s="203" t="s">
        <v>31</v>
      </c>
      <c r="Q48" s="203" t="s">
        <v>31</v>
      </c>
      <c r="R48" s="203" t="s">
        <v>31</v>
      </c>
      <c r="S48" s="203" t="s">
        <v>31</v>
      </c>
      <c r="T48" s="203" t="s">
        <v>31</v>
      </c>
      <c r="U48" s="203" t="s">
        <v>31</v>
      </c>
      <c r="V48" s="203" t="s">
        <v>31</v>
      </c>
      <c r="W48" s="203" t="s">
        <v>31</v>
      </c>
      <c r="X48" s="203" t="s">
        <v>31</v>
      </c>
      <c r="Y48" s="203" t="s">
        <v>31</v>
      </c>
      <c r="Z48" s="203" t="s">
        <v>31</v>
      </c>
      <c r="AA48" s="203" t="s">
        <v>31</v>
      </c>
      <c r="AB48" s="201"/>
    </row>
    <row r="49" spans="1:35" ht="47.25">
      <c r="A49" s="169"/>
      <c r="B49" s="57"/>
      <c r="C49" s="200"/>
      <c r="D49" s="201"/>
      <c r="E49" s="209"/>
      <c r="F49" s="209"/>
      <c r="G49" s="209"/>
      <c r="H49" s="209"/>
      <c r="I49" s="209"/>
      <c r="J49" s="209"/>
      <c r="K49" s="201"/>
      <c r="L49" s="57"/>
      <c r="M49" s="39">
        <v>4</v>
      </c>
      <c r="N49" s="203" t="s">
        <v>980</v>
      </c>
      <c r="O49" s="201"/>
      <c r="P49" s="203" t="s">
        <v>31</v>
      </c>
      <c r="Q49" s="203" t="s">
        <v>31</v>
      </c>
      <c r="R49" s="203" t="s">
        <v>31</v>
      </c>
      <c r="S49" s="203" t="s">
        <v>31</v>
      </c>
      <c r="T49" s="203" t="s">
        <v>31</v>
      </c>
      <c r="U49" s="203" t="s">
        <v>31</v>
      </c>
      <c r="V49" s="203" t="s">
        <v>31</v>
      </c>
      <c r="W49" s="203" t="s">
        <v>31</v>
      </c>
      <c r="X49" s="203" t="s">
        <v>31</v>
      </c>
      <c r="Y49" s="203" t="s">
        <v>31</v>
      </c>
      <c r="Z49" s="203" t="s">
        <v>31</v>
      </c>
      <c r="AA49" s="203" t="s">
        <v>31</v>
      </c>
      <c r="AB49" s="201"/>
    </row>
    <row r="50" spans="1:35" ht="60">
      <c r="A50" s="169"/>
      <c r="B50" s="57"/>
      <c r="C50" s="200"/>
      <c r="D50" s="201"/>
      <c r="E50" s="209"/>
      <c r="F50" s="209"/>
      <c r="G50" s="209"/>
      <c r="H50" s="209"/>
      <c r="I50" s="209"/>
      <c r="J50" s="209"/>
      <c r="K50" s="201"/>
      <c r="L50" s="57"/>
      <c r="M50" s="39">
        <v>5</v>
      </c>
      <c r="N50" s="35" t="s">
        <v>981</v>
      </c>
      <c r="O50" s="201"/>
      <c r="P50" s="203" t="s">
        <v>31</v>
      </c>
      <c r="Q50" s="203" t="s">
        <v>31</v>
      </c>
      <c r="R50" s="203" t="s">
        <v>31</v>
      </c>
      <c r="S50" s="203" t="s">
        <v>31</v>
      </c>
      <c r="T50" s="203" t="s">
        <v>31</v>
      </c>
      <c r="U50" s="203" t="s">
        <v>31</v>
      </c>
      <c r="V50" s="203" t="s">
        <v>31</v>
      </c>
      <c r="W50" s="203" t="s">
        <v>31</v>
      </c>
      <c r="X50" s="203" t="s">
        <v>31</v>
      </c>
      <c r="Y50" s="203" t="s">
        <v>31</v>
      </c>
      <c r="Z50" s="203" t="s">
        <v>31</v>
      </c>
      <c r="AA50" s="203" t="s">
        <v>31</v>
      </c>
      <c r="AB50" s="201"/>
    </row>
    <row r="51" spans="1:35" ht="31.5">
      <c r="A51" s="169"/>
      <c r="B51" s="57"/>
      <c r="C51" s="200"/>
      <c r="D51" s="201"/>
      <c r="E51" s="209"/>
      <c r="F51" s="209"/>
      <c r="G51" s="209"/>
      <c r="H51" s="209"/>
      <c r="I51" s="209"/>
      <c r="J51" s="209"/>
      <c r="K51" s="201"/>
      <c r="L51" s="57"/>
      <c r="M51" s="39">
        <v>6</v>
      </c>
      <c r="N51" s="203" t="s">
        <v>982</v>
      </c>
      <c r="O51" s="201"/>
      <c r="P51" s="203" t="s">
        <v>31</v>
      </c>
      <c r="Q51" s="203" t="s">
        <v>31</v>
      </c>
      <c r="R51" s="203" t="s">
        <v>31</v>
      </c>
      <c r="S51" s="203" t="s">
        <v>31</v>
      </c>
      <c r="T51" s="203" t="s">
        <v>31</v>
      </c>
      <c r="U51" s="203" t="s">
        <v>31</v>
      </c>
      <c r="V51" s="203" t="s">
        <v>31</v>
      </c>
      <c r="W51" s="203" t="s">
        <v>31</v>
      </c>
      <c r="X51" s="203" t="s">
        <v>31</v>
      </c>
      <c r="Y51" s="203" t="s">
        <v>31</v>
      </c>
      <c r="Z51" s="203" t="s">
        <v>31</v>
      </c>
      <c r="AA51" s="203" t="s">
        <v>31</v>
      </c>
      <c r="AB51" s="201"/>
    </row>
    <row r="52" spans="1:35" ht="31.5">
      <c r="A52" s="169"/>
      <c r="B52" s="57"/>
      <c r="C52" s="200"/>
      <c r="D52" s="201"/>
      <c r="E52" s="209"/>
      <c r="F52" s="209"/>
      <c r="G52" s="209"/>
      <c r="H52" s="209"/>
      <c r="I52" s="209"/>
      <c r="J52" s="209"/>
      <c r="K52" s="201"/>
      <c r="L52" s="57"/>
      <c r="M52" s="39">
        <v>7</v>
      </c>
      <c r="N52" s="203" t="s">
        <v>983</v>
      </c>
      <c r="O52" s="201"/>
      <c r="P52" s="39"/>
      <c r="Q52" s="39"/>
      <c r="R52" s="39"/>
      <c r="S52" s="39"/>
      <c r="T52" s="39"/>
      <c r="U52" s="39"/>
      <c r="V52" s="39"/>
      <c r="W52" s="39"/>
      <c r="X52" s="39"/>
      <c r="Y52" s="39"/>
      <c r="Z52" s="39"/>
      <c r="AA52" s="39"/>
      <c r="AB52" s="201"/>
    </row>
    <row r="53" spans="1:35" s="24" customFormat="1" ht="27" customHeight="1">
      <c r="A53" s="194"/>
      <c r="B53" s="154" t="s">
        <v>984</v>
      </c>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95"/>
      <c r="AD53" s="195"/>
      <c r="AE53" s="195"/>
      <c r="AF53" s="195"/>
      <c r="AG53" s="195"/>
      <c r="AH53" s="195"/>
      <c r="AI53" s="16"/>
    </row>
    <row r="54" spans="1:35" s="16" customFormat="1" ht="13.5" customHeight="1">
      <c r="A54" s="6"/>
      <c r="B54" s="127">
        <v>1</v>
      </c>
      <c r="C54" s="127">
        <v>2</v>
      </c>
      <c r="D54" s="127">
        <v>3</v>
      </c>
      <c r="E54" s="127">
        <v>4</v>
      </c>
      <c r="F54" s="127">
        <v>5</v>
      </c>
      <c r="G54" s="54">
        <v>6</v>
      </c>
      <c r="H54" s="54"/>
      <c r="I54" s="54"/>
      <c r="J54" s="54"/>
      <c r="K54" s="127">
        <v>7</v>
      </c>
      <c r="L54" s="127">
        <v>8</v>
      </c>
      <c r="M54" s="128">
        <v>9</v>
      </c>
      <c r="N54" s="128"/>
      <c r="O54" s="40">
        <v>10</v>
      </c>
      <c r="P54" s="128">
        <v>11</v>
      </c>
      <c r="Q54" s="128"/>
      <c r="R54" s="128"/>
      <c r="S54" s="128"/>
      <c r="T54" s="128"/>
      <c r="U54" s="128"/>
      <c r="V54" s="128"/>
      <c r="W54" s="128"/>
      <c r="X54" s="128"/>
      <c r="Y54" s="128"/>
      <c r="Z54" s="128"/>
      <c r="AA54" s="128"/>
      <c r="AB54" s="127">
        <v>12</v>
      </c>
      <c r="AI54"/>
    </row>
    <row r="55" spans="1:35" s="1" customFormat="1" ht="17.25" customHeight="1">
      <c r="A55" s="169"/>
      <c r="B55" s="55" t="s">
        <v>7</v>
      </c>
      <c r="C55" s="55" t="s">
        <v>8</v>
      </c>
      <c r="D55" s="55" t="s">
        <v>9</v>
      </c>
      <c r="E55" s="55" t="s">
        <v>10</v>
      </c>
      <c r="F55" s="55" t="s">
        <v>11</v>
      </c>
      <c r="G55" s="55" t="s">
        <v>12</v>
      </c>
      <c r="H55" s="55"/>
      <c r="I55" s="55"/>
      <c r="J55" s="55"/>
      <c r="K55" s="55" t="s">
        <v>13</v>
      </c>
      <c r="L55" s="55" t="s">
        <v>14</v>
      </c>
      <c r="M55" s="55" t="s">
        <v>15</v>
      </c>
      <c r="N55" s="55" t="s">
        <v>16</v>
      </c>
      <c r="O55" s="55" t="s">
        <v>17</v>
      </c>
      <c r="P55" s="55" t="s">
        <v>18</v>
      </c>
      <c r="Q55" s="55"/>
      <c r="R55" s="55"/>
      <c r="S55" s="55"/>
      <c r="T55" s="55"/>
      <c r="U55" s="55"/>
      <c r="V55" s="55"/>
      <c r="W55" s="55"/>
      <c r="X55" s="55"/>
      <c r="Y55" s="55"/>
      <c r="Z55" s="55"/>
      <c r="AA55" s="55"/>
      <c r="AB55" s="55" t="s">
        <v>19</v>
      </c>
      <c r="AC55" s="191"/>
      <c r="AD55" s="191"/>
      <c r="AE55" s="191"/>
      <c r="AF55" s="191"/>
      <c r="AG55" s="191"/>
      <c r="AH55" s="191"/>
      <c r="AI55" s="16"/>
    </row>
    <row r="56" spans="1:35" s="1" customFormat="1" ht="13.5" customHeight="1">
      <c r="A56" s="169"/>
      <c r="B56" s="55"/>
      <c r="C56" s="55"/>
      <c r="D56" s="55"/>
      <c r="E56" s="55"/>
      <c r="F56" s="55"/>
      <c r="G56" s="144" t="s">
        <v>20</v>
      </c>
      <c r="H56" s="144" t="s">
        <v>21</v>
      </c>
      <c r="I56" s="144" t="s">
        <v>22</v>
      </c>
      <c r="J56" s="144" t="s">
        <v>23</v>
      </c>
      <c r="K56" s="55"/>
      <c r="L56" s="55"/>
      <c r="M56" s="55"/>
      <c r="N56" s="55"/>
      <c r="O56" s="55"/>
      <c r="P56" s="55" t="s">
        <v>20</v>
      </c>
      <c r="Q56" s="55"/>
      <c r="R56" s="55"/>
      <c r="S56" s="55" t="s">
        <v>21</v>
      </c>
      <c r="T56" s="55"/>
      <c r="U56" s="55"/>
      <c r="V56" s="55" t="s">
        <v>22</v>
      </c>
      <c r="W56" s="55"/>
      <c r="X56" s="55"/>
      <c r="Y56" s="55" t="s">
        <v>23</v>
      </c>
      <c r="Z56" s="55"/>
      <c r="AA56" s="55"/>
      <c r="AB56" s="55"/>
      <c r="AC56" s="191"/>
      <c r="AD56" s="191"/>
      <c r="AE56" s="191"/>
      <c r="AF56" s="191"/>
      <c r="AG56" s="191"/>
      <c r="AH56" s="191"/>
      <c r="AI56" s="16"/>
    </row>
    <row r="57" spans="1:35" s="1" customFormat="1" ht="14.25" customHeight="1">
      <c r="A57" s="169"/>
      <c r="B57" s="55"/>
      <c r="C57" s="55"/>
      <c r="D57" s="55"/>
      <c r="E57" s="55"/>
      <c r="F57" s="55"/>
      <c r="G57" s="55"/>
      <c r="H57" s="55"/>
      <c r="I57" s="55"/>
      <c r="J57" s="55"/>
      <c r="K57" s="55"/>
      <c r="L57" s="55"/>
      <c r="M57" s="55"/>
      <c r="N57" s="55"/>
      <c r="O57" s="55"/>
      <c r="P57" s="41">
        <v>1</v>
      </c>
      <c r="Q57" s="41">
        <v>2</v>
      </c>
      <c r="R57" s="41">
        <v>3</v>
      </c>
      <c r="S57" s="41">
        <v>4</v>
      </c>
      <c r="T57" s="41">
        <v>5</v>
      </c>
      <c r="U57" s="41">
        <v>6</v>
      </c>
      <c r="V57" s="41">
        <v>7</v>
      </c>
      <c r="W57" s="41">
        <v>8</v>
      </c>
      <c r="X57" s="41">
        <v>9</v>
      </c>
      <c r="Y57" s="41">
        <v>10</v>
      </c>
      <c r="Z57" s="41">
        <v>11</v>
      </c>
      <c r="AA57" s="41">
        <v>12</v>
      </c>
      <c r="AB57" s="55"/>
      <c r="AC57" s="191"/>
      <c r="AD57" s="191"/>
      <c r="AE57" s="191"/>
      <c r="AF57" s="191"/>
      <c r="AG57" s="191"/>
      <c r="AH57" s="191"/>
      <c r="AI57" s="16"/>
    </row>
    <row r="58" spans="1:35" ht="85.5" customHeight="1">
      <c r="A58" s="169"/>
      <c r="B58" s="57" t="s">
        <v>939</v>
      </c>
      <c r="C58" s="200" t="s">
        <v>985</v>
      </c>
      <c r="D58" s="201" t="s">
        <v>986</v>
      </c>
      <c r="E58" s="201">
        <v>1</v>
      </c>
      <c r="F58" s="201">
        <v>1</v>
      </c>
      <c r="G58" s="57">
        <v>0</v>
      </c>
      <c r="H58" s="57">
        <v>0.3</v>
      </c>
      <c r="I58" s="57">
        <v>0.3</v>
      </c>
      <c r="J58" s="57">
        <v>0.4</v>
      </c>
      <c r="K58" s="201" t="s">
        <v>987</v>
      </c>
      <c r="L58" s="57" t="s">
        <v>931</v>
      </c>
      <c r="M58" s="39">
        <v>1</v>
      </c>
      <c r="N58" s="168" t="s">
        <v>988</v>
      </c>
      <c r="O58" s="201" t="s">
        <v>989</v>
      </c>
      <c r="P58" s="39"/>
      <c r="Q58" s="39"/>
      <c r="R58" s="39"/>
      <c r="S58" s="39"/>
      <c r="T58" s="39" t="s">
        <v>31</v>
      </c>
      <c r="U58" s="39" t="s">
        <v>31</v>
      </c>
      <c r="V58" s="39"/>
      <c r="W58" s="39"/>
      <c r="X58" s="39"/>
      <c r="Y58" s="39"/>
      <c r="Z58" s="39"/>
      <c r="AA58" s="39"/>
      <c r="AB58" s="57"/>
    </row>
    <row r="59" spans="1:35" ht="31.5">
      <c r="A59" s="169"/>
      <c r="B59" s="57"/>
      <c r="C59" s="200"/>
      <c r="D59" s="201"/>
      <c r="E59" s="201"/>
      <c r="F59" s="201"/>
      <c r="G59" s="57"/>
      <c r="H59" s="57"/>
      <c r="I59" s="57"/>
      <c r="J59" s="57"/>
      <c r="K59" s="201"/>
      <c r="L59" s="57"/>
      <c r="M59" s="39">
        <v>2</v>
      </c>
      <c r="N59" s="168" t="s">
        <v>990</v>
      </c>
      <c r="O59" s="201"/>
      <c r="P59" s="39"/>
      <c r="Q59" s="39"/>
      <c r="R59" s="39"/>
      <c r="S59" s="39"/>
      <c r="T59" s="39"/>
      <c r="U59" s="39" t="s">
        <v>31</v>
      </c>
      <c r="V59" s="39" t="s">
        <v>31</v>
      </c>
      <c r="W59" s="39" t="s">
        <v>31</v>
      </c>
      <c r="X59" s="39"/>
      <c r="Y59" s="39"/>
      <c r="Z59" s="39"/>
      <c r="AA59" s="39"/>
      <c r="AB59" s="57"/>
    </row>
    <row r="60" spans="1:35" ht="31.5">
      <c r="A60" s="169"/>
      <c r="B60" s="57"/>
      <c r="C60" s="200"/>
      <c r="D60" s="201"/>
      <c r="E60" s="201"/>
      <c r="F60" s="201"/>
      <c r="G60" s="57"/>
      <c r="H60" s="57"/>
      <c r="I60" s="57"/>
      <c r="J60" s="57"/>
      <c r="K60" s="201"/>
      <c r="L60" s="57"/>
      <c r="M60" s="39">
        <v>3</v>
      </c>
      <c r="N60" s="168" t="s">
        <v>991</v>
      </c>
      <c r="O60" s="201"/>
      <c r="P60" s="39"/>
      <c r="Q60" s="39"/>
      <c r="R60" s="39"/>
      <c r="S60" s="39"/>
      <c r="T60" s="39"/>
      <c r="U60" s="39"/>
      <c r="V60" s="39" t="s">
        <v>31</v>
      </c>
      <c r="W60" s="39" t="s">
        <v>31</v>
      </c>
      <c r="X60" s="39" t="s">
        <v>31</v>
      </c>
      <c r="Y60" s="39" t="s">
        <v>31</v>
      </c>
      <c r="Z60" s="39" t="s">
        <v>31</v>
      </c>
      <c r="AA60" s="39"/>
      <c r="AB60" s="57"/>
    </row>
    <row r="61" spans="1:35" ht="31.5">
      <c r="A61" s="169"/>
      <c r="B61" s="57"/>
      <c r="C61" s="200"/>
      <c r="D61" s="201"/>
      <c r="E61" s="201"/>
      <c r="F61" s="201"/>
      <c r="G61" s="57"/>
      <c r="H61" s="57"/>
      <c r="I61" s="57"/>
      <c r="J61" s="57"/>
      <c r="K61" s="201"/>
      <c r="L61" s="57"/>
      <c r="M61" s="39">
        <v>4</v>
      </c>
      <c r="N61" s="168" t="s">
        <v>992</v>
      </c>
      <c r="O61" s="201"/>
      <c r="P61" s="39"/>
      <c r="Q61" s="39"/>
      <c r="R61" s="39"/>
      <c r="S61" s="39"/>
      <c r="T61" s="39"/>
      <c r="U61" s="39"/>
      <c r="V61" s="39"/>
      <c r="W61" s="39"/>
      <c r="X61" s="39"/>
      <c r="Y61" s="39" t="s">
        <v>31</v>
      </c>
      <c r="Z61" s="39" t="s">
        <v>31</v>
      </c>
      <c r="AA61" s="39"/>
      <c r="AB61" s="57"/>
    </row>
    <row r="62" spans="1:35" ht="37.35" customHeight="1">
      <c r="A62" s="169"/>
      <c r="B62" s="57"/>
      <c r="C62" s="200" t="s">
        <v>993</v>
      </c>
      <c r="D62" s="201" t="s">
        <v>994</v>
      </c>
      <c r="E62" s="201">
        <v>4</v>
      </c>
      <c r="F62" s="201" t="s">
        <v>995</v>
      </c>
      <c r="G62" s="57">
        <v>1</v>
      </c>
      <c r="H62" s="57">
        <v>1</v>
      </c>
      <c r="I62" s="57">
        <v>1</v>
      </c>
      <c r="J62" s="57">
        <v>1</v>
      </c>
      <c r="K62" s="201" t="s">
        <v>996</v>
      </c>
      <c r="L62" s="57" t="s">
        <v>931</v>
      </c>
      <c r="M62" s="39">
        <v>1</v>
      </c>
      <c r="N62" s="168" t="s">
        <v>997</v>
      </c>
      <c r="O62" s="201" t="s">
        <v>989</v>
      </c>
      <c r="P62" s="39"/>
      <c r="Q62" s="39"/>
      <c r="R62" s="39" t="s">
        <v>31</v>
      </c>
      <c r="S62" s="39"/>
      <c r="T62" s="39"/>
      <c r="U62" s="39" t="s">
        <v>31</v>
      </c>
      <c r="V62" s="39"/>
      <c r="W62" s="39"/>
      <c r="X62" s="39" t="s">
        <v>31</v>
      </c>
      <c r="Y62" s="39"/>
      <c r="Z62" s="39"/>
      <c r="AA62" s="39" t="s">
        <v>31</v>
      </c>
      <c r="AB62" s="57"/>
    </row>
    <row r="63" spans="1:35" ht="47.25">
      <c r="A63" s="169"/>
      <c r="B63" s="57"/>
      <c r="C63" s="200"/>
      <c r="D63" s="201"/>
      <c r="E63" s="201"/>
      <c r="F63" s="201"/>
      <c r="G63" s="57"/>
      <c r="H63" s="57"/>
      <c r="I63" s="57"/>
      <c r="J63" s="57"/>
      <c r="K63" s="201"/>
      <c r="L63" s="57"/>
      <c r="M63" s="39">
        <v>2</v>
      </c>
      <c r="N63" s="168" t="s">
        <v>998</v>
      </c>
      <c r="O63" s="201"/>
      <c r="P63" s="39" t="s">
        <v>31</v>
      </c>
      <c r="Q63" s="39"/>
      <c r="R63" s="39"/>
      <c r="S63" s="39" t="s">
        <v>31</v>
      </c>
      <c r="T63" s="39"/>
      <c r="U63" s="39"/>
      <c r="V63" s="39" t="s">
        <v>31</v>
      </c>
      <c r="W63" s="39"/>
      <c r="X63" s="39"/>
      <c r="Y63" s="39" t="s">
        <v>31</v>
      </c>
      <c r="Z63" s="39"/>
      <c r="AA63" s="39"/>
      <c r="AB63" s="57"/>
    </row>
    <row r="64" spans="1:35" ht="47.25">
      <c r="A64" s="169"/>
      <c r="B64" s="57"/>
      <c r="C64" s="200"/>
      <c r="D64" s="201"/>
      <c r="E64" s="201"/>
      <c r="F64" s="201"/>
      <c r="G64" s="57"/>
      <c r="H64" s="57"/>
      <c r="I64" s="57"/>
      <c r="J64" s="57"/>
      <c r="K64" s="201"/>
      <c r="L64" s="57"/>
      <c r="M64" s="39">
        <v>3</v>
      </c>
      <c r="N64" s="168" t="s">
        <v>999</v>
      </c>
      <c r="O64" s="201"/>
      <c r="P64" s="39" t="s">
        <v>31</v>
      </c>
      <c r="Q64" s="39"/>
      <c r="R64" s="39"/>
      <c r="S64" s="39" t="s">
        <v>31</v>
      </c>
      <c r="T64" s="39"/>
      <c r="U64" s="39"/>
      <c r="V64" s="39" t="s">
        <v>31</v>
      </c>
      <c r="W64" s="39"/>
      <c r="X64" s="39"/>
      <c r="Y64" s="39" t="s">
        <v>31</v>
      </c>
      <c r="Z64" s="39"/>
      <c r="AA64" s="39"/>
      <c r="AB64" s="57"/>
    </row>
    <row r="65" spans="1:28" ht="47.25">
      <c r="A65" s="169"/>
      <c r="B65" s="57"/>
      <c r="C65" s="200"/>
      <c r="D65" s="168" t="s">
        <v>1000</v>
      </c>
      <c r="E65" s="168">
        <v>1</v>
      </c>
      <c r="F65" s="168" t="s">
        <v>1001</v>
      </c>
      <c r="G65" s="39">
        <v>1</v>
      </c>
      <c r="H65" s="39">
        <v>0</v>
      </c>
      <c r="I65" s="39">
        <v>0</v>
      </c>
      <c r="J65" s="39">
        <v>0</v>
      </c>
      <c r="K65" s="201"/>
      <c r="L65" s="57"/>
      <c r="M65" s="39">
        <v>1</v>
      </c>
      <c r="N65" s="168" t="s">
        <v>1002</v>
      </c>
      <c r="O65" s="201"/>
      <c r="P65" s="39" t="s">
        <v>31</v>
      </c>
      <c r="Q65" s="39"/>
      <c r="R65" s="39"/>
      <c r="S65" s="39"/>
      <c r="T65" s="39"/>
      <c r="U65" s="39"/>
      <c r="V65" s="39"/>
      <c r="W65" s="39"/>
      <c r="X65" s="39"/>
      <c r="Y65" s="39"/>
      <c r="Z65" s="39"/>
      <c r="AA65" s="39"/>
      <c r="AB65" s="57"/>
    </row>
    <row r="66" spans="1:28" ht="25.35" customHeight="1">
      <c r="A66" s="169"/>
      <c r="B66" s="57"/>
      <c r="C66" s="200" t="s">
        <v>1003</v>
      </c>
      <c r="D66" s="201" t="s">
        <v>1004</v>
      </c>
      <c r="E66" s="201" t="s">
        <v>1005</v>
      </c>
      <c r="F66" s="201" t="s">
        <v>1005</v>
      </c>
      <c r="G66" s="57">
        <v>0</v>
      </c>
      <c r="H66" s="57">
        <v>1</v>
      </c>
      <c r="I66" s="57">
        <v>0</v>
      </c>
      <c r="J66" s="57">
        <v>1</v>
      </c>
      <c r="K66" s="160" t="s">
        <v>1006</v>
      </c>
      <c r="L66" s="57" t="s">
        <v>931</v>
      </c>
      <c r="M66" s="39">
        <v>1</v>
      </c>
      <c r="N66" s="168" t="s">
        <v>1007</v>
      </c>
      <c r="O66" s="160" t="s">
        <v>1008</v>
      </c>
      <c r="P66" s="39"/>
      <c r="Q66" s="39"/>
      <c r="R66" s="39"/>
      <c r="S66" s="39"/>
      <c r="T66" s="39" t="s">
        <v>31</v>
      </c>
      <c r="U66" s="39" t="s">
        <v>31</v>
      </c>
      <c r="V66" s="39"/>
      <c r="W66" s="39"/>
      <c r="X66" s="39"/>
      <c r="Y66" s="39" t="s">
        <v>31</v>
      </c>
      <c r="Z66" s="39" t="s">
        <v>31</v>
      </c>
      <c r="AA66" s="39"/>
      <c r="AB66" s="57"/>
    </row>
    <row r="67" spans="1:28" ht="15.75">
      <c r="A67" s="169"/>
      <c r="B67" s="57"/>
      <c r="C67" s="200"/>
      <c r="D67" s="201"/>
      <c r="E67" s="201"/>
      <c r="F67" s="201"/>
      <c r="G67" s="57"/>
      <c r="H67" s="57"/>
      <c r="I67" s="57"/>
      <c r="J67" s="57"/>
      <c r="K67" s="160"/>
      <c r="L67" s="57"/>
      <c r="M67" s="39">
        <v>2</v>
      </c>
      <c r="N67" s="168" t="s">
        <v>1009</v>
      </c>
      <c r="O67" s="160"/>
      <c r="P67" s="39"/>
      <c r="Q67" s="39"/>
      <c r="R67" s="39"/>
      <c r="S67" s="39"/>
      <c r="T67" s="39"/>
      <c r="U67" s="39" t="s">
        <v>31</v>
      </c>
      <c r="V67" s="39" t="s">
        <v>31</v>
      </c>
      <c r="W67" s="39"/>
      <c r="X67" s="39"/>
      <c r="Y67" s="39"/>
      <c r="Z67" s="39" t="s">
        <v>31</v>
      </c>
      <c r="AA67" s="39" t="s">
        <v>31</v>
      </c>
      <c r="AB67" s="57"/>
    </row>
    <row r="68" spans="1:28" ht="15.75">
      <c r="A68" s="169"/>
      <c r="B68" s="57"/>
      <c r="C68" s="200"/>
      <c r="D68" s="201"/>
      <c r="E68" s="201"/>
      <c r="F68" s="201"/>
      <c r="G68" s="57"/>
      <c r="H68" s="57"/>
      <c r="I68" s="57"/>
      <c r="J68" s="57"/>
      <c r="K68" s="160"/>
      <c r="L68" s="57"/>
      <c r="M68" s="39">
        <v>3</v>
      </c>
      <c r="N68" s="168" t="s">
        <v>1010</v>
      </c>
      <c r="O68" s="160"/>
      <c r="P68" s="39"/>
      <c r="Q68" s="39"/>
      <c r="R68" s="39"/>
      <c r="S68" s="39"/>
      <c r="T68" s="39"/>
      <c r="U68" s="39" t="s">
        <v>31</v>
      </c>
      <c r="V68" s="39" t="s">
        <v>31</v>
      </c>
      <c r="W68" s="39"/>
      <c r="X68" s="39"/>
      <c r="Y68" s="39"/>
      <c r="Z68" s="39" t="s">
        <v>31</v>
      </c>
      <c r="AA68" s="39" t="s">
        <v>31</v>
      </c>
      <c r="AB68" s="57"/>
    </row>
    <row r="69" spans="1:28" ht="31.5">
      <c r="A69" s="169"/>
      <c r="B69" s="57"/>
      <c r="C69" s="200"/>
      <c r="D69" s="201"/>
      <c r="E69" s="201"/>
      <c r="F69" s="201"/>
      <c r="G69" s="57"/>
      <c r="H69" s="57"/>
      <c r="I69" s="57"/>
      <c r="J69" s="57"/>
      <c r="K69" s="160"/>
      <c r="L69" s="57"/>
      <c r="M69" s="39">
        <v>4</v>
      </c>
      <c r="N69" s="168" t="s">
        <v>1011</v>
      </c>
      <c r="O69" s="160"/>
      <c r="P69" s="39"/>
      <c r="Q69" s="39"/>
      <c r="R69" s="39"/>
      <c r="S69" s="39"/>
      <c r="T69" s="39"/>
      <c r="U69" s="39" t="s">
        <v>31</v>
      </c>
      <c r="V69" s="39" t="s">
        <v>31</v>
      </c>
      <c r="W69" s="39"/>
      <c r="X69" s="39"/>
      <c r="Y69" s="39"/>
      <c r="Z69" s="39" t="s">
        <v>31</v>
      </c>
      <c r="AA69" s="39" t="s">
        <v>31</v>
      </c>
      <c r="AB69" s="57"/>
    </row>
    <row r="70" spans="1:28" ht="47.25" customHeight="1">
      <c r="A70" s="169"/>
      <c r="B70" s="57"/>
      <c r="C70" s="200" t="s">
        <v>1012</v>
      </c>
      <c r="D70" s="201" t="s">
        <v>1013</v>
      </c>
      <c r="E70" s="201">
        <v>0</v>
      </c>
      <c r="F70" s="201">
        <v>1</v>
      </c>
      <c r="G70" s="57">
        <v>0.2</v>
      </c>
      <c r="H70" s="57">
        <v>0.3</v>
      </c>
      <c r="I70" s="57">
        <v>0.5</v>
      </c>
      <c r="J70" s="57">
        <v>0</v>
      </c>
      <c r="K70" s="201" t="s">
        <v>1014</v>
      </c>
      <c r="L70" s="57" t="s">
        <v>1015</v>
      </c>
      <c r="M70" s="39">
        <v>1</v>
      </c>
      <c r="N70" s="168" t="s">
        <v>1016</v>
      </c>
      <c r="O70" s="201" t="s">
        <v>989</v>
      </c>
      <c r="P70" s="39" t="s">
        <v>31</v>
      </c>
      <c r="Q70" s="39" t="s">
        <v>31</v>
      </c>
      <c r="R70" s="39" t="s">
        <v>31</v>
      </c>
      <c r="S70" s="39" t="s">
        <v>31</v>
      </c>
      <c r="T70" s="39"/>
      <c r="U70" s="39"/>
      <c r="V70" s="39"/>
      <c r="W70" s="39"/>
      <c r="X70" s="39"/>
      <c r="Y70" s="39"/>
      <c r="Z70" s="39"/>
      <c r="AA70" s="39"/>
      <c r="AB70" s="57"/>
    </row>
    <row r="71" spans="1:28" ht="78.75">
      <c r="A71" s="169"/>
      <c r="B71" s="57"/>
      <c r="C71" s="200"/>
      <c r="D71" s="201"/>
      <c r="E71" s="201"/>
      <c r="F71" s="201"/>
      <c r="G71" s="57"/>
      <c r="H71" s="57"/>
      <c r="I71" s="57"/>
      <c r="J71" s="57"/>
      <c r="K71" s="201"/>
      <c r="L71" s="57"/>
      <c r="M71" s="39">
        <v>2</v>
      </c>
      <c r="N71" s="168" t="s">
        <v>1017</v>
      </c>
      <c r="O71" s="201"/>
      <c r="P71" s="39"/>
      <c r="Q71" s="39"/>
      <c r="R71" s="39" t="s">
        <v>31</v>
      </c>
      <c r="S71" s="39" t="s">
        <v>31</v>
      </c>
      <c r="T71" s="39" t="s">
        <v>31</v>
      </c>
      <c r="U71" s="39" t="s">
        <v>31</v>
      </c>
      <c r="V71" s="39" t="s">
        <v>31</v>
      </c>
      <c r="W71" s="39" t="s">
        <v>31</v>
      </c>
      <c r="X71" s="39"/>
      <c r="Y71" s="39"/>
      <c r="Z71" s="39"/>
      <c r="AA71" s="39"/>
      <c r="AB71" s="57"/>
    </row>
    <row r="72" spans="1:28" ht="63">
      <c r="A72" s="169"/>
      <c r="B72" s="57"/>
      <c r="C72" s="200"/>
      <c r="D72" s="201"/>
      <c r="E72" s="201"/>
      <c r="F72" s="201"/>
      <c r="G72" s="57"/>
      <c r="H72" s="57"/>
      <c r="I72" s="57"/>
      <c r="J72" s="57"/>
      <c r="K72" s="201"/>
      <c r="L72" s="57"/>
      <c r="M72" s="39">
        <v>3</v>
      </c>
      <c r="N72" s="168" t="s">
        <v>1018</v>
      </c>
      <c r="O72" s="201"/>
      <c r="P72" s="39"/>
      <c r="Q72" s="39"/>
      <c r="R72" s="39"/>
      <c r="S72" s="39"/>
      <c r="T72" s="39"/>
      <c r="U72" s="39" t="s">
        <v>31</v>
      </c>
      <c r="V72" s="39" t="s">
        <v>31</v>
      </c>
      <c r="W72" s="39" t="s">
        <v>31</v>
      </c>
      <c r="X72" s="39" t="s">
        <v>31</v>
      </c>
      <c r="Y72" s="39"/>
      <c r="Z72" s="39"/>
      <c r="AA72" s="39"/>
      <c r="AB72" s="57"/>
    </row>
    <row r="73" spans="1:28" ht="31.5">
      <c r="A73" s="169"/>
      <c r="B73" s="57"/>
      <c r="C73" s="200"/>
      <c r="D73" s="201"/>
      <c r="E73" s="201"/>
      <c r="F73" s="201"/>
      <c r="G73" s="57"/>
      <c r="H73" s="57"/>
      <c r="I73" s="57"/>
      <c r="J73" s="57"/>
      <c r="K73" s="201"/>
      <c r="L73" s="57"/>
      <c r="M73" s="39">
        <v>4</v>
      </c>
      <c r="N73" s="168" t="s">
        <v>1019</v>
      </c>
      <c r="O73" s="201"/>
      <c r="P73" s="39"/>
      <c r="Q73" s="39"/>
      <c r="R73" s="39"/>
      <c r="S73" s="39"/>
      <c r="T73" s="39"/>
      <c r="U73" s="39"/>
      <c r="V73" s="39" t="s">
        <v>31</v>
      </c>
      <c r="W73" s="39" t="s">
        <v>31</v>
      </c>
      <c r="X73" s="39" t="s">
        <v>31</v>
      </c>
      <c r="Y73" s="39"/>
      <c r="Z73" s="39"/>
      <c r="AA73" s="39"/>
      <c r="AB73" s="57"/>
    </row>
    <row r="74" spans="1:28" ht="47.25" customHeight="1">
      <c r="A74" s="169"/>
      <c r="B74" s="57"/>
      <c r="C74" s="200"/>
      <c r="D74" s="201"/>
      <c r="E74" s="201"/>
      <c r="F74" s="201"/>
      <c r="G74" s="57"/>
      <c r="H74" s="57"/>
      <c r="I74" s="57"/>
      <c r="J74" s="57"/>
      <c r="K74" s="201"/>
      <c r="L74" s="57"/>
      <c r="M74" s="39">
        <v>5</v>
      </c>
      <c r="N74" s="168" t="s">
        <v>1020</v>
      </c>
      <c r="O74" s="201"/>
      <c r="P74" s="39"/>
      <c r="Q74" s="39"/>
      <c r="R74" s="39"/>
      <c r="S74" s="39"/>
      <c r="T74" s="39"/>
      <c r="U74" s="39"/>
      <c r="V74" s="39"/>
      <c r="W74" s="39" t="s">
        <v>31</v>
      </c>
      <c r="X74" s="39" t="s">
        <v>31</v>
      </c>
      <c r="Y74" s="39" t="s">
        <v>31</v>
      </c>
      <c r="Z74" s="39" t="s">
        <v>31</v>
      </c>
      <c r="AA74" s="39" t="s">
        <v>31</v>
      </c>
      <c r="AB74" s="57"/>
    </row>
    <row r="75" spans="1:28" ht="25.35" customHeight="1">
      <c r="A75" s="169"/>
      <c r="B75" s="57"/>
      <c r="C75" s="200" t="s">
        <v>1021</v>
      </c>
      <c r="D75" s="201" t="s">
        <v>1022</v>
      </c>
      <c r="E75" s="57">
        <v>4</v>
      </c>
      <c r="F75" s="201">
        <v>4</v>
      </c>
      <c r="G75" s="57">
        <v>1</v>
      </c>
      <c r="H75" s="57">
        <v>1</v>
      </c>
      <c r="I75" s="57">
        <v>1</v>
      </c>
      <c r="J75" s="57">
        <v>1</v>
      </c>
      <c r="K75" s="160" t="s">
        <v>1023</v>
      </c>
      <c r="L75" s="57" t="s">
        <v>943</v>
      </c>
      <c r="M75" s="39">
        <v>1</v>
      </c>
      <c r="N75" s="168" t="s">
        <v>1024</v>
      </c>
      <c r="O75" s="160" t="s">
        <v>1025</v>
      </c>
      <c r="P75" s="201"/>
      <c r="Q75" s="201"/>
      <c r="R75" s="201" t="s">
        <v>31</v>
      </c>
      <c r="S75" s="201"/>
      <c r="T75" s="201"/>
      <c r="U75" s="201" t="s">
        <v>31</v>
      </c>
      <c r="V75" s="201"/>
      <c r="W75" s="201"/>
      <c r="X75" s="201" t="s">
        <v>31</v>
      </c>
      <c r="Y75" s="201"/>
      <c r="Z75" s="201"/>
      <c r="AA75" s="201" t="s">
        <v>31</v>
      </c>
      <c r="AB75" s="57"/>
    </row>
    <row r="76" spans="1:28" ht="15.75">
      <c r="A76" s="169"/>
      <c r="B76" s="57"/>
      <c r="C76" s="200"/>
      <c r="D76" s="201"/>
      <c r="E76" s="57"/>
      <c r="F76" s="201"/>
      <c r="G76" s="57"/>
      <c r="H76" s="57"/>
      <c r="I76" s="57"/>
      <c r="J76" s="57"/>
      <c r="K76" s="160"/>
      <c r="L76" s="57"/>
      <c r="M76" s="39">
        <v>2</v>
      </c>
      <c r="N76" s="168" t="s">
        <v>1026</v>
      </c>
      <c r="O76" s="160"/>
      <c r="P76" s="201"/>
      <c r="Q76" s="201"/>
      <c r="R76" s="201"/>
      <c r="S76" s="201"/>
      <c r="T76" s="201"/>
      <c r="U76" s="201"/>
      <c r="V76" s="201"/>
      <c r="W76" s="201"/>
      <c r="X76" s="201"/>
      <c r="Y76" s="201"/>
      <c r="Z76" s="201"/>
      <c r="AA76" s="201"/>
      <c r="AB76" s="57"/>
    </row>
    <row r="77" spans="1:28" ht="25.35" customHeight="1">
      <c r="A77" s="169"/>
      <c r="B77" s="57"/>
      <c r="C77" s="200" t="s">
        <v>1027</v>
      </c>
      <c r="D77" s="201" t="s">
        <v>1022</v>
      </c>
      <c r="E77" s="57">
        <v>4</v>
      </c>
      <c r="F77" s="201">
        <v>4</v>
      </c>
      <c r="G77" s="57">
        <v>1</v>
      </c>
      <c r="H77" s="57">
        <v>1</v>
      </c>
      <c r="I77" s="57">
        <v>1</v>
      </c>
      <c r="J77" s="57">
        <v>1</v>
      </c>
      <c r="K77" s="160" t="s">
        <v>1028</v>
      </c>
      <c r="L77" s="57" t="s">
        <v>943</v>
      </c>
      <c r="M77" s="39">
        <v>1</v>
      </c>
      <c r="N77" s="168" t="s">
        <v>1024</v>
      </c>
      <c r="O77" s="160" t="s">
        <v>1025</v>
      </c>
      <c r="P77" s="201" t="s">
        <v>31</v>
      </c>
      <c r="Q77" s="201" t="s">
        <v>31</v>
      </c>
      <c r="R77" s="201" t="s">
        <v>31</v>
      </c>
      <c r="S77" s="201" t="s">
        <v>31</v>
      </c>
      <c r="T77" s="201" t="s">
        <v>31</v>
      </c>
      <c r="U77" s="201" t="s">
        <v>31</v>
      </c>
      <c r="V77" s="201" t="s">
        <v>31</v>
      </c>
      <c r="W77" s="201" t="s">
        <v>31</v>
      </c>
      <c r="X77" s="201" t="s">
        <v>31</v>
      </c>
      <c r="Y77" s="201" t="s">
        <v>31</v>
      </c>
      <c r="Z77" s="201" t="s">
        <v>31</v>
      </c>
      <c r="AA77" s="201" t="s">
        <v>31</v>
      </c>
      <c r="AB77" s="57"/>
    </row>
    <row r="78" spans="1:28" ht="47.25" customHeight="1">
      <c r="A78" s="169"/>
      <c r="B78" s="57"/>
      <c r="C78" s="200"/>
      <c r="D78" s="201"/>
      <c r="E78" s="57"/>
      <c r="F78" s="201"/>
      <c r="G78" s="57"/>
      <c r="H78" s="57"/>
      <c r="I78" s="57"/>
      <c r="J78" s="57"/>
      <c r="K78" s="160"/>
      <c r="L78" s="57"/>
      <c r="M78" s="39">
        <v>2</v>
      </c>
      <c r="N78" s="168" t="s">
        <v>1029</v>
      </c>
      <c r="O78" s="160"/>
      <c r="P78" s="201"/>
      <c r="Q78" s="201"/>
      <c r="R78" s="201"/>
      <c r="S78" s="201"/>
      <c r="T78" s="201"/>
      <c r="U78" s="201"/>
      <c r="V78" s="201"/>
      <c r="W78" s="201"/>
      <c r="X78" s="201"/>
      <c r="Y78" s="201"/>
      <c r="Z78" s="201"/>
      <c r="AA78" s="201"/>
      <c r="AB78" s="57"/>
    </row>
    <row r="79" spans="1:28" ht="57.75" customHeight="1">
      <c r="A79" s="169"/>
      <c r="B79" s="57"/>
      <c r="C79" s="200" t="s">
        <v>1030</v>
      </c>
      <c r="D79" s="201" t="s">
        <v>1031</v>
      </c>
      <c r="E79" s="210">
        <v>0.81200000000000006</v>
      </c>
      <c r="F79" s="211">
        <v>0.85</v>
      </c>
      <c r="G79" s="211">
        <v>0.85</v>
      </c>
      <c r="H79" s="211">
        <v>0.85</v>
      </c>
      <c r="I79" s="211">
        <v>0.85</v>
      </c>
      <c r="J79" s="211">
        <v>0.85</v>
      </c>
      <c r="K79" s="201" t="s">
        <v>1032</v>
      </c>
      <c r="L79" s="201" t="s">
        <v>943</v>
      </c>
      <c r="M79" s="39">
        <v>1</v>
      </c>
      <c r="N79" s="168" t="s">
        <v>1024</v>
      </c>
      <c r="O79" s="201" t="s">
        <v>1025</v>
      </c>
      <c r="P79" s="201" t="s">
        <v>31</v>
      </c>
      <c r="Q79" s="201" t="s">
        <v>31</v>
      </c>
      <c r="R79" s="201" t="s">
        <v>31</v>
      </c>
      <c r="S79" s="201" t="s">
        <v>31</v>
      </c>
      <c r="T79" s="201" t="s">
        <v>31</v>
      </c>
      <c r="U79" s="201" t="s">
        <v>31</v>
      </c>
      <c r="V79" s="201" t="s">
        <v>31</v>
      </c>
      <c r="W79" s="201" t="s">
        <v>31</v>
      </c>
      <c r="X79" s="201" t="s">
        <v>31</v>
      </c>
      <c r="Y79" s="201" t="s">
        <v>31</v>
      </c>
      <c r="Z79" s="201" t="s">
        <v>31</v>
      </c>
      <c r="AA79" s="201" t="s">
        <v>31</v>
      </c>
      <c r="AB79" s="201"/>
    </row>
    <row r="80" spans="1:28" ht="90" customHeight="1">
      <c r="A80" s="169"/>
      <c r="B80" s="57"/>
      <c r="C80" s="200"/>
      <c r="D80" s="201"/>
      <c r="E80" s="210"/>
      <c r="F80" s="211"/>
      <c r="G80" s="211"/>
      <c r="H80" s="211"/>
      <c r="I80" s="211"/>
      <c r="J80" s="211"/>
      <c r="K80" s="201"/>
      <c r="L80" s="201"/>
      <c r="M80" s="39">
        <v>2</v>
      </c>
      <c r="N80" s="168" t="s">
        <v>1033</v>
      </c>
      <c r="O80" s="201"/>
      <c r="P80" s="201"/>
      <c r="Q80" s="201"/>
      <c r="R80" s="201"/>
      <c r="S80" s="201"/>
      <c r="T80" s="201"/>
      <c r="U80" s="201"/>
      <c r="V80" s="201"/>
      <c r="W80" s="201"/>
      <c r="X80" s="201"/>
      <c r="Y80" s="201"/>
      <c r="Z80" s="201"/>
      <c r="AA80" s="201"/>
      <c r="AB80" s="201"/>
    </row>
    <row r="81" spans="1:35" s="24" customFormat="1" ht="27" customHeight="1">
      <c r="A81" s="194"/>
      <c r="B81" s="154" t="s">
        <v>984</v>
      </c>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95"/>
      <c r="AD81" s="195"/>
      <c r="AE81" s="195"/>
      <c r="AF81" s="195"/>
      <c r="AG81" s="195"/>
      <c r="AH81" s="195"/>
      <c r="AI81" s="16"/>
    </row>
    <row r="82" spans="1:35" s="16" customFormat="1" ht="13.5" customHeight="1">
      <c r="A82" s="6"/>
      <c r="B82" s="127">
        <v>1</v>
      </c>
      <c r="C82" s="127">
        <v>2</v>
      </c>
      <c r="D82" s="127">
        <v>3</v>
      </c>
      <c r="E82" s="127">
        <v>4</v>
      </c>
      <c r="F82" s="127">
        <v>5</v>
      </c>
      <c r="G82" s="54">
        <v>6</v>
      </c>
      <c r="H82" s="54"/>
      <c r="I82" s="54"/>
      <c r="J82" s="54"/>
      <c r="K82" s="127">
        <v>7</v>
      </c>
      <c r="L82" s="127">
        <v>8</v>
      </c>
      <c r="M82" s="128">
        <v>9</v>
      </c>
      <c r="N82" s="128"/>
      <c r="O82" s="40">
        <v>10</v>
      </c>
      <c r="P82" s="128">
        <v>11</v>
      </c>
      <c r="Q82" s="128"/>
      <c r="R82" s="128"/>
      <c r="S82" s="128"/>
      <c r="T82" s="128"/>
      <c r="U82" s="128"/>
      <c r="V82" s="128"/>
      <c r="W82" s="128"/>
      <c r="X82" s="128"/>
      <c r="Y82" s="128"/>
      <c r="Z82" s="128"/>
      <c r="AA82" s="128"/>
      <c r="AB82" s="127">
        <v>12</v>
      </c>
      <c r="AI82"/>
    </row>
    <row r="83" spans="1:35" s="1" customFormat="1" ht="17.25" customHeight="1">
      <c r="A83" s="169"/>
      <c r="B83" s="55" t="s">
        <v>7</v>
      </c>
      <c r="C83" s="55" t="s">
        <v>8</v>
      </c>
      <c r="D83" s="55" t="s">
        <v>9</v>
      </c>
      <c r="E83" s="55" t="s">
        <v>10</v>
      </c>
      <c r="F83" s="55" t="s">
        <v>11</v>
      </c>
      <c r="G83" s="55" t="s">
        <v>12</v>
      </c>
      <c r="H83" s="55"/>
      <c r="I83" s="55"/>
      <c r="J83" s="55"/>
      <c r="K83" s="55" t="s">
        <v>13</v>
      </c>
      <c r="L83" s="55" t="s">
        <v>14</v>
      </c>
      <c r="M83" s="55" t="s">
        <v>15</v>
      </c>
      <c r="N83" s="55" t="s">
        <v>16</v>
      </c>
      <c r="O83" s="55" t="s">
        <v>17</v>
      </c>
      <c r="P83" s="55" t="s">
        <v>18</v>
      </c>
      <c r="Q83" s="55"/>
      <c r="R83" s="55"/>
      <c r="S83" s="55"/>
      <c r="T83" s="55"/>
      <c r="U83" s="55"/>
      <c r="V83" s="55"/>
      <c r="W83" s="55"/>
      <c r="X83" s="55"/>
      <c r="Y83" s="55"/>
      <c r="Z83" s="55"/>
      <c r="AA83" s="55"/>
      <c r="AB83" s="55" t="s">
        <v>19</v>
      </c>
      <c r="AC83" s="191"/>
      <c r="AD83" s="191"/>
      <c r="AE83" s="191"/>
      <c r="AF83" s="191"/>
      <c r="AG83" s="191"/>
      <c r="AH83" s="191"/>
      <c r="AI83" s="16"/>
    </row>
    <row r="84" spans="1:35" s="1" customFormat="1" ht="13.5" customHeight="1">
      <c r="A84" s="169"/>
      <c r="B84" s="55"/>
      <c r="C84" s="55"/>
      <c r="D84" s="55"/>
      <c r="E84" s="55"/>
      <c r="F84" s="55"/>
      <c r="G84" s="144" t="s">
        <v>20</v>
      </c>
      <c r="H84" s="144" t="s">
        <v>21</v>
      </c>
      <c r="I84" s="144" t="s">
        <v>22</v>
      </c>
      <c r="J84" s="144" t="s">
        <v>23</v>
      </c>
      <c r="K84" s="55"/>
      <c r="L84" s="55"/>
      <c r="M84" s="55"/>
      <c r="N84" s="55"/>
      <c r="O84" s="55"/>
      <c r="P84" s="55" t="s">
        <v>20</v>
      </c>
      <c r="Q84" s="55"/>
      <c r="R84" s="55"/>
      <c r="S84" s="55" t="s">
        <v>21</v>
      </c>
      <c r="T84" s="55"/>
      <c r="U84" s="55"/>
      <c r="V84" s="55" t="s">
        <v>22</v>
      </c>
      <c r="W84" s="55"/>
      <c r="X84" s="55"/>
      <c r="Y84" s="55" t="s">
        <v>23</v>
      </c>
      <c r="Z84" s="55"/>
      <c r="AA84" s="55"/>
      <c r="AB84" s="55"/>
      <c r="AC84" s="191"/>
      <c r="AD84" s="191"/>
      <c r="AE84" s="191"/>
      <c r="AF84" s="191"/>
      <c r="AG84" s="191"/>
      <c r="AH84" s="191"/>
      <c r="AI84" s="16"/>
    </row>
    <row r="85" spans="1:35" s="1" customFormat="1" ht="14.25" customHeight="1">
      <c r="A85" s="169"/>
      <c r="B85" s="55"/>
      <c r="C85" s="55"/>
      <c r="D85" s="55"/>
      <c r="E85" s="55"/>
      <c r="F85" s="55"/>
      <c r="G85" s="55"/>
      <c r="H85" s="55"/>
      <c r="I85" s="55"/>
      <c r="J85" s="55"/>
      <c r="K85" s="55"/>
      <c r="L85" s="55"/>
      <c r="M85" s="55"/>
      <c r="N85" s="55"/>
      <c r="O85" s="55"/>
      <c r="P85" s="41">
        <v>1</v>
      </c>
      <c r="Q85" s="41">
        <v>2</v>
      </c>
      <c r="R85" s="41">
        <v>3</v>
      </c>
      <c r="S85" s="41">
        <v>4</v>
      </c>
      <c r="T85" s="41">
        <v>5</v>
      </c>
      <c r="U85" s="41">
        <v>6</v>
      </c>
      <c r="V85" s="41">
        <v>7</v>
      </c>
      <c r="W85" s="41">
        <v>8</v>
      </c>
      <c r="X85" s="41">
        <v>9</v>
      </c>
      <c r="Y85" s="41">
        <v>10</v>
      </c>
      <c r="Z85" s="41">
        <v>11</v>
      </c>
      <c r="AA85" s="41">
        <v>12</v>
      </c>
      <c r="AB85" s="55"/>
      <c r="AC85" s="191"/>
      <c r="AD85" s="191"/>
      <c r="AE85" s="191"/>
      <c r="AF85" s="191"/>
      <c r="AG85" s="191"/>
      <c r="AH85" s="191"/>
      <c r="AI85" s="16"/>
    </row>
    <row r="86" spans="1:35" ht="85.5" customHeight="1">
      <c r="A86" s="169"/>
      <c r="B86" s="57" t="s">
        <v>939</v>
      </c>
      <c r="C86" s="200" t="s">
        <v>1034</v>
      </c>
      <c r="D86" s="201" t="s">
        <v>1035</v>
      </c>
      <c r="E86" s="210">
        <v>0.09</v>
      </c>
      <c r="F86" s="211">
        <v>0.8</v>
      </c>
      <c r="G86" s="211">
        <v>0.8</v>
      </c>
      <c r="H86" s="211">
        <v>0.8</v>
      </c>
      <c r="I86" s="211">
        <v>0.8</v>
      </c>
      <c r="J86" s="211">
        <v>0.8</v>
      </c>
      <c r="K86" s="160" t="s">
        <v>1036</v>
      </c>
      <c r="L86" s="201" t="s">
        <v>943</v>
      </c>
      <c r="M86" s="39">
        <v>1</v>
      </c>
      <c r="N86" s="168" t="s">
        <v>1024</v>
      </c>
      <c r="O86" s="201" t="s">
        <v>1037</v>
      </c>
      <c r="P86" s="201" t="s">
        <v>31</v>
      </c>
      <c r="Q86" s="201" t="s">
        <v>31</v>
      </c>
      <c r="R86" s="201" t="s">
        <v>31</v>
      </c>
      <c r="S86" s="201" t="s">
        <v>31</v>
      </c>
      <c r="T86" s="201" t="s">
        <v>31</v>
      </c>
      <c r="U86" s="201" t="s">
        <v>31</v>
      </c>
      <c r="V86" s="201" t="s">
        <v>31</v>
      </c>
      <c r="W86" s="201" t="s">
        <v>31</v>
      </c>
      <c r="X86" s="201" t="s">
        <v>31</v>
      </c>
      <c r="Y86" s="201" t="s">
        <v>31</v>
      </c>
      <c r="Z86" s="201" t="s">
        <v>31</v>
      </c>
      <c r="AA86" s="201" t="s">
        <v>31</v>
      </c>
      <c r="AB86" s="201"/>
    </row>
    <row r="87" spans="1:35" ht="47.25">
      <c r="A87" s="169"/>
      <c r="B87" s="57"/>
      <c r="C87" s="200"/>
      <c r="D87" s="201"/>
      <c r="E87" s="210"/>
      <c r="F87" s="211"/>
      <c r="G87" s="211"/>
      <c r="H87" s="211"/>
      <c r="I87" s="211"/>
      <c r="J87" s="211"/>
      <c r="K87" s="160"/>
      <c r="L87" s="201"/>
      <c r="M87" s="39">
        <v>2</v>
      </c>
      <c r="N87" s="168" t="s">
        <v>1038</v>
      </c>
      <c r="O87" s="201"/>
      <c r="P87" s="201"/>
      <c r="Q87" s="201"/>
      <c r="R87" s="201"/>
      <c r="S87" s="201"/>
      <c r="T87" s="201"/>
      <c r="U87" s="201"/>
      <c r="V87" s="201"/>
      <c r="W87" s="201"/>
      <c r="X87" s="201"/>
      <c r="Y87" s="201"/>
      <c r="Z87" s="201"/>
      <c r="AA87" s="201"/>
      <c r="AB87" s="201"/>
    </row>
    <row r="88" spans="1:35" ht="25.35" customHeight="1">
      <c r="A88" s="169"/>
      <c r="B88" s="57"/>
      <c r="C88" s="200" t="s">
        <v>1039</v>
      </c>
      <c r="D88" s="201" t="s">
        <v>1040</v>
      </c>
      <c r="E88" s="201">
        <v>1</v>
      </c>
      <c r="F88" s="201">
        <v>1</v>
      </c>
      <c r="G88" s="57">
        <v>1</v>
      </c>
      <c r="H88" s="57">
        <v>0</v>
      </c>
      <c r="I88" s="57">
        <v>0</v>
      </c>
      <c r="J88" s="57">
        <v>0</v>
      </c>
      <c r="K88" s="160" t="s">
        <v>1041</v>
      </c>
      <c r="L88" s="57" t="s">
        <v>931</v>
      </c>
      <c r="M88" s="39">
        <v>1</v>
      </c>
      <c r="N88" s="203" t="s">
        <v>1042</v>
      </c>
      <c r="O88" s="160" t="s">
        <v>1043</v>
      </c>
      <c r="P88" s="39"/>
      <c r="Q88" s="39" t="s">
        <v>31</v>
      </c>
      <c r="R88" s="39" t="s">
        <v>31</v>
      </c>
      <c r="S88" s="39"/>
      <c r="T88" s="39"/>
      <c r="U88" s="39"/>
      <c r="V88" s="39"/>
      <c r="W88" s="39"/>
      <c r="X88" s="39"/>
      <c r="Y88" s="39"/>
      <c r="Z88" s="39"/>
      <c r="AA88" s="39"/>
      <c r="AB88" s="57"/>
    </row>
    <row r="89" spans="1:35" ht="15.75">
      <c r="A89" s="169"/>
      <c r="B89" s="57"/>
      <c r="C89" s="200"/>
      <c r="D89" s="201"/>
      <c r="E89" s="201"/>
      <c r="F89" s="201"/>
      <c r="G89" s="57"/>
      <c r="H89" s="57"/>
      <c r="I89" s="57"/>
      <c r="J89" s="57"/>
      <c r="K89" s="160"/>
      <c r="L89" s="57"/>
      <c r="M89" s="39">
        <v>2</v>
      </c>
      <c r="N89" s="203" t="s">
        <v>1044</v>
      </c>
      <c r="O89" s="160"/>
      <c r="P89" s="39" t="s">
        <v>31</v>
      </c>
      <c r="Q89" s="39" t="s">
        <v>31</v>
      </c>
      <c r="R89" s="39" t="s">
        <v>31</v>
      </c>
      <c r="S89" s="39" t="s">
        <v>31</v>
      </c>
      <c r="T89" s="39" t="s">
        <v>31</v>
      </c>
      <c r="U89" s="39" t="s">
        <v>31</v>
      </c>
      <c r="V89" s="39" t="s">
        <v>31</v>
      </c>
      <c r="W89" s="39" t="s">
        <v>31</v>
      </c>
      <c r="X89" s="39" t="s">
        <v>31</v>
      </c>
      <c r="Y89" s="39" t="s">
        <v>31</v>
      </c>
      <c r="Z89" s="39" t="s">
        <v>31</v>
      </c>
      <c r="AA89" s="39" t="s">
        <v>31</v>
      </c>
      <c r="AB89" s="57"/>
    </row>
    <row r="90" spans="1:35" ht="31.5">
      <c r="A90" s="169"/>
      <c r="B90" s="57"/>
      <c r="C90" s="200"/>
      <c r="D90" s="201"/>
      <c r="E90" s="201"/>
      <c r="F90" s="201"/>
      <c r="G90" s="57"/>
      <c r="H90" s="57"/>
      <c r="I90" s="57"/>
      <c r="J90" s="57"/>
      <c r="K90" s="160"/>
      <c r="L90" s="57"/>
      <c r="M90" s="39">
        <v>3</v>
      </c>
      <c r="N90" s="203" t="s">
        <v>1045</v>
      </c>
      <c r="O90" s="160"/>
      <c r="P90" s="39"/>
      <c r="Q90" s="39" t="s">
        <v>31</v>
      </c>
      <c r="R90" s="39" t="s">
        <v>31</v>
      </c>
      <c r="S90" s="39" t="s">
        <v>31</v>
      </c>
      <c r="T90" s="39" t="s">
        <v>31</v>
      </c>
      <c r="U90" s="39" t="s">
        <v>31</v>
      </c>
      <c r="V90" s="39"/>
      <c r="W90" s="39"/>
      <c r="X90" s="39"/>
      <c r="Y90" s="39"/>
      <c r="Z90" s="39"/>
      <c r="AA90" s="39"/>
      <c r="AB90" s="57"/>
    </row>
    <row r="91" spans="1:35" ht="15.75">
      <c r="A91" s="169"/>
      <c r="B91" s="57"/>
      <c r="C91" s="200"/>
      <c r="D91" s="201"/>
      <c r="E91" s="201"/>
      <c r="F91" s="201"/>
      <c r="G91" s="57"/>
      <c r="H91" s="57"/>
      <c r="I91" s="57"/>
      <c r="J91" s="57"/>
      <c r="K91" s="160"/>
      <c r="L91" s="57"/>
      <c r="M91" s="39">
        <v>4</v>
      </c>
      <c r="N91" s="203" t="s">
        <v>1046</v>
      </c>
      <c r="O91" s="160"/>
      <c r="P91" s="39"/>
      <c r="Q91" s="39"/>
      <c r="R91" s="39" t="s">
        <v>31</v>
      </c>
      <c r="S91" s="39" t="s">
        <v>31</v>
      </c>
      <c r="T91" s="39" t="s">
        <v>31</v>
      </c>
      <c r="U91" s="39" t="s">
        <v>31</v>
      </c>
      <c r="V91" s="39" t="s">
        <v>31</v>
      </c>
      <c r="W91" s="39"/>
      <c r="X91" s="39"/>
      <c r="Y91" s="39"/>
      <c r="Z91" s="39"/>
      <c r="AA91" s="39"/>
      <c r="AB91" s="57"/>
    </row>
    <row r="92" spans="1:35" ht="31.5">
      <c r="A92" s="169"/>
      <c r="B92" s="57"/>
      <c r="C92" s="200"/>
      <c r="D92" s="201"/>
      <c r="E92" s="201"/>
      <c r="F92" s="201"/>
      <c r="G92" s="57"/>
      <c r="H92" s="57"/>
      <c r="I92" s="57"/>
      <c r="J92" s="57"/>
      <c r="K92" s="160"/>
      <c r="L92" s="57"/>
      <c r="M92" s="39">
        <v>5</v>
      </c>
      <c r="N92" s="203" t="s">
        <v>1047</v>
      </c>
      <c r="O92" s="160"/>
      <c r="P92" s="39"/>
      <c r="Q92" s="39"/>
      <c r="R92" s="39" t="s">
        <v>31</v>
      </c>
      <c r="S92" s="39" t="s">
        <v>31</v>
      </c>
      <c r="T92" s="39" t="s">
        <v>31</v>
      </c>
      <c r="U92" s="39" t="s">
        <v>31</v>
      </c>
      <c r="V92" s="39" t="s">
        <v>31</v>
      </c>
      <c r="W92" s="39" t="s">
        <v>31</v>
      </c>
      <c r="X92" s="39" t="s">
        <v>31</v>
      </c>
      <c r="Y92" s="39" t="s">
        <v>31</v>
      </c>
      <c r="Z92" s="39" t="s">
        <v>31</v>
      </c>
      <c r="AA92" s="39" t="s">
        <v>31</v>
      </c>
      <c r="AB92" s="57"/>
    </row>
    <row r="93" spans="1:35" ht="15.75">
      <c r="A93" s="169"/>
      <c r="B93" s="57"/>
      <c r="C93" s="200"/>
      <c r="D93" s="201"/>
      <c r="E93" s="201"/>
      <c r="F93" s="201"/>
      <c r="G93" s="57"/>
      <c r="H93" s="57"/>
      <c r="I93" s="57"/>
      <c r="J93" s="57"/>
      <c r="K93" s="160"/>
      <c r="L93" s="57"/>
      <c r="M93" s="39">
        <v>6</v>
      </c>
      <c r="N93" s="203" t="s">
        <v>1048</v>
      </c>
      <c r="O93" s="160"/>
      <c r="P93" s="39"/>
      <c r="Q93" s="39"/>
      <c r="R93" s="39" t="s">
        <v>31</v>
      </c>
      <c r="S93" s="39" t="s">
        <v>31</v>
      </c>
      <c r="T93" s="39" t="s">
        <v>31</v>
      </c>
      <c r="U93" s="39" t="s">
        <v>31</v>
      </c>
      <c r="V93" s="39" t="s">
        <v>31</v>
      </c>
      <c r="W93" s="39" t="s">
        <v>31</v>
      </c>
      <c r="X93" s="39" t="s">
        <v>31</v>
      </c>
      <c r="Y93" s="39" t="s">
        <v>31</v>
      </c>
      <c r="Z93" s="39" t="s">
        <v>31</v>
      </c>
      <c r="AA93" s="39" t="s">
        <v>31</v>
      </c>
      <c r="AB93" s="57"/>
    </row>
    <row r="94" spans="1:35" ht="25.35" customHeight="1">
      <c r="A94" s="169"/>
      <c r="B94" s="57"/>
      <c r="C94" s="200" t="s">
        <v>1049</v>
      </c>
      <c r="D94" s="201" t="s">
        <v>1050</v>
      </c>
      <c r="E94" s="201" t="s">
        <v>61</v>
      </c>
      <c r="F94" s="201">
        <v>1</v>
      </c>
      <c r="G94" s="57">
        <v>0.5</v>
      </c>
      <c r="H94" s="57">
        <v>1</v>
      </c>
      <c r="I94" s="57">
        <v>0</v>
      </c>
      <c r="J94" s="57">
        <v>0</v>
      </c>
      <c r="K94" s="160" t="s">
        <v>1051</v>
      </c>
      <c r="L94" s="57" t="s">
        <v>1052</v>
      </c>
      <c r="M94" s="39">
        <v>1</v>
      </c>
      <c r="N94" s="203" t="s">
        <v>1053</v>
      </c>
      <c r="O94" s="160" t="s">
        <v>1043</v>
      </c>
      <c r="P94" s="39" t="s">
        <v>31</v>
      </c>
      <c r="Q94" s="39" t="s">
        <v>31</v>
      </c>
      <c r="R94" s="39" t="s">
        <v>31</v>
      </c>
      <c r="S94" s="39" t="s">
        <v>31</v>
      </c>
      <c r="T94" s="39" t="s">
        <v>31</v>
      </c>
      <c r="U94" s="39" t="s">
        <v>31</v>
      </c>
      <c r="V94" s="39"/>
      <c r="W94" s="39"/>
      <c r="X94" s="39"/>
      <c r="Y94" s="39"/>
      <c r="Z94" s="39"/>
      <c r="AA94" s="39"/>
      <c r="AB94" s="57"/>
    </row>
    <row r="95" spans="1:35" ht="15.75">
      <c r="A95" s="169"/>
      <c r="B95" s="57"/>
      <c r="C95" s="200"/>
      <c r="D95" s="201"/>
      <c r="E95" s="201"/>
      <c r="F95" s="201"/>
      <c r="G95" s="57"/>
      <c r="H95" s="57"/>
      <c r="I95" s="57"/>
      <c r="J95" s="57"/>
      <c r="K95" s="160"/>
      <c r="L95" s="57"/>
      <c r="M95" s="39">
        <v>2</v>
      </c>
      <c r="N95" s="203" t="s">
        <v>1054</v>
      </c>
      <c r="O95" s="160"/>
      <c r="P95" s="39" t="s">
        <v>31</v>
      </c>
      <c r="Q95" s="39" t="s">
        <v>31</v>
      </c>
      <c r="R95" s="39" t="s">
        <v>31</v>
      </c>
      <c r="S95" s="39" t="s">
        <v>31</v>
      </c>
      <c r="T95" s="39" t="s">
        <v>31</v>
      </c>
      <c r="U95" s="39" t="s">
        <v>31</v>
      </c>
      <c r="V95" s="39"/>
      <c r="W95" s="39"/>
      <c r="X95" s="39"/>
      <c r="Y95" s="39"/>
      <c r="Z95" s="39"/>
      <c r="AA95" s="39"/>
      <c r="AB95" s="57"/>
    </row>
    <row r="96" spans="1:35" ht="31.5">
      <c r="A96" s="169"/>
      <c r="B96" s="57"/>
      <c r="C96" s="200"/>
      <c r="D96" s="201"/>
      <c r="E96" s="201"/>
      <c r="F96" s="201"/>
      <c r="G96" s="57"/>
      <c r="H96" s="57"/>
      <c r="I96" s="57"/>
      <c r="J96" s="57"/>
      <c r="K96" s="160"/>
      <c r="L96" s="57"/>
      <c r="M96" s="39">
        <v>3</v>
      </c>
      <c r="N96" s="203" t="s">
        <v>1055</v>
      </c>
      <c r="O96" s="160"/>
      <c r="P96" s="39"/>
      <c r="Q96" s="39" t="s">
        <v>31</v>
      </c>
      <c r="R96" s="39" t="s">
        <v>31</v>
      </c>
      <c r="S96" s="39" t="s">
        <v>31</v>
      </c>
      <c r="T96" s="39" t="s">
        <v>31</v>
      </c>
      <c r="U96" s="39" t="s">
        <v>31</v>
      </c>
      <c r="V96" s="39" t="s">
        <v>31</v>
      </c>
      <c r="W96" s="39"/>
      <c r="X96" s="39"/>
      <c r="Y96" s="39"/>
      <c r="Z96" s="39"/>
      <c r="AA96" s="39"/>
      <c r="AB96" s="57"/>
    </row>
    <row r="97" spans="1:35" ht="47.25">
      <c r="A97" s="169"/>
      <c r="B97" s="57"/>
      <c r="C97" s="200"/>
      <c r="D97" s="201"/>
      <c r="E97" s="201"/>
      <c r="F97" s="201"/>
      <c r="G97" s="57"/>
      <c r="H97" s="57"/>
      <c r="I97" s="57"/>
      <c r="J97" s="57"/>
      <c r="K97" s="160"/>
      <c r="L97" s="57"/>
      <c r="M97" s="39">
        <v>4</v>
      </c>
      <c r="N97" s="203" t="s">
        <v>1056</v>
      </c>
      <c r="O97" s="160"/>
      <c r="P97" s="39"/>
      <c r="Q97" s="39"/>
      <c r="R97" s="39"/>
      <c r="S97" s="39"/>
      <c r="T97" s="39"/>
      <c r="U97" s="39" t="s">
        <v>31</v>
      </c>
      <c r="V97" s="39" t="s">
        <v>31</v>
      </c>
      <c r="W97" s="39"/>
      <c r="X97" s="39"/>
      <c r="Y97" s="39"/>
      <c r="Z97" s="39"/>
      <c r="AA97" s="39"/>
      <c r="AB97" s="57"/>
    </row>
    <row r="98" spans="1:35" ht="47.25">
      <c r="A98" s="169"/>
      <c r="B98" s="57"/>
      <c r="C98" s="200"/>
      <c r="D98" s="201"/>
      <c r="E98" s="201"/>
      <c r="F98" s="201"/>
      <c r="G98" s="57"/>
      <c r="H98" s="57"/>
      <c r="I98" s="57"/>
      <c r="J98" s="57"/>
      <c r="K98" s="160"/>
      <c r="L98" s="57"/>
      <c r="M98" s="39">
        <v>5</v>
      </c>
      <c r="N98" s="203" t="s">
        <v>1057</v>
      </c>
      <c r="O98" s="160"/>
      <c r="P98" s="39"/>
      <c r="Q98" s="39"/>
      <c r="R98" s="39"/>
      <c r="S98" s="39" t="s">
        <v>31</v>
      </c>
      <c r="T98" s="39" t="s">
        <v>31</v>
      </c>
      <c r="U98" s="39" t="s">
        <v>31</v>
      </c>
      <c r="V98" s="39" t="s">
        <v>31</v>
      </c>
      <c r="W98" s="39" t="s">
        <v>31</v>
      </c>
      <c r="X98" s="39" t="s">
        <v>31</v>
      </c>
      <c r="Y98" s="39" t="s">
        <v>31</v>
      </c>
      <c r="Z98" s="39" t="s">
        <v>31</v>
      </c>
      <c r="AA98" s="39" t="s">
        <v>31</v>
      </c>
      <c r="AB98" s="57"/>
    </row>
    <row r="99" spans="1:35" ht="25.35" customHeight="1">
      <c r="A99" s="169"/>
      <c r="B99" s="57"/>
      <c r="C99" s="200" t="s">
        <v>1058</v>
      </c>
      <c r="D99" s="201" t="s">
        <v>1059</v>
      </c>
      <c r="E99" s="201" t="s">
        <v>61</v>
      </c>
      <c r="F99" s="209">
        <v>1</v>
      </c>
      <c r="G99" s="57">
        <v>0</v>
      </c>
      <c r="H99" s="59">
        <v>1</v>
      </c>
      <c r="I99" s="57">
        <v>0</v>
      </c>
      <c r="J99" s="57">
        <v>0</v>
      </c>
      <c r="K99" s="160" t="s">
        <v>1060</v>
      </c>
      <c r="L99" s="57" t="s">
        <v>1052</v>
      </c>
      <c r="M99" s="39">
        <v>1</v>
      </c>
      <c r="N99" s="203" t="s">
        <v>1061</v>
      </c>
      <c r="O99" s="160" t="s">
        <v>1062</v>
      </c>
      <c r="P99" s="39" t="s">
        <v>31</v>
      </c>
      <c r="Q99" s="39" t="s">
        <v>31</v>
      </c>
      <c r="R99" s="39" t="s">
        <v>31</v>
      </c>
      <c r="S99" s="39" t="s">
        <v>31</v>
      </c>
      <c r="T99" s="39" t="s">
        <v>31</v>
      </c>
      <c r="U99" s="39" t="s">
        <v>31</v>
      </c>
      <c r="V99" s="39"/>
      <c r="W99" s="39"/>
      <c r="X99" s="39"/>
      <c r="Y99" s="39"/>
      <c r="Z99" s="39"/>
      <c r="AA99" s="39"/>
      <c r="AB99" s="57"/>
    </row>
    <row r="100" spans="1:35" ht="47.25">
      <c r="A100" s="169"/>
      <c r="B100" s="57"/>
      <c r="C100" s="200"/>
      <c r="D100" s="201"/>
      <c r="E100" s="201"/>
      <c r="F100" s="201"/>
      <c r="G100" s="57"/>
      <c r="H100" s="57"/>
      <c r="I100" s="57"/>
      <c r="J100" s="57"/>
      <c r="K100" s="160"/>
      <c r="L100" s="57"/>
      <c r="M100" s="39">
        <v>2</v>
      </c>
      <c r="N100" s="203" t="s">
        <v>1063</v>
      </c>
      <c r="O100" s="160"/>
      <c r="P100" s="39" t="s">
        <v>31</v>
      </c>
      <c r="Q100" s="39" t="s">
        <v>31</v>
      </c>
      <c r="R100" s="39" t="s">
        <v>31</v>
      </c>
      <c r="S100" s="39" t="s">
        <v>31</v>
      </c>
      <c r="T100" s="39" t="s">
        <v>31</v>
      </c>
      <c r="U100" s="39" t="s">
        <v>31</v>
      </c>
      <c r="V100" s="39"/>
      <c r="W100" s="39"/>
      <c r="X100" s="39"/>
      <c r="Y100" s="39"/>
      <c r="Z100" s="39"/>
      <c r="AA100" s="39"/>
      <c r="AB100" s="57"/>
    </row>
    <row r="101" spans="1:35" ht="47.25">
      <c r="A101" s="169"/>
      <c r="B101" s="57"/>
      <c r="C101" s="200"/>
      <c r="D101" s="201"/>
      <c r="E101" s="201"/>
      <c r="F101" s="201"/>
      <c r="G101" s="57"/>
      <c r="H101" s="57"/>
      <c r="I101" s="57"/>
      <c r="J101" s="57"/>
      <c r="K101" s="160"/>
      <c r="L101" s="57"/>
      <c r="M101" s="39">
        <v>3</v>
      </c>
      <c r="N101" s="203" t="s">
        <v>1064</v>
      </c>
      <c r="O101" s="160"/>
      <c r="P101" s="39"/>
      <c r="Q101" s="39" t="s">
        <v>31</v>
      </c>
      <c r="R101" s="39" t="s">
        <v>31</v>
      </c>
      <c r="S101" s="39" t="s">
        <v>31</v>
      </c>
      <c r="T101" s="39" t="s">
        <v>31</v>
      </c>
      <c r="U101" s="39" t="s">
        <v>31</v>
      </c>
      <c r="V101" s="39" t="s">
        <v>31</v>
      </c>
      <c r="W101" s="39"/>
      <c r="X101" s="39"/>
      <c r="Y101" s="39"/>
      <c r="Z101" s="39"/>
      <c r="AA101" s="39"/>
      <c r="AB101" s="57"/>
    </row>
    <row r="102" spans="1:35" ht="47.25">
      <c r="A102" s="169"/>
      <c r="B102" s="57"/>
      <c r="C102" s="200"/>
      <c r="D102" s="201"/>
      <c r="E102" s="201"/>
      <c r="F102" s="201"/>
      <c r="G102" s="57"/>
      <c r="H102" s="57"/>
      <c r="I102" s="57"/>
      <c r="J102" s="57"/>
      <c r="K102" s="160"/>
      <c r="L102" s="57"/>
      <c r="M102" s="39">
        <v>4</v>
      </c>
      <c r="N102" s="203" t="s">
        <v>1065</v>
      </c>
      <c r="O102" s="160"/>
      <c r="P102" s="39"/>
      <c r="Q102" s="39"/>
      <c r="R102" s="39"/>
      <c r="S102" s="39"/>
      <c r="T102" s="39"/>
      <c r="U102" s="39" t="s">
        <v>31</v>
      </c>
      <c r="V102" s="39" t="s">
        <v>31</v>
      </c>
      <c r="W102" s="39"/>
      <c r="X102" s="39"/>
      <c r="Y102" s="39"/>
      <c r="Z102" s="39"/>
      <c r="AA102" s="39"/>
      <c r="AB102" s="57"/>
    </row>
    <row r="103" spans="1:35" ht="25.35" customHeight="1">
      <c r="A103" s="169"/>
      <c r="B103" s="57"/>
      <c r="C103" s="200" t="s">
        <v>1066</v>
      </c>
      <c r="D103" s="201" t="s">
        <v>974</v>
      </c>
      <c r="E103" s="201" t="s">
        <v>61</v>
      </c>
      <c r="F103" s="209">
        <v>1</v>
      </c>
      <c r="G103" s="58">
        <v>0</v>
      </c>
      <c r="H103" s="58">
        <v>0</v>
      </c>
      <c r="I103" s="58">
        <v>0.5</v>
      </c>
      <c r="J103" s="58">
        <v>1</v>
      </c>
      <c r="K103" s="201" t="s">
        <v>1067</v>
      </c>
      <c r="L103" s="57" t="s">
        <v>931</v>
      </c>
      <c r="M103" s="39">
        <v>1</v>
      </c>
      <c r="N103" s="203" t="s">
        <v>1068</v>
      </c>
      <c r="O103" s="201" t="s">
        <v>1069</v>
      </c>
      <c r="P103" s="39"/>
      <c r="Q103" s="39"/>
      <c r="R103" s="39"/>
      <c r="S103" s="39"/>
      <c r="T103" s="39"/>
      <c r="U103" s="39"/>
      <c r="V103" s="39"/>
      <c r="W103" s="39"/>
      <c r="X103" s="39"/>
      <c r="Y103" s="39"/>
      <c r="Z103" s="39"/>
      <c r="AA103" s="39"/>
      <c r="AB103" s="57"/>
    </row>
    <row r="104" spans="1:35" ht="31.5">
      <c r="A104" s="169"/>
      <c r="B104" s="57"/>
      <c r="C104" s="200"/>
      <c r="D104" s="201"/>
      <c r="E104" s="201"/>
      <c r="F104" s="209"/>
      <c r="G104" s="58"/>
      <c r="H104" s="58"/>
      <c r="I104" s="58"/>
      <c r="J104" s="58"/>
      <c r="K104" s="201"/>
      <c r="L104" s="57"/>
      <c r="M104" s="39">
        <v>2</v>
      </c>
      <c r="N104" s="203" t="s">
        <v>1070</v>
      </c>
      <c r="O104" s="201"/>
      <c r="P104" s="39"/>
      <c r="Q104" s="39"/>
      <c r="R104" s="39"/>
      <c r="S104" s="39"/>
      <c r="T104" s="39"/>
      <c r="U104" s="39"/>
      <c r="V104" s="39"/>
      <c r="W104" s="39"/>
      <c r="X104" s="39"/>
      <c r="Y104" s="39"/>
      <c r="Z104" s="39"/>
      <c r="AA104" s="39"/>
      <c r="AB104" s="57"/>
    </row>
    <row r="105" spans="1:35" ht="31.5">
      <c r="A105" s="169"/>
      <c r="B105" s="57"/>
      <c r="C105" s="200"/>
      <c r="D105" s="201"/>
      <c r="E105" s="201"/>
      <c r="F105" s="209"/>
      <c r="G105" s="58"/>
      <c r="H105" s="58"/>
      <c r="I105" s="58"/>
      <c r="J105" s="58"/>
      <c r="K105" s="201"/>
      <c r="L105" s="57"/>
      <c r="M105" s="39">
        <v>3</v>
      </c>
      <c r="N105" s="203" t="s">
        <v>1071</v>
      </c>
      <c r="O105" s="201"/>
      <c r="P105" s="39"/>
      <c r="Q105" s="39"/>
      <c r="R105" s="39"/>
      <c r="S105" s="39"/>
      <c r="T105" s="39"/>
      <c r="U105" s="39"/>
      <c r="V105" s="39"/>
      <c r="W105" s="39"/>
      <c r="X105" s="39"/>
      <c r="Y105" s="39"/>
      <c r="Z105" s="39"/>
      <c r="AA105" s="39"/>
      <c r="AB105" s="57"/>
    </row>
    <row r="106" spans="1:35" ht="15.75">
      <c r="A106" s="169"/>
      <c r="B106" s="57"/>
      <c r="C106" s="200"/>
      <c r="D106" s="201"/>
      <c r="E106" s="201"/>
      <c r="F106" s="209"/>
      <c r="G106" s="58"/>
      <c r="H106" s="58"/>
      <c r="I106" s="58"/>
      <c r="J106" s="58"/>
      <c r="K106" s="201"/>
      <c r="L106" s="57"/>
      <c r="M106" s="39">
        <v>4</v>
      </c>
      <c r="N106" s="203" t="s">
        <v>1072</v>
      </c>
      <c r="O106" s="201"/>
      <c r="P106" s="39"/>
      <c r="Q106" s="39"/>
      <c r="R106" s="39"/>
      <c r="S106" s="39"/>
      <c r="T106" s="39"/>
      <c r="U106" s="39"/>
      <c r="V106" s="39"/>
      <c r="W106" s="39"/>
      <c r="X106" s="39"/>
      <c r="Y106" s="39"/>
      <c r="Z106" s="39"/>
      <c r="AA106" s="39"/>
      <c r="AB106" s="57"/>
    </row>
    <row r="107" spans="1:35" ht="47.25">
      <c r="A107" s="169"/>
      <c r="B107" s="57"/>
      <c r="C107" s="200"/>
      <c r="D107" s="201"/>
      <c r="E107" s="201"/>
      <c r="F107" s="209"/>
      <c r="G107" s="58"/>
      <c r="H107" s="58"/>
      <c r="I107" s="58"/>
      <c r="J107" s="58"/>
      <c r="K107" s="201"/>
      <c r="L107" s="57"/>
      <c r="M107" s="39">
        <v>5</v>
      </c>
      <c r="N107" s="203" t="s">
        <v>1073</v>
      </c>
      <c r="O107" s="201"/>
      <c r="P107" s="39"/>
      <c r="Q107" s="39"/>
      <c r="R107" s="39"/>
      <c r="S107" s="39"/>
      <c r="T107" s="39"/>
      <c r="U107" s="39"/>
      <c r="V107" s="39"/>
      <c r="W107" s="39"/>
      <c r="X107" s="39"/>
      <c r="Y107" s="39"/>
      <c r="Z107" s="39"/>
      <c r="AA107" s="39"/>
      <c r="AB107" s="57"/>
    </row>
    <row r="108" spans="1:35" ht="31.5">
      <c r="A108" s="169"/>
      <c r="B108" s="57"/>
      <c r="C108" s="200"/>
      <c r="D108" s="201"/>
      <c r="E108" s="201"/>
      <c r="F108" s="209"/>
      <c r="G108" s="58"/>
      <c r="H108" s="58"/>
      <c r="I108" s="58"/>
      <c r="J108" s="58"/>
      <c r="K108" s="201"/>
      <c r="L108" s="57"/>
      <c r="M108" s="39">
        <v>6</v>
      </c>
      <c r="N108" s="203" t="s">
        <v>1074</v>
      </c>
      <c r="O108" s="201"/>
      <c r="P108" s="39"/>
      <c r="Q108" s="39"/>
      <c r="R108" s="39"/>
      <c r="S108" s="39"/>
      <c r="T108" s="39"/>
      <c r="U108" s="39"/>
      <c r="V108" s="39"/>
      <c r="W108" s="39"/>
      <c r="X108" s="39"/>
      <c r="Y108" s="39"/>
      <c r="Z108" s="39"/>
      <c r="AA108" s="39"/>
      <c r="AB108" s="57"/>
    </row>
    <row r="109" spans="1:35" ht="49.35" customHeight="1">
      <c r="A109" s="169"/>
      <c r="B109" s="57"/>
      <c r="C109" s="200" t="s">
        <v>1075</v>
      </c>
      <c r="D109" s="201" t="s">
        <v>1076</v>
      </c>
      <c r="E109" s="201">
        <v>52</v>
      </c>
      <c r="F109" s="205">
        <v>52</v>
      </c>
      <c r="G109" s="57">
        <v>13</v>
      </c>
      <c r="H109" s="57">
        <v>13</v>
      </c>
      <c r="I109" s="57">
        <v>13</v>
      </c>
      <c r="J109" s="57">
        <v>13</v>
      </c>
      <c r="K109" s="201" t="s">
        <v>1077</v>
      </c>
      <c r="L109" s="201" t="s">
        <v>931</v>
      </c>
      <c r="M109" s="39">
        <v>1</v>
      </c>
      <c r="N109" s="203" t="s">
        <v>1078</v>
      </c>
      <c r="O109" s="201"/>
      <c r="P109" s="57"/>
      <c r="Q109" s="57"/>
      <c r="R109" s="57"/>
      <c r="S109" s="57"/>
      <c r="T109" s="57"/>
      <c r="U109" s="57"/>
      <c r="V109" s="57"/>
      <c r="W109" s="57"/>
      <c r="X109" s="57"/>
      <c r="Y109" s="57"/>
      <c r="Z109" s="57"/>
      <c r="AA109" s="57"/>
      <c r="AB109" s="57"/>
    </row>
    <row r="110" spans="1:35" ht="31.5">
      <c r="A110" s="169"/>
      <c r="B110" s="57"/>
      <c r="C110" s="200"/>
      <c r="D110" s="201"/>
      <c r="E110" s="201"/>
      <c r="F110" s="205"/>
      <c r="G110" s="57"/>
      <c r="H110" s="57"/>
      <c r="I110" s="57"/>
      <c r="J110" s="57"/>
      <c r="K110" s="201"/>
      <c r="L110" s="201"/>
      <c r="M110" s="39">
        <v>2</v>
      </c>
      <c r="N110" s="203" t="s">
        <v>1079</v>
      </c>
      <c r="O110" s="201"/>
      <c r="P110" s="57"/>
      <c r="Q110" s="57"/>
      <c r="R110" s="57"/>
      <c r="S110" s="57"/>
      <c r="T110" s="57"/>
      <c r="U110" s="57"/>
      <c r="V110" s="57"/>
      <c r="W110" s="57"/>
      <c r="X110" s="57"/>
      <c r="Y110" s="57"/>
      <c r="Z110" s="57"/>
      <c r="AA110" s="57"/>
      <c r="AB110" s="57"/>
    </row>
    <row r="111" spans="1:35" ht="63">
      <c r="A111" s="169"/>
      <c r="B111" s="57"/>
      <c r="C111" s="200"/>
      <c r="D111" s="201"/>
      <c r="E111" s="201"/>
      <c r="F111" s="205"/>
      <c r="G111" s="57"/>
      <c r="H111" s="57"/>
      <c r="I111" s="57"/>
      <c r="J111" s="57"/>
      <c r="K111" s="201"/>
      <c r="L111" s="201"/>
      <c r="M111" s="39">
        <v>3</v>
      </c>
      <c r="N111" s="203" t="s">
        <v>1080</v>
      </c>
      <c r="O111" s="201"/>
      <c r="P111" s="57"/>
      <c r="Q111" s="57"/>
      <c r="R111" s="57"/>
      <c r="S111" s="57"/>
      <c r="T111" s="57"/>
      <c r="U111" s="57"/>
      <c r="V111" s="57"/>
      <c r="W111" s="57"/>
      <c r="X111" s="57"/>
      <c r="Y111" s="57"/>
      <c r="Z111" s="57"/>
      <c r="AA111" s="57"/>
      <c r="AB111" s="57"/>
    </row>
    <row r="112" spans="1:35" s="24" customFormat="1" ht="27" customHeight="1">
      <c r="A112" s="194"/>
      <c r="B112" s="154" t="s">
        <v>1081</v>
      </c>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95"/>
      <c r="AD112" s="195"/>
      <c r="AE112" s="195"/>
      <c r="AF112" s="195"/>
      <c r="AG112" s="195"/>
      <c r="AH112" s="195"/>
      <c r="AI112" s="16"/>
    </row>
    <row r="113" spans="1:35" s="16" customFormat="1" ht="13.5" customHeight="1">
      <c r="A113" s="6"/>
      <c r="B113" s="127">
        <v>1</v>
      </c>
      <c r="C113" s="127">
        <v>2</v>
      </c>
      <c r="D113" s="127">
        <v>3</v>
      </c>
      <c r="E113" s="127">
        <v>4</v>
      </c>
      <c r="F113" s="127">
        <v>5</v>
      </c>
      <c r="G113" s="54">
        <v>6</v>
      </c>
      <c r="H113" s="54"/>
      <c r="I113" s="54"/>
      <c r="J113" s="54"/>
      <c r="K113" s="127">
        <v>7</v>
      </c>
      <c r="L113" s="127">
        <v>8</v>
      </c>
      <c r="M113" s="128">
        <v>9</v>
      </c>
      <c r="N113" s="128"/>
      <c r="O113" s="40">
        <v>10</v>
      </c>
      <c r="P113" s="128">
        <v>11</v>
      </c>
      <c r="Q113" s="128"/>
      <c r="R113" s="128"/>
      <c r="S113" s="128"/>
      <c r="T113" s="128"/>
      <c r="U113" s="128"/>
      <c r="V113" s="128"/>
      <c r="W113" s="128"/>
      <c r="X113" s="128"/>
      <c r="Y113" s="128"/>
      <c r="Z113" s="128"/>
      <c r="AA113" s="128"/>
      <c r="AB113" s="127">
        <v>12</v>
      </c>
      <c r="AI113"/>
    </row>
    <row r="114" spans="1:35" s="1" customFormat="1" ht="17.25" customHeight="1">
      <c r="A114" s="169"/>
      <c r="B114" s="55" t="s">
        <v>7</v>
      </c>
      <c r="C114" s="55" t="s">
        <v>8</v>
      </c>
      <c r="D114" s="55" t="s">
        <v>9</v>
      </c>
      <c r="E114" s="55" t="s">
        <v>10</v>
      </c>
      <c r="F114" s="55" t="s">
        <v>11</v>
      </c>
      <c r="G114" s="55" t="s">
        <v>12</v>
      </c>
      <c r="H114" s="55"/>
      <c r="I114" s="55"/>
      <c r="J114" s="55"/>
      <c r="K114" s="55" t="s">
        <v>13</v>
      </c>
      <c r="L114" s="55" t="s">
        <v>14</v>
      </c>
      <c r="M114" s="55" t="s">
        <v>15</v>
      </c>
      <c r="N114" s="55" t="s">
        <v>16</v>
      </c>
      <c r="O114" s="55" t="s">
        <v>17</v>
      </c>
      <c r="P114" s="55" t="s">
        <v>18</v>
      </c>
      <c r="Q114" s="55"/>
      <c r="R114" s="55"/>
      <c r="S114" s="55"/>
      <c r="T114" s="55"/>
      <c r="U114" s="55"/>
      <c r="V114" s="55"/>
      <c r="W114" s="55"/>
      <c r="X114" s="55"/>
      <c r="Y114" s="55"/>
      <c r="Z114" s="55"/>
      <c r="AA114" s="55"/>
      <c r="AB114" s="55" t="s">
        <v>19</v>
      </c>
      <c r="AC114" s="191"/>
      <c r="AD114" s="191"/>
      <c r="AE114" s="191"/>
      <c r="AF114" s="191"/>
      <c r="AG114" s="191"/>
      <c r="AH114" s="191"/>
      <c r="AI114" s="16"/>
    </row>
    <row r="115" spans="1:35" s="1" customFormat="1" ht="13.5" customHeight="1">
      <c r="A115" s="169"/>
      <c r="B115" s="55"/>
      <c r="C115" s="55"/>
      <c r="D115" s="55"/>
      <c r="E115" s="55"/>
      <c r="F115" s="55"/>
      <c r="G115" s="144" t="s">
        <v>20</v>
      </c>
      <c r="H115" s="144" t="s">
        <v>21</v>
      </c>
      <c r="I115" s="144" t="s">
        <v>22</v>
      </c>
      <c r="J115" s="144" t="s">
        <v>23</v>
      </c>
      <c r="K115" s="55"/>
      <c r="L115" s="55"/>
      <c r="M115" s="55"/>
      <c r="N115" s="55"/>
      <c r="O115" s="55"/>
      <c r="P115" s="55" t="s">
        <v>20</v>
      </c>
      <c r="Q115" s="55"/>
      <c r="R115" s="55"/>
      <c r="S115" s="55" t="s">
        <v>21</v>
      </c>
      <c r="T115" s="55"/>
      <c r="U115" s="55"/>
      <c r="V115" s="55" t="s">
        <v>22</v>
      </c>
      <c r="W115" s="55"/>
      <c r="X115" s="55"/>
      <c r="Y115" s="55" t="s">
        <v>23</v>
      </c>
      <c r="Z115" s="55"/>
      <c r="AA115" s="55"/>
      <c r="AB115" s="55"/>
      <c r="AC115" s="191"/>
      <c r="AD115" s="191"/>
      <c r="AE115" s="191"/>
      <c r="AF115" s="191"/>
      <c r="AG115" s="191"/>
      <c r="AH115" s="191"/>
      <c r="AI115" s="16"/>
    </row>
    <row r="116" spans="1:35" s="1" customFormat="1" ht="14.25" customHeight="1">
      <c r="A116" s="169"/>
      <c r="B116" s="55"/>
      <c r="C116" s="55"/>
      <c r="D116" s="55"/>
      <c r="E116" s="55"/>
      <c r="F116" s="55"/>
      <c r="G116" s="55"/>
      <c r="H116" s="55"/>
      <c r="I116" s="55"/>
      <c r="J116" s="55"/>
      <c r="K116" s="55"/>
      <c r="L116" s="55"/>
      <c r="M116" s="55"/>
      <c r="N116" s="55"/>
      <c r="O116" s="55"/>
      <c r="P116" s="41">
        <v>1</v>
      </c>
      <c r="Q116" s="41">
        <v>2</v>
      </c>
      <c r="R116" s="41">
        <v>3</v>
      </c>
      <c r="S116" s="41">
        <v>4</v>
      </c>
      <c r="T116" s="41">
        <v>5</v>
      </c>
      <c r="U116" s="41">
        <v>6</v>
      </c>
      <c r="V116" s="41">
        <v>7</v>
      </c>
      <c r="W116" s="41">
        <v>8</v>
      </c>
      <c r="X116" s="41">
        <v>9</v>
      </c>
      <c r="Y116" s="41">
        <v>10</v>
      </c>
      <c r="Z116" s="41">
        <v>11</v>
      </c>
      <c r="AA116" s="41">
        <v>12</v>
      </c>
      <c r="AB116" s="55"/>
      <c r="AC116" s="191"/>
      <c r="AD116" s="191"/>
      <c r="AE116" s="191"/>
      <c r="AF116" s="191"/>
      <c r="AG116" s="191"/>
      <c r="AH116" s="191"/>
      <c r="AI116" s="16"/>
    </row>
    <row r="117" spans="1:35" ht="25.35" customHeight="1">
      <c r="A117" s="169"/>
      <c r="B117" s="57" t="s">
        <v>939</v>
      </c>
      <c r="C117" s="200" t="s">
        <v>1082</v>
      </c>
      <c r="D117" s="201" t="s">
        <v>1083</v>
      </c>
      <c r="E117" s="201">
        <v>1</v>
      </c>
      <c r="F117" s="201">
        <v>1</v>
      </c>
      <c r="G117" s="201">
        <v>1</v>
      </c>
      <c r="H117" s="201">
        <v>0</v>
      </c>
      <c r="I117" s="201">
        <v>0</v>
      </c>
      <c r="J117" s="201">
        <v>0</v>
      </c>
      <c r="K117" s="201" t="s">
        <v>1084</v>
      </c>
      <c r="L117" s="201" t="s">
        <v>1085</v>
      </c>
      <c r="M117" s="39">
        <v>1</v>
      </c>
      <c r="N117" s="203" t="s">
        <v>1086</v>
      </c>
      <c r="O117" s="57"/>
      <c r="P117" s="200"/>
      <c r="Q117" s="200"/>
      <c r="R117" s="201" t="s">
        <v>31</v>
      </c>
      <c r="S117" s="200"/>
      <c r="T117" s="200"/>
      <c r="U117" s="201" t="s">
        <v>31</v>
      </c>
      <c r="V117" s="200"/>
      <c r="W117" s="200"/>
      <c r="X117" s="201" t="s">
        <v>31</v>
      </c>
      <c r="Y117" s="200"/>
      <c r="Z117" s="200"/>
      <c r="AA117" s="201" t="s">
        <v>31</v>
      </c>
      <c r="AB117" s="57"/>
    </row>
    <row r="118" spans="1:35" ht="31.5">
      <c r="A118" s="169"/>
      <c r="B118" s="57"/>
      <c r="C118" s="200"/>
      <c r="D118" s="201"/>
      <c r="E118" s="201"/>
      <c r="F118" s="201"/>
      <c r="G118" s="201"/>
      <c r="H118" s="201"/>
      <c r="I118" s="201"/>
      <c r="J118" s="201"/>
      <c r="K118" s="201"/>
      <c r="L118" s="201"/>
      <c r="M118" s="39">
        <v>2</v>
      </c>
      <c r="N118" s="203" t="s">
        <v>1087</v>
      </c>
      <c r="O118" s="57"/>
      <c r="P118" s="200"/>
      <c r="Q118" s="200"/>
      <c r="R118" s="201"/>
      <c r="S118" s="200"/>
      <c r="T118" s="200"/>
      <c r="U118" s="201"/>
      <c r="V118" s="200"/>
      <c r="W118" s="200"/>
      <c r="X118" s="201"/>
      <c r="Y118" s="200"/>
      <c r="Z118" s="200"/>
      <c r="AA118" s="201"/>
      <c r="AB118" s="57"/>
    </row>
    <row r="119" spans="1:35" ht="25.35" customHeight="1">
      <c r="A119" s="169"/>
      <c r="B119" s="57"/>
      <c r="C119" s="200" t="s">
        <v>1088</v>
      </c>
      <c r="D119" s="201" t="s">
        <v>1089</v>
      </c>
      <c r="E119" s="201">
        <v>10</v>
      </c>
      <c r="F119" s="201">
        <v>10</v>
      </c>
      <c r="G119" s="201">
        <v>2</v>
      </c>
      <c r="H119" s="201">
        <v>3</v>
      </c>
      <c r="I119" s="201">
        <v>3</v>
      </c>
      <c r="J119" s="201">
        <v>2</v>
      </c>
      <c r="K119" s="201" t="s">
        <v>1090</v>
      </c>
      <c r="L119" s="201" t="s">
        <v>1091</v>
      </c>
      <c r="M119" s="39">
        <v>1</v>
      </c>
      <c r="N119" s="203" t="s">
        <v>1092</v>
      </c>
      <c r="O119" s="201"/>
      <c r="P119" s="203" t="s">
        <v>31</v>
      </c>
      <c r="Q119" s="203" t="s">
        <v>31</v>
      </c>
      <c r="R119" s="202"/>
      <c r="S119" s="202"/>
      <c r="T119" s="202"/>
      <c r="U119" s="202"/>
      <c r="V119" s="202"/>
      <c r="W119" s="202"/>
      <c r="X119" s="202"/>
      <c r="Y119" s="202"/>
      <c r="Z119" s="202"/>
      <c r="AA119" s="202"/>
      <c r="AB119" s="201"/>
    </row>
    <row r="120" spans="1:35" ht="15.75">
      <c r="A120" s="169"/>
      <c r="B120" s="57"/>
      <c r="C120" s="200"/>
      <c r="D120" s="201"/>
      <c r="E120" s="201"/>
      <c r="F120" s="201"/>
      <c r="G120" s="201"/>
      <c r="H120" s="201"/>
      <c r="I120" s="201"/>
      <c r="J120" s="201"/>
      <c r="K120" s="201"/>
      <c r="L120" s="201"/>
      <c r="M120" s="39">
        <v>2</v>
      </c>
      <c r="N120" s="203" t="s">
        <v>1093</v>
      </c>
      <c r="O120" s="201"/>
      <c r="P120" s="202"/>
      <c r="Q120" s="203" t="s">
        <v>31</v>
      </c>
      <c r="R120" s="203"/>
      <c r="S120" s="202"/>
      <c r="T120" s="202"/>
      <c r="U120" s="202"/>
      <c r="V120" s="202"/>
      <c r="W120" s="202"/>
      <c r="X120" s="202"/>
      <c r="Y120" s="202"/>
      <c r="Z120" s="202"/>
      <c r="AA120" s="202"/>
      <c r="AB120" s="201"/>
    </row>
    <row r="121" spans="1:35" ht="31.5">
      <c r="A121" s="169"/>
      <c r="B121" s="57"/>
      <c r="C121" s="200"/>
      <c r="D121" s="201"/>
      <c r="E121" s="201"/>
      <c r="F121" s="201"/>
      <c r="G121" s="201"/>
      <c r="H121" s="201"/>
      <c r="I121" s="201"/>
      <c r="J121" s="201"/>
      <c r="K121" s="201"/>
      <c r="L121" s="201"/>
      <c r="M121" s="39">
        <v>3</v>
      </c>
      <c r="N121" s="203" t="s">
        <v>1094</v>
      </c>
      <c r="O121" s="201"/>
      <c r="P121" s="202"/>
      <c r="Q121" s="202"/>
      <c r="R121" s="203" t="s">
        <v>31</v>
      </c>
      <c r="S121" s="202"/>
      <c r="T121" s="202"/>
      <c r="U121" s="202"/>
      <c r="V121" s="202"/>
      <c r="W121" s="202"/>
      <c r="X121" s="202"/>
      <c r="Y121" s="202"/>
      <c r="Z121" s="202"/>
      <c r="AA121" s="202"/>
      <c r="AB121" s="201"/>
    </row>
    <row r="122" spans="1:35" ht="31.5">
      <c r="A122" s="169"/>
      <c r="B122" s="57"/>
      <c r="C122" s="200"/>
      <c r="D122" s="201"/>
      <c r="E122" s="201"/>
      <c r="F122" s="201"/>
      <c r="G122" s="201"/>
      <c r="H122" s="201"/>
      <c r="I122" s="201"/>
      <c r="J122" s="201"/>
      <c r="K122" s="201"/>
      <c r="L122" s="201"/>
      <c r="M122" s="39">
        <v>4</v>
      </c>
      <c r="N122" s="203" t="s">
        <v>1095</v>
      </c>
      <c r="O122" s="201"/>
      <c r="P122" s="203"/>
      <c r="Q122" s="203"/>
      <c r="R122" s="203" t="s">
        <v>31</v>
      </c>
      <c r="S122" s="203"/>
      <c r="T122" s="203"/>
      <c r="U122" s="203"/>
      <c r="V122" s="203"/>
      <c r="W122" s="203"/>
      <c r="X122" s="203"/>
      <c r="Y122" s="203"/>
      <c r="Z122" s="203"/>
      <c r="AA122" s="203"/>
      <c r="AB122" s="201"/>
    </row>
    <row r="123" spans="1:35" ht="31.5">
      <c r="A123" s="169"/>
      <c r="B123" s="57"/>
      <c r="C123" s="200"/>
      <c r="D123" s="201"/>
      <c r="E123" s="201"/>
      <c r="F123" s="201"/>
      <c r="G123" s="201"/>
      <c r="H123" s="201"/>
      <c r="I123" s="201"/>
      <c r="J123" s="201"/>
      <c r="K123" s="201"/>
      <c r="L123" s="201"/>
      <c r="M123" s="39">
        <v>5</v>
      </c>
      <c r="N123" s="203" t="s">
        <v>1096</v>
      </c>
      <c r="O123" s="201"/>
      <c r="P123" s="203"/>
      <c r="Q123" s="203"/>
      <c r="R123" s="203"/>
      <c r="S123" s="203" t="s">
        <v>31</v>
      </c>
      <c r="T123" s="203"/>
      <c r="U123" s="203"/>
      <c r="V123" s="203"/>
      <c r="W123" s="203"/>
      <c r="X123" s="203"/>
      <c r="Y123" s="203"/>
      <c r="Z123" s="203"/>
      <c r="AA123" s="203"/>
      <c r="AB123" s="201"/>
    </row>
    <row r="124" spans="1:35" ht="63">
      <c r="A124" s="169"/>
      <c r="B124" s="57"/>
      <c r="C124" s="200"/>
      <c r="D124" s="201"/>
      <c r="E124" s="201"/>
      <c r="F124" s="201"/>
      <c r="G124" s="201"/>
      <c r="H124" s="201"/>
      <c r="I124" s="201"/>
      <c r="J124" s="201"/>
      <c r="K124" s="201"/>
      <c r="L124" s="201"/>
      <c r="M124" s="39">
        <v>6</v>
      </c>
      <c r="N124" s="203" t="s">
        <v>1097</v>
      </c>
      <c r="O124" s="201"/>
      <c r="P124" s="203"/>
      <c r="Q124" s="203"/>
      <c r="R124" s="203"/>
      <c r="S124" s="203"/>
      <c r="T124" s="203" t="s">
        <v>31</v>
      </c>
      <c r="U124" s="203" t="s">
        <v>31</v>
      </c>
      <c r="V124" s="203"/>
      <c r="W124" s="203"/>
      <c r="X124" s="203"/>
      <c r="Y124" s="203"/>
      <c r="Z124" s="203"/>
      <c r="AA124" s="203"/>
      <c r="AB124" s="201"/>
    </row>
    <row r="125" spans="1:35" ht="47.25">
      <c r="A125" s="169"/>
      <c r="B125" s="57"/>
      <c r="C125" s="200"/>
      <c r="D125" s="201"/>
      <c r="E125" s="201"/>
      <c r="F125" s="201"/>
      <c r="G125" s="201"/>
      <c r="H125" s="201"/>
      <c r="I125" s="201"/>
      <c r="J125" s="201"/>
      <c r="K125" s="201"/>
      <c r="L125" s="201"/>
      <c r="M125" s="39">
        <v>7</v>
      </c>
      <c r="N125" s="203" t="s">
        <v>1098</v>
      </c>
      <c r="O125" s="201"/>
      <c r="P125" s="203"/>
      <c r="Q125" s="203"/>
      <c r="R125" s="203"/>
      <c r="S125" s="203"/>
      <c r="T125" s="203"/>
      <c r="U125" s="203" t="s">
        <v>31</v>
      </c>
      <c r="V125" s="203"/>
      <c r="W125" s="203"/>
      <c r="X125" s="203"/>
      <c r="Y125" s="203"/>
      <c r="Z125" s="203"/>
      <c r="AA125" s="203"/>
      <c r="AB125" s="201"/>
    </row>
    <row r="126" spans="1:35" ht="31.5">
      <c r="A126" s="169"/>
      <c r="B126" s="57"/>
      <c r="C126" s="200"/>
      <c r="D126" s="201"/>
      <c r="E126" s="201"/>
      <c r="F126" s="201"/>
      <c r="G126" s="201"/>
      <c r="H126" s="201"/>
      <c r="I126" s="201"/>
      <c r="J126" s="201"/>
      <c r="K126" s="201"/>
      <c r="L126" s="201"/>
      <c r="M126" s="39">
        <v>8</v>
      </c>
      <c r="N126" s="203" t="s">
        <v>1099</v>
      </c>
      <c r="O126" s="201"/>
      <c r="P126" s="203"/>
      <c r="Q126" s="203"/>
      <c r="R126" s="203"/>
      <c r="S126" s="203"/>
      <c r="T126" s="203"/>
      <c r="U126" s="203"/>
      <c r="V126" s="203" t="s">
        <v>31</v>
      </c>
      <c r="W126" s="203"/>
      <c r="X126" s="203"/>
      <c r="Y126" s="203"/>
      <c r="Z126" s="203"/>
      <c r="AA126" s="203"/>
      <c r="AB126" s="201"/>
    </row>
    <row r="127" spans="1:35" ht="63">
      <c r="A127" s="169"/>
      <c r="B127" s="57"/>
      <c r="C127" s="200"/>
      <c r="D127" s="203" t="s">
        <v>1100</v>
      </c>
      <c r="E127" s="39">
        <v>10</v>
      </c>
      <c r="F127" s="203">
        <v>10</v>
      </c>
      <c r="G127" s="39">
        <v>2</v>
      </c>
      <c r="H127" s="39">
        <v>3</v>
      </c>
      <c r="I127" s="39">
        <v>3</v>
      </c>
      <c r="J127" s="39">
        <v>2</v>
      </c>
      <c r="K127" s="203" t="s">
        <v>1084</v>
      </c>
      <c r="L127" s="203" t="s">
        <v>1085</v>
      </c>
      <c r="M127" s="39">
        <v>1</v>
      </c>
      <c r="N127" s="203" t="s">
        <v>1101</v>
      </c>
      <c r="O127" s="39"/>
      <c r="P127" s="202"/>
      <c r="Q127" s="202"/>
      <c r="R127" s="203" t="s">
        <v>31</v>
      </c>
      <c r="S127" s="202"/>
      <c r="T127" s="202"/>
      <c r="U127" s="203" t="s">
        <v>31</v>
      </c>
      <c r="V127" s="202"/>
      <c r="W127" s="202"/>
      <c r="X127" s="203" t="s">
        <v>31</v>
      </c>
      <c r="Y127" s="202"/>
      <c r="Z127" s="202"/>
      <c r="AA127" s="203" t="s">
        <v>31</v>
      </c>
      <c r="AB127" s="39"/>
    </row>
    <row r="128" spans="1:35" s="24" customFormat="1" ht="27" customHeight="1">
      <c r="A128" s="194"/>
      <c r="B128" s="154" t="s">
        <v>1102</v>
      </c>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95"/>
      <c r="AD128" s="195"/>
      <c r="AE128" s="195"/>
      <c r="AF128" s="195"/>
      <c r="AG128" s="195"/>
      <c r="AH128" s="195"/>
      <c r="AI128" s="16"/>
    </row>
    <row r="129" spans="1:35" s="16" customFormat="1" ht="13.5" customHeight="1">
      <c r="A129" s="6"/>
      <c r="B129" s="127">
        <v>1</v>
      </c>
      <c r="C129" s="127">
        <v>2</v>
      </c>
      <c r="D129" s="127">
        <v>3</v>
      </c>
      <c r="E129" s="127">
        <v>4</v>
      </c>
      <c r="F129" s="127">
        <v>5</v>
      </c>
      <c r="G129" s="54">
        <v>6</v>
      </c>
      <c r="H129" s="54"/>
      <c r="I129" s="54"/>
      <c r="J129" s="54"/>
      <c r="K129" s="127">
        <v>7</v>
      </c>
      <c r="L129" s="127">
        <v>8</v>
      </c>
      <c r="M129" s="128">
        <v>9</v>
      </c>
      <c r="N129" s="128"/>
      <c r="O129" s="40">
        <v>10</v>
      </c>
      <c r="P129" s="128">
        <v>11</v>
      </c>
      <c r="Q129" s="128"/>
      <c r="R129" s="128"/>
      <c r="S129" s="128"/>
      <c r="T129" s="128"/>
      <c r="U129" s="128"/>
      <c r="V129" s="128"/>
      <c r="W129" s="128"/>
      <c r="X129" s="128"/>
      <c r="Y129" s="128"/>
      <c r="Z129" s="128"/>
      <c r="AA129" s="128"/>
      <c r="AB129" s="127">
        <v>12</v>
      </c>
      <c r="AI129"/>
    </row>
    <row r="130" spans="1:35" s="1" customFormat="1" ht="17.25" customHeight="1">
      <c r="A130" s="169"/>
      <c r="B130" s="55" t="s">
        <v>7</v>
      </c>
      <c r="C130" s="55" t="s">
        <v>8</v>
      </c>
      <c r="D130" s="55" t="s">
        <v>9</v>
      </c>
      <c r="E130" s="55" t="s">
        <v>10</v>
      </c>
      <c r="F130" s="55" t="s">
        <v>11</v>
      </c>
      <c r="G130" s="55" t="s">
        <v>12</v>
      </c>
      <c r="H130" s="55"/>
      <c r="I130" s="55"/>
      <c r="J130" s="55"/>
      <c r="K130" s="55" t="s">
        <v>13</v>
      </c>
      <c r="L130" s="55" t="s">
        <v>14</v>
      </c>
      <c r="M130" s="55" t="s">
        <v>15</v>
      </c>
      <c r="N130" s="55" t="s">
        <v>16</v>
      </c>
      <c r="O130" s="55" t="s">
        <v>17</v>
      </c>
      <c r="P130" s="55" t="s">
        <v>18</v>
      </c>
      <c r="Q130" s="55"/>
      <c r="R130" s="55"/>
      <c r="S130" s="55"/>
      <c r="T130" s="55"/>
      <c r="U130" s="55"/>
      <c r="V130" s="55"/>
      <c r="W130" s="55"/>
      <c r="X130" s="55"/>
      <c r="Y130" s="55"/>
      <c r="Z130" s="55"/>
      <c r="AA130" s="55"/>
      <c r="AB130" s="55" t="s">
        <v>19</v>
      </c>
      <c r="AC130" s="191"/>
      <c r="AD130" s="191"/>
      <c r="AE130" s="191"/>
      <c r="AF130" s="191"/>
      <c r="AG130" s="191"/>
      <c r="AH130" s="191"/>
      <c r="AI130" s="16"/>
    </row>
    <row r="131" spans="1:35" s="1" customFormat="1" ht="13.5" customHeight="1">
      <c r="A131" s="169"/>
      <c r="B131" s="55"/>
      <c r="C131" s="55"/>
      <c r="D131" s="55"/>
      <c r="E131" s="55"/>
      <c r="F131" s="55"/>
      <c r="G131" s="144" t="s">
        <v>20</v>
      </c>
      <c r="H131" s="144" t="s">
        <v>21</v>
      </c>
      <c r="I131" s="144" t="s">
        <v>22</v>
      </c>
      <c r="J131" s="144" t="s">
        <v>23</v>
      </c>
      <c r="K131" s="55"/>
      <c r="L131" s="55"/>
      <c r="M131" s="55"/>
      <c r="N131" s="55"/>
      <c r="O131" s="55"/>
      <c r="P131" s="55" t="s">
        <v>20</v>
      </c>
      <c r="Q131" s="55"/>
      <c r="R131" s="55"/>
      <c r="S131" s="55" t="s">
        <v>21</v>
      </c>
      <c r="T131" s="55"/>
      <c r="U131" s="55"/>
      <c r="V131" s="55" t="s">
        <v>22</v>
      </c>
      <c r="W131" s="55"/>
      <c r="X131" s="55"/>
      <c r="Y131" s="55" t="s">
        <v>23</v>
      </c>
      <c r="Z131" s="55"/>
      <c r="AA131" s="55"/>
      <c r="AB131" s="55"/>
      <c r="AC131" s="191"/>
      <c r="AD131" s="191"/>
      <c r="AE131" s="191"/>
      <c r="AF131" s="191"/>
      <c r="AG131" s="191"/>
      <c r="AH131" s="191"/>
      <c r="AI131" s="16"/>
    </row>
    <row r="132" spans="1:35" s="1" customFormat="1" ht="14.25" customHeight="1">
      <c r="A132" s="169"/>
      <c r="B132" s="55"/>
      <c r="C132" s="55"/>
      <c r="D132" s="55"/>
      <c r="E132" s="55"/>
      <c r="F132" s="55"/>
      <c r="G132" s="55"/>
      <c r="H132" s="55"/>
      <c r="I132" s="55"/>
      <c r="J132" s="55"/>
      <c r="K132" s="55"/>
      <c r="L132" s="55"/>
      <c r="M132" s="55"/>
      <c r="N132" s="55"/>
      <c r="O132" s="55"/>
      <c r="P132" s="41">
        <v>1</v>
      </c>
      <c r="Q132" s="41">
        <v>2</v>
      </c>
      <c r="R132" s="41">
        <v>3</v>
      </c>
      <c r="S132" s="41">
        <v>4</v>
      </c>
      <c r="T132" s="41">
        <v>5</v>
      </c>
      <c r="U132" s="41">
        <v>6</v>
      </c>
      <c r="V132" s="41">
        <v>7</v>
      </c>
      <c r="W132" s="41">
        <v>8</v>
      </c>
      <c r="X132" s="41">
        <v>9</v>
      </c>
      <c r="Y132" s="41">
        <v>10</v>
      </c>
      <c r="Z132" s="41">
        <v>11</v>
      </c>
      <c r="AA132" s="41">
        <v>12</v>
      </c>
      <c r="AB132" s="55"/>
      <c r="AC132" s="191"/>
      <c r="AD132" s="191"/>
      <c r="AE132" s="191"/>
      <c r="AF132" s="191"/>
      <c r="AG132" s="191"/>
      <c r="AH132" s="191"/>
      <c r="AI132" s="16"/>
    </row>
    <row r="133" spans="1:35" ht="73.150000000000006" customHeight="1">
      <c r="A133" s="169"/>
      <c r="B133" s="57" t="s">
        <v>939</v>
      </c>
      <c r="C133" s="212" t="s">
        <v>1103</v>
      </c>
      <c r="D133" s="160" t="s">
        <v>1104</v>
      </c>
      <c r="E133" s="160" t="s">
        <v>61</v>
      </c>
      <c r="F133" s="213">
        <v>1</v>
      </c>
      <c r="G133" s="213">
        <v>1</v>
      </c>
      <c r="H133" s="213">
        <v>1</v>
      </c>
      <c r="I133" s="213">
        <v>1</v>
      </c>
      <c r="J133" s="213">
        <v>1</v>
      </c>
      <c r="K133" s="160" t="s">
        <v>1105</v>
      </c>
      <c r="L133" s="160" t="s">
        <v>1106</v>
      </c>
      <c r="M133" s="39"/>
      <c r="N133" s="214" t="s">
        <v>1107</v>
      </c>
      <c r="O133" s="57"/>
      <c r="P133" s="214"/>
      <c r="Q133" s="214"/>
      <c r="R133" s="214" t="s">
        <v>31</v>
      </c>
      <c r="S133" s="214"/>
      <c r="T133" s="214"/>
      <c r="U133" s="214"/>
      <c r="V133" s="214"/>
      <c r="W133" s="214"/>
      <c r="X133" s="214"/>
      <c r="Y133" s="214"/>
      <c r="Z133" s="214"/>
      <c r="AA133" s="214"/>
      <c r="AB133" s="182"/>
    </row>
    <row r="134" spans="1:35" ht="63">
      <c r="A134" s="169"/>
      <c r="B134" s="57"/>
      <c r="C134" s="212"/>
      <c r="D134" s="160"/>
      <c r="E134" s="160"/>
      <c r="F134" s="160"/>
      <c r="G134" s="160"/>
      <c r="H134" s="160"/>
      <c r="I134" s="160"/>
      <c r="J134" s="160"/>
      <c r="K134" s="160" t="s">
        <v>1108</v>
      </c>
      <c r="L134" s="160" t="s">
        <v>1108</v>
      </c>
      <c r="M134" s="39"/>
      <c r="N134" s="214" t="s">
        <v>1109</v>
      </c>
      <c r="O134" s="57"/>
      <c r="P134" s="214"/>
      <c r="Q134" s="214"/>
      <c r="R134" s="214"/>
      <c r="S134" s="214" t="s">
        <v>31</v>
      </c>
      <c r="T134" s="214" t="s">
        <v>31</v>
      </c>
      <c r="U134" s="214"/>
      <c r="V134" s="214"/>
      <c r="W134" s="214"/>
      <c r="X134" s="214"/>
      <c r="Y134" s="214"/>
      <c r="Z134" s="214"/>
      <c r="AA134" s="214"/>
      <c r="AB134" s="182"/>
    </row>
    <row r="135" spans="1:35" ht="73.150000000000006" customHeight="1">
      <c r="A135" s="169"/>
      <c r="B135" s="57"/>
      <c r="C135" s="200" t="s">
        <v>1110</v>
      </c>
      <c r="D135" s="201" t="s">
        <v>1089</v>
      </c>
      <c r="E135" s="57">
        <v>2</v>
      </c>
      <c r="F135" s="201">
        <v>3</v>
      </c>
      <c r="G135" s="201">
        <v>1</v>
      </c>
      <c r="H135" s="201">
        <v>1</v>
      </c>
      <c r="I135" s="201">
        <v>1</v>
      </c>
      <c r="J135" s="201">
        <v>0</v>
      </c>
      <c r="K135" s="168" t="s">
        <v>1106</v>
      </c>
      <c r="L135" s="201" t="s">
        <v>1111</v>
      </c>
      <c r="M135" s="39"/>
      <c r="N135" s="214" t="s">
        <v>1107</v>
      </c>
      <c r="O135" s="57" t="s">
        <v>1112</v>
      </c>
      <c r="P135" s="214"/>
      <c r="Q135" s="214"/>
      <c r="R135" s="214" t="s">
        <v>31</v>
      </c>
      <c r="S135" s="214"/>
      <c r="T135" s="214"/>
      <c r="U135" s="214"/>
      <c r="V135" s="214"/>
      <c r="W135" s="214"/>
      <c r="X135" s="214"/>
      <c r="Y135" s="214"/>
      <c r="Z135" s="214"/>
      <c r="AA135" s="214"/>
      <c r="AB135" s="200" t="s">
        <v>1113</v>
      </c>
    </row>
    <row r="136" spans="1:35" ht="63">
      <c r="A136" s="169"/>
      <c r="B136" s="57"/>
      <c r="C136" s="200"/>
      <c r="D136" s="201"/>
      <c r="E136" s="57"/>
      <c r="F136" s="201"/>
      <c r="G136" s="201"/>
      <c r="H136" s="201"/>
      <c r="I136" s="201"/>
      <c r="J136" s="201"/>
      <c r="K136" s="214" t="s">
        <v>1108</v>
      </c>
      <c r="L136" s="201"/>
      <c r="M136" s="39"/>
      <c r="N136" s="214" t="s">
        <v>1109</v>
      </c>
      <c r="O136" s="57"/>
      <c r="P136" s="214"/>
      <c r="Q136" s="214"/>
      <c r="R136" s="214"/>
      <c r="S136" s="214" t="s">
        <v>31</v>
      </c>
      <c r="T136" s="214" t="s">
        <v>31</v>
      </c>
      <c r="U136" s="214"/>
      <c r="V136" s="214"/>
      <c r="W136" s="214"/>
      <c r="X136" s="214"/>
      <c r="Y136" s="214"/>
      <c r="Z136" s="214"/>
      <c r="AA136" s="214"/>
      <c r="AB136" s="200"/>
    </row>
    <row r="137" spans="1:35" ht="110.25">
      <c r="A137" s="169"/>
      <c r="B137" s="57"/>
      <c r="C137" s="200"/>
      <c r="D137" s="201"/>
      <c r="E137" s="57"/>
      <c r="F137" s="201"/>
      <c r="G137" s="201"/>
      <c r="H137" s="201"/>
      <c r="I137" s="201"/>
      <c r="J137" s="201"/>
      <c r="K137" s="168" t="s">
        <v>1114</v>
      </c>
      <c r="L137" s="201"/>
      <c r="M137" s="39"/>
      <c r="N137" s="214" t="s">
        <v>1115</v>
      </c>
      <c r="O137" s="57"/>
      <c r="P137" s="214"/>
      <c r="Q137" s="214"/>
      <c r="R137" s="214"/>
      <c r="S137" s="214"/>
      <c r="T137" s="214" t="s">
        <v>31</v>
      </c>
      <c r="U137" s="214" t="s">
        <v>31</v>
      </c>
      <c r="V137" s="214" t="s">
        <v>31</v>
      </c>
      <c r="W137" s="214"/>
      <c r="X137" s="214"/>
      <c r="Y137" s="214"/>
      <c r="Z137" s="214"/>
      <c r="AA137" s="214"/>
      <c r="AB137" s="200"/>
    </row>
    <row r="138" spans="1:35" ht="31.5">
      <c r="A138" s="169"/>
      <c r="B138" s="57"/>
      <c r="C138" s="200"/>
      <c r="D138" s="201"/>
      <c r="E138" s="57"/>
      <c r="F138" s="201"/>
      <c r="G138" s="201"/>
      <c r="H138" s="201"/>
      <c r="I138" s="201"/>
      <c r="J138" s="201"/>
      <c r="K138" s="214" t="s">
        <v>1116</v>
      </c>
      <c r="L138" s="201"/>
      <c r="M138" s="39"/>
      <c r="N138" s="214" t="s">
        <v>1117</v>
      </c>
      <c r="O138" s="57"/>
      <c r="P138" s="214"/>
      <c r="Q138" s="214"/>
      <c r="R138" s="214"/>
      <c r="S138" s="214"/>
      <c r="T138" s="214"/>
      <c r="U138" s="214"/>
      <c r="V138" s="214" t="s">
        <v>31</v>
      </c>
      <c r="W138" s="214"/>
      <c r="X138" s="214"/>
      <c r="Y138" s="214"/>
      <c r="Z138" s="214"/>
      <c r="AA138" s="214"/>
      <c r="AB138" s="200"/>
    </row>
    <row r="139" spans="1:35" ht="31.5">
      <c r="A139" s="169"/>
      <c r="B139" s="57"/>
      <c r="C139" s="200"/>
      <c r="D139" s="201"/>
      <c r="E139" s="57"/>
      <c r="F139" s="201"/>
      <c r="G139" s="201"/>
      <c r="H139" s="201"/>
      <c r="I139" s="201"/>
      <c r="J139" s="201"/>
      <c r="K139" s="168" t="s">
        <v>1118</v>
      </c>
      <c r="L139" s="201"/>
      <c r="M139" s="39"/>
      <c r="N139" s="214" t="s">
        <v>1119</v>
      </c>
      <c r="O139" s="57"/>
      <c r="P139" s="214"/>
      <c r="Q139" s="214"/>
      <c r="R139" s="214"/>
      <c r="S139" s="214"/>
      <c r="T139" s="214"/>
      <c r="U139" s="214"/>
      <c r="V139" s="214"/>
      <c r="W139" s="214" t="s">
        <v>31</v>
      </c>
      <c r="X139" s="214"/>
      <c r="Y139" s="214"/>
      <c r="Z139" s="214"/>
      <c r="AA139" s="214"/>
      <c r="AB139" s="200"/>
    </row>
    <row r="140" spans="1:35" ht="110.25">
      <c r="A140" s="169"/>
      <c r="B140" s="57"/>
      <c r="C140" s="200"/>
      <c r="D140" s="201"/>
      <c r="E140" s="57"/>
      <c r="F140" s="201"/>
      <c r="G140" s="201"/>
      <c r="H140" s="201"/>
      <c r="I140" s="201"/>
      <c r="J140" s="201"/>
      <c r="K140" s="214" t="s">
        <v>1120</v>
      </c>
      <c r="L140" s="201"/>
      <c r="M140" s="39"/>
      <c r="N140" s="214" t="s">
        <v>1121</v>
      </c>
      <c r="O140" s="57"/>
      <c r="P140" s="214"/>
      <c r="Q140" s="214"/>
      <c r="R140" s="214"/>
      <c r="S140" s="214"/>
      <c r="T140" s="214"/>
      <c r="U140" s="214"/>
      <c r="V140" s="214"/>
      <c r="W140" s="214" t="s">
        <v>31</v>
      </c>
      <c r="X140" s="214" t="s">
        <v>31</v>
      </c>
      <c r="Y140" s="214" t="s">
        <v>31</v>
      </c>
      <c r="Z140" s="214" t="s">
        <v>31</v>
      </c>
      <c r="AA140" s="214" t="s">
        <v>31</v>
      </c>
      <c r="AB140" s="200"/>
    </row>
    <row r="141" spans="1:35" ht="85.5" customHeight="1">
      <c r="A141" s="169"/>
      <c r="B141" s="57"/>
      <c r="C141" s="200" t="s">
        <v>1122</v>
      </c>
      <c r="D141" s="201" t="s">
        <v>1123</v>
      </c>
      <c r="E141" s="201">
        <v>24</v>
      </c>
      <c r="F141" s="201" t="s">
        <v>1124</v>
      </c>
      <c r="G141" s="201">
        <v>7</v>
      </c>
      <c r="H141" s="201">
        <v>7</v>
      </c>
      <c r="I141" s="201">
        <v>7</v>
      </c>
      <c r="J141" s="201">
        <v>7</v>
      </c>
      <c r="K141" s="160" t="s">
        <v>1125</v>
      </c>
      <c r="L141" s="201" t="s">
        <v>1111</v>
      </c>
      <c r="M141" s="39"/>
      <c r="N141" s="214" t="s">
        <v>1126</v>
      </c>
      <c r="O141" s="57" t="s">
        <v>1127</v>
      </c>
      <c r="P141" s="214" t="s">
        <v>31</v>
      </c>
      <c r="Q141" s="214" t="s">
        <v>31</v>
      </c>
      <c r="R141" s="214" t="s">
        <v>31</v>
      </c>
      <c r="S141" s="214" t="s">
        <v>31</v>
      </c>
      <c r="T141" s="214" t="s">
        <v>31</v>
      </c>
      <c r="U141" s="214" t="s">
        <v>31</v>
      </c>
      <c r="V141" s="214" t="s">
        <v>31</v>
      </c>
      <c r="W141" s="214" t="s">
        <v>31</v>
      </c>
      <c r="X141" s="214" t="s">
        <v>31</v>
      </c>
      <c r="Y141" s="214" t="s">
        <v>31</v>
      </c>
      <c r="Z141" s="214" t="s">
        <v>31</v>
      </c>
      <c r="AA141" s="214" t="s">
        <v>31</v>
      </c>
      <c r="AB141" s="200" t="s">
        <v>1128</v>
      </c>
    </row>
    <row r="142" spans="1:35" ht="31.5">
      <c r="A142" s="169"/>
      <c r="B142" s="57"/>
      <c r="C142" s="200"/>
      <c r="D142" s="201"/>
      <c r="E142" s="201"/>
      <c r="F142" s="201"/>
      <c r="G142" s="201"/>
      <c r="H142" s="201"/>
      <c r="I142" s="201"/>
      <c r="J142" s="201"/>
      <c r="K142" s="160"/>
      <c r="L142" s="201"/>
      <c r="M142" s="39"/>
      <c r="N142" s="214" t="s">
        <v>1129</v>
      </c>
      <c r="O142" s="57"/>
      <c r="P142" s="214" t="s">
        <v>31</v>
      </c>
      <c r="Q142" s="214" t="s">
        <v>31</v>
      </c>
      <c r="R142" s="214" t="s">
        <v>31</v>
      </c>
      <c r="S142" s="214" t="s">
        <v>31</v>
      </c>
      <c r="T142" s="214" t="s">
        <v>31</v>
      </c>
      <c r="U142" s="214" t="s">
        <v>31</v>
      </c>
      <c r="V142" s="214" t="s">
        <v>31</v>
      </c>
      <c r="W142" s="214" t="s">
        <v>31</v>
      </c>
      <c r="X142" s="214" t="s">
        <v>31</v>
      </c>
      <c r="Y142" s="214" t="s">
        <v>31</v>
      </c>
      <c r="Z142" s="214" t="s">
        <v>31</v>
      </c>
      <c r="AA142" s="214" t="s">
        <v>31</v>
      </c>
      <c r="AB142" s="200"/>
    </row>
    <row r="143" spans="1:35" ht="61.15" customHeight="1">
      <c r="A143" s="169"/>
      <c r="B143" s="57"/>
      <c r="C143" s="200"/>
      <c r="D143" s="201"/>
      <c r="E143" s="201"/>
      <c r="F143" s="201"/>
      <c r="G143" s="201"/>
      <c r="H143" s="201"/>
      <c r="I143" s="201"/>
      <c r="J143" s="201"/>
      <c r="K143" s="160" t="s">
        <v>1130</v>
      </c>
      <c r="L143" s="201"/>
      <c r="M143" s="39"/>
      <c r="N143" s="214" t="s">
        <v>1131</v>
      </c>
      <c r="O143" s="57"/>
      <c r="P143" s="214" t="s">
        <v>31</v>
      </c>
      <c r="Q143" s="214" t="s">
        <v>31</v>
      </c>
      <c r="R143" s="214" t="s">
        <v>31</v>
      </c>
      <c r="S143" s="214" t="s">
        <v>31</v>
      </c>
      <c r="T143" s="214" t="s">
        <v>31</v>
      </c>
      <c r="U143" s="214" t="s">
        <v>31</v>
      </c>
      <c r="V143" s="214" t="s">
        <v>31</v>
      </c>
      <c r="W143" s="214" t="s">
        <v>31</v>
      </c>
      <c r="X143" s="214" t="s">
        <v>31</v>
      </c>
      <c r="Y143" s="214" t="s">
        <v>31</v>
      </c>
      <c r="Z143" s="214" t="s">
        <v>31</v>
      </c>
      <c r="AA143" s="214" t="s">
        <v>31</v>
      </c>
      <c r="AB143" s="200"/>
    </row>
    <row r="144" spans="1:35" ht="15.75">
      <c r="A144" s="169"/>
      <c r="B144" s="57"/>
      <c r="C144" s="200"/>
      <c r="D144" s="201"/>
      <c r="E144" s="201"/>
      <c r="F144" s="201"/>
      <c r="G144" s="201"/>
      <c r="H144" s="201"/>
      <c r="I144" s="201"/>
      <c r="J144" s="201"/>
      <c r="K144" s="160"/>
      <c r="L144" s="201"/>
      <c r="M144" s="39"/>
      <c r="N144" s="214" t="s">
        <v>1117</v>
      </c>
      <c r="O144" s="57"/>
      <c r="P144" s="214" t="s">
        <v>31</v>
      </c>
      <c r="Q144" s="214" t="s">
        <v>31</v>
      </c>
      <c r="R144" s="214" t="s">
        <v>31</v>
      </c>
      <c r="S144" s="214" t="s">
        <v>31</v>
      </c>
      <c r="T144" s="214" t="s">
        <v>31</v>
      </c>
      <c r="U144" s="214" t="s">
        <v>31</v>
      </c>
      <c r="V144" s="214" t="s">
        <v>31</v>
      </c>
      <c r="W144" s="214" t="s">
        <v>31</v>
      </c>
      <c r="X144" s="214" t="s">
        <v>31</v>
      </c>
      <c r="Y144" s="214" t="s">
        <v>31</v>
      </c>
      <c r="Z144" s="214" t="s">
        <v>31</v>
      </c>
      <c r="AA144" s="214" t="s">
        <v>31</v>
      </c>
      <c r="AB144" s="200"/>
    </row>
    <row r="145" spans="1:35" ht="15.75">
      <c r="A145" s="169"/>
      <c r="B145" s="57"/>
      <c r="C145" s="200"/>
      <c r="D145" s="201"/>
      <c r="E145" s="201"/>
      <c r="F145" s="201"/>
      <c r="G145" s="201"/>
      <c r="H145" s="201"/>
      <c r="I145" s="201"/>
      <c r="J145" s="201"/>
      <c r="K145" s="160"/>
      <c r="L145" s="201"/>
      <c r="M145" s="39"/>
      <c r="N145" s="214" t="s">
        <v>1119</v>
      </c>
      <c r="O145" s="57"/>
      <c r="P145" s="214" t="s">
        <v>31</v>
      </c>
      <c r="Q145" s="214" t="s">
        <v>31</v>
      </c>
      <c r="R145" s="214" t="s">
        <v>31</v>
      </c>
      <c r="S145" s="214" t="s">
        <v>31</v>
      </c>
      <c r="T145" s="214" t="s">
        <v>31</v>
      </c>
      <c r="U145" s="214" t="s">
        <v>31</v>
      </c>
      <c r="V145" s="214" t="s">
        <v>31</v>
      </c>
      <c r="W145" s="214" t="s">
        <v>31</v>
      </c>
      <c r="X145" s="214" t="s">
        <v>31</v>
      </c>
      <c r="Y145" s="214" t="s">
        <v>31</v>
      </c>
      <c r="Z145" s="214" t="s">
        <v>31</v>
      </c>
      <c r="AA145" s="214" t="s">
        <v>31</v>
      </c>
      <c r="AB145" s="200"/>
    </row>
    <row r="146" spans="1:35" ht="110.25">
      <c r="A146" s="169"/>
      <c r="B146" s="57"/>
      <c r="C146" s="200"/>
      <c r="D146" s="201"/>
      <c r="E146" s="201"/>
      <c r="F146" s="201"/>
      <c r="G146" s="201"/>
      <c r="H146" s="201"/>
      <c r="I146" s="201"/>
      <c r="J146" s="201"/>
      <c r="K146" s="214" t="s">
        <v>1132</v>
      </c>
      <c r="L146" s="201"/>
      <c r="M146" s="39"/>
      <c r="N146" s="214" t="s">
        <v>1133</v>
      </c>
      <c r="O146" s="57"/>
      <c r="P146" s="214" t="s">
        <v>31</v>
      </c>
      <c r="Q146" s="214" t="s">
        <v>31</v>
      </c>
      <c r="R146" s="214" t="s">
        <v>31</v>
      </c>
      <c r="S146" s="214" t="s">
        <v>31</v>
      </c>
      <c r="T146" s="214" t="s">
        <v>31</v>
      </c>
      <c r="U146" s="214" t="s">
        <v>31</v>
      </c>
      <c r="V146" s="214" t="s">
        <v>31</v>
      </c>
      <c r="W146" s="214" t="s">
        <v>31</v>
      </c>
      <c r="X146" s="214" t="s">
        <v>31</v>
      </c>
      <c r="Y146" s="214" t="s">
        <v>31</v>
      </c>
      <c r="Z146" s="214" t="s">
        <v>31</v>
      </c>
      <c r="AA146" s="214" t="s">
        <v>31</v>
      </c>
      <c r="AB146" s="200"/>
    </row>
    <row r="147" spans="1:35" s="24" customFormat="1" ht="27" customHeight="1">
      <c r="A147" s="194"/>
      <c r="B147" s="154" t="s">
        <v>1102</v>
      </c>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95"/>
      <c r="AD147" s="195"/>
      <c r="AE147" s="195"/>
      <c r="AF147" s="195"/>
      <c r="AG147" s="195"/>
      <c r="AH147" s="195"/>
      <c r="AI147" s="16"/>
    </row>
    <row r="148" spans="1:35" s="16" customFormat="1" ht="13.5" customHeight="1">
      <c r="A148" s="6"/>
      <c r="B148" s="127">
        <v>1</v>
      </c>
      <c r="C148" s="127">
        <v>2</v>
      </c>
      <c r="D148" s="127">
        <v>3</v>
      </c>
      <c r="E148" s="127">
        <v>4</v>
      </c>
      <c r="F148" s="127">
        <v>5</v>
      </c>
      <c r="G148" s="54">
        <v>6</v>
      </c>
      <c r="H148" s="54"/>
      <c r="I148" s="54"/>
      <c r="J148" s="54"/>
      <c r="K148" s="127">
        <v>7</v>
      </c>
      <c r="L148" s="127">
        <v>8</v>
      </c>
      <c r="M148" s="128">
        <v>9</v>
      </c>
      <c r="N148" s="128"/>
      <c r="O148" s="40">
        <v>10</v>
      </c>
      <c r="P148" s="128">
        <v>11</v>
      </c>
      <c r="Q148" s="128"/>
      <c r="R148" s="128"/>
      <c r="S148" s="128"/>
      <c r="T148" s="128"/>
      <c r="U148" s="128"/>
      <c r="V148" s="128"/>
      <c r="W148" s="128"/>
      <c r="X148" s="128"/>
      <c r="Y148" s="128"/>
      <c r="Z148" s="128"/>
      <c r="AA148" s="128"/>
      <c r="AB148" s="127">
        <v>12</v>
      </c>
      <c r="AI148"/>
    </row>
    <row r="149" spans="1:35" s="1" customFormat="1" ht="17.25" customHeight="1">
      <c r="A149" s="169"/>
      <c r="B149" s="55" t="s">
        <v>7</v>
      </c>
      <c r="C149" s="55" t="s">
        <v>8</v>
      </c>
      <c r="D149" s="55" t="s">
        <v>9</v>
      </c>
      <c r="E149" s="55" t="s">
        <v>10</v>
      </c>
      <c r="F149" s="55" t="s">
        <v>11</v>
      </c>
      <c r="G149" s="55" t="s">
        <v>12</v>
      </c>
      <c r="H149" s="55"/>
      <c r="I149" s="55"/>
      <c r="J149" s="55"/>
      <c r="K149" s="55" t="s">
        <v>13</v>
      </c>
      <c r="L149" s="55" t="s">
        <v>14</v>
      </c>
      <c r="M149" s="55" t="s">
        <v>15</v>
      </c>
      <c r="N149" s="55" t="s">
        <v>16</v>
      </c>
      <c r="O149" s="55" t="s">
        <v>17</v>
      </c>
      <c r="P149" s="55" t="s">
        <v>18</v>
      </c>
      <c r="Q149" s="55"/>
      <c r="R149" s="55"/>
      <c r="S149" s="55"/>
      <c r="T149" s="55"/>
      <c r="U149" s="55"/>
      <c r="V149" s="55"/>
      <c r="W149" s="55"/>
      <c r="X149" s="55"/>
      <c r="Y149" s="55"/>
      <c r="Z149" s="55"/>
      <c r="AA149" s="55"/>
      <c r="AB149" s="55" t="s">
        <v>19</v>
      </c>
      <c r="AC149" s="191"/>
      <c r="AD149" s="191"/>
      <c r="AE149" s="191"/>
      <c r="AF149" s="191"/>
      <c r="AG149" s="191"/>
      <c r="AH149" s="191"/>
      <c r="AI149" s="16"/>
    </row>
    <row r="150" spans="1:35" s="1" customFormat="1" ht="13.5" customHeight="1">
      <c r="A150" s="169"/>
      <c r="B150" s="55"/>
      <c r="C150" s="55"/>
      <c r="D150" s="55"/>
      <c r="E150" s="55"/>
      <c r="F150" s="55"/>
      <c r="G150" s="144" t="s">
        <v>20</v>
      </c>
      <c r="H150" s="144" t="s">
        <v>21</v>
      </c>
      <c r="I150" s="144" t="s">
        <v>22</v>
      </c>
      <c r="J150" s="144" t="s">
        <v>23</v>
      </c>
      <c r="K150" s="55"/>
      <c r="L150" s="55"/>
      <c r="M150" s="55"/>
      <c r="N150" s="55"/>
      <c r="O150" s="55"/>
      <c r="P150" s="55" t="s">
        <v>20</v>
      </c>
      <c r="Q150" s="55"/>
      <c r="R150" s="55"/>
      <c r="S150" s="55" t="s">
        <v>21</v>
      </c>
      <c r="T150" s="55"/>
      <c r="U150" s="55"/>
      <c r="V150" s="55" t="s">
        <v>22</v>
      </c>
      <c r="W150" s="55"/>
      <c r="X150" s="55"/>
      <c r="Y150" s="55" t="s">
        <v>23</v>
      </c>
      <c r="Z150" s="55"/>
      <c r="AA150" s="55"/>
      <c r="AB150" s="55"/>
      <c r="AC150" s="191"/>
      <c r="AD150" s="191"/>
      <c r="AE150" s="191"/>
      <c r="AF150" s="191"/>
      <c r="AG150" s="191"/>
      <c r="AH150" s="191"/>
      <c r="AI150" s="16"/>
    </row>
    <row r="151" spans="1:35" s="1" customFormat="1" ht="14.25" customHeight="1">
      <c r="A151" s="169"/>
      <c r="B151" s="55"/>
      <c r="C151" s="55"/>
      <c r="D151" s="55"/>
      <c r="E151" s="55"/>
      <c r="F151" s="55"/>
      <c r="G151" s="55"/>
      <c r="H151" s="55"/>
      <c r="I151" s="55"/>
      <c r="J151" s="55"/>
      <c r="K151" s="55"/>
      <c r="L151" s="55"/>
      <c r="M151" s="55"/>
      <c r="N151" s="55"/>
      <c r="O151" s="55"/>
      <c r="P151" s="41">
        <v>1</v>
      </c>
      <c r="Q151" s="41">
        <v>2</v>
      </c>
      <c r="R151" s="41">
        <v>3</v>
      </c>
      <c r="S151" s="41">
        <v>4</v>
      </c>
      <c r="T151" s="41">
        <v>5</v>
      </c>
      <c r="U151" s="41">
        <v>6</v>
      </c>
      <c r="V151" s="41">
        <v>7</v>
      </c>
      <c r="W151" s="41">
        <v>8</v>
      </c>
      <c r="X151" s="41">
        <v>9</v>
      </c>
      <c r="Y151" s="41">
        <v>10</v>
      </c>
      <c r="Z151" s="41">
        <v>11</v>
      </c>
      <c r="AA151" s="41">
        <v>12</v>
      </c>
      <c r="AB151" s="55"/>
      <c r="AC151" s="191"/>
      <c r="AD151" s="191"/>
      <c r="AE151" s="191"/>
      <c r="AF151" s="191"/>
      <c r="AG151" s="191"/>
      <c r="AH151" s="191"/>
      <c r="AI151" s="16"/>
    </row>
    <row r="152" spans="1:35" ht="85.5" customHeight="1">
      <c r="A152" s="169"/>
      <c r="B152" s="57" t="s">
        <v>939</v>
      </c>
      <c r="C152" s="200" t="s">
        <v>1134</v>
      </c>
      <c r="D152" s="201" t="s">
        <v>1135</v>
      </c>
      <c r="E152" s="201">
        <v>6</v>
      </c>
      <c r="F152" s="201">
        <v>8</v>
      </c>
      <c r="G152" s="201">
        <v>2</v>
      </c>
      <c r="H152" s="201">
        <v>2</v>
      </c>
      <c r="I152" s="201">
        <v>2</v>
      </c>
      <c r="J152" s="201">
        <v>2</v>
      </c>
      <c r="K152" s="168" t="s">
        <v>1106</v>
      </c>
      <c r="L152" s="201" t="s">
        <v>1111</v>
      </c>
      <c r="M152" s="39"/>
      <c r="N152" s="214" t="s">
        <v>1136</v>
      </c>
      <c r="O152" s="57" t="s">
        <v>1137</v>
      </c>
      <c r="P152" s="214"/>
      <c r="Q152" s="214" t="s">
        <v>31</v>
      </c>
      <c r="R152" s="214" t="s">
        <v>31</v>
      </c>
      <c r="S152" s="214"/>
      <c r="T152" s="214"/>
      <c r="U152" s="214"/>
      <c r="V152" s="214"/>
      <c r="W152" s="214"/>
      <c r="X152" s="214"/>
      <c r="Y152" s="214"/>
      <c r="Z152" s="214"/>
      <c r="AA152" s="214"/>
      <c r="AB152" s="200" t="s">
        <v>1138</v>
      </c>
    </row>
    <row r="153" spans="1:35" ht="63">
      <c r="A153" s="169"/>
      <c r="B153" s="57"/>
      <c r="C153" s="200"/>
      <c r="D153" s="201"/>
      <c r="E153" s="201"/>
      <c r="F153" s="201"/>
      <c r="G153" s="201"/>
      <c r="H153" s="201"/>
      <c r="I153" s="201"/>
      <c r="J153" s="201"/>
      <c r="K153" s="168"/>
      <c r="L153" s="201"/>
      <c r="M153" s="39"/>
      <c r="N153" s="214" t="s">
        <v>1139</v>
      </c>
      <c r="O153" s="57"/>
      <c r="P153" s="214"/>
      <c r="Q153" s="214"/>
      <c r="R153" s="214"/>
      <c r="S153" s="214"/>
      <c r="T153" s="214"/>
      <c r="U153" s="214"/>
      <c r="V153" s="214"/>
      <c r="W153" s="214"/>
      <c r="X153" s="214"/>
      <c r="Y153" s="214"/>
      <c r="Z153" s="214"/>
      <c r="AA153" s="214"/>
      <c r="AB153" s="200"/>
    </row>
    <row r="154" spans="1:35" ht="110.25">
      <c r="A154" s="169"/>
      <c r="B154" s="57"/>
      <c r="C154" s="200"/>
      <c r="D154" s="201"/>
      <c r="E154" s="201"/>
      <c r="F154" s="201"/>
      <c r="G154" s="201"/>
      <c r="H154" s="201"/>
      <c r="I154" s="201"/>
      <c r="J154" s="201"/>
      <c r="K154" s="214" t="s">
        <v>1108</v>
      </c>
      <c r="L154" s="201"/>
      <c r="M154" s="39"/>
      <c r="N154" s="214" t="s">
        <v>1140</v>
      </c>
      <c r="O154" s="57"/>
      <c r="P154" s="214"/>
      <c r="Q154" s="214"/>
      <c r="R154" s="214" t="s">
        <v>31</v>
      </c>
      <c r="S154" s="214" t="s">
        <v>31</v>
      </c>
      <c r="T154" s="214" t="s">
        <v>31</v>
      </c>
      <c r="U154" s="214"/>
      <c r="V154" s="214"/>
      <c r="W154" s="214"/>
      <c r="X154" s="214"/>
      <c r="Y154" s="214"/>
      <c r="Z154" s="214"/>
      <c r="AA154" s="214"/>
      <c r="AB154" s="200"/>
    </row>
    <row r="155" spans="1:35" ht="110.25">
      <c r="A155" s="169"/>
      <c r="B155" s="57"/>
      <c r="C155" s="200"/>
      <c r="D155" s="201"/>
      <c r="E155" s="201"/>
      <c r="F155" s="201"/>
      <c r="G155" s="201"/>
      <c r="H155" s="201"/>
      <c r="I155" s="201"/>
      <c r="J155" s="201"/>
      <c r="K155" s="168" t="s">
        <v>1114</v>
      </c>
      <c r="L155" s="201"/>
      <c r="M155" s="39"/>
      <c r="N155" s="214" t="s">
        <v>1141</v>
      </c>
      <c r="O155" s="57"/>
      <c r="P155" s="214"/>
      <c r="Q155" s="214"/>
      <c r="R155" s="214" t="s">
        <v>31</v>
      </c>
      <c r="S155" s="214" t="s">
        <v>31</v>
      </c>
      <c r="T155" s="214" t="s">
        <v>31</v>
      </c>
      <c r="U155" s="214" t="s">
        <v>31</v>
      </c>
      <c r="V155" s="214" t="s">
        <v>31</v>
      </c>
      <c r="W155" s="214"/>
      <c r="X155" s="214"/>
      <c r="Y155" s="214"/>
      <c r="Z155" s="214"/>
      <c r="AA155" s="214"/>
      <c r="AB155" s="200"/>
    </row>
    <row r="156" spans="1:35" ht="85.15" customHeight="1">
      <c r="A156" s="169"/>
      <c r="B156" s="57"/>
      <c r="C156" s="200" t="s">
        <v>1142</v>
      </c>
      <c r="D156" s="201" t="s">
        <v>1143</v>
      </c>
      <c r="E156" s="201">
        <v>6</v>
      </c>
      <c r="F156" s="201">
        <v>4</v>
      </c>
      <c r="G156" s="201">
        <v>1</v>
      </c>
      <c r="H156" s="201">
        <v>1</v>
      </c>
      <c r="I156" s="201">
        <v>1</v>
      </c>
      <c r="J156" s="201">
        <v>1</v>
      </c>
      <c r="K156" s="168" t="s">
        <v>1114</v>
      </c>
      <c r="L156" s="201" t="s">
        <v>1111</v>
      </c>
      <c r="M156" s="39"/>
      <c r="N156" s="214" t="s">
        <v>1144</v>
      </c>
      <c r="O156" s="57"/>
      <c r="P156" s="214"/>
      <c r="Q156" s="214"/>
      <c r="R156" s="214" t="s">
        <v>31</v>
      </c>
      <c r="S156" s="214" t="s">
        <v>31</v>
      </c>
      <c r="T156" s="214" t="s">
        <v>31</v>
      </c>
      <c r="U156" s="214" t="s">
        <v>31</v>
      </c>
      <c r="V156" s="214" t="s">
        <v>31</v>
      </c>
      <c r="W156" s="214"/>
      <c r="X156" s="214"/>
      <c r="Y156" s="214"/>
      <c r="Z156" s="214"/>
      <c r="AA156" s="214"/>
      <c r="AB156" s="200" t="s">
        <v>1138</v>
      </c>
    </row>
    <row r="157" spans="1:35" ht="31.5">
      <c r="A157" s="169"/>
      <c r="B157" s="57"/>
      <c r="C157" s="200"/>
      <c r="D157" s="201"/>
      <c r="E157" s="201"/>
      <c r="F157" s="201"/>
      <c r="G157" s="201"/>
      <c r="H157" s="201"/>
      <c r="I157" s="201"/>
      <c r="J157" s="201"/>
      <c r="K157" s="214" t="s">
        <v>1116</v>
      </c>
      <c r="L157" s="201"/>
      <c r="M157" s="39"/>
      <c r="N157" s="214" t="s">
        <v>1145</v>
      </c>
      <c r="O157" s="57"/>
      <c r="P157" s="214"/>
      <c r="Q157" s="214"/>
      <c r="R157" s="214" t="s">
        <v>31</v>
      </c>
      <c r="S157" s="214" t="s">
        <v>31</v>
      </c>
      <c r="T157" s="214" t="s">
        <v>31</v>
      </c>
      <c r="U157" s="214" t="s">
        <v>31</v>
      </c>
      <c r="V157" s="214" t="s">
        <v>31</v>
      </c>
      <c r="W157" s="214"/>
      <c r="X157" s="214"/>
      <c r="Y157" s="214"/>
      <c r="Z157" s="214"/>
      <c r="AA157" s="214"/>
      <c r="AB157" s="200"/>
    </row>
    <row r="158" spans="1:35" ht="47.25">
      <c r="A158" s="169"/>
      <c r="B158" s="57"/>
      <c r="C158" s="200"/>
      <c r="D158" s="201"/>
      <c r="E158" s="201"/>
      <c r="F158" s="201"/>
      <c r="G158" s="201"/>
      <c r="H158" s="201"/>
      <c r="I158" s="201"/>
      <c r="J158" s="201"/>
      <c r="K158" s="214" t="s">
        <v>1120</v>
      </c>
      <c r="L158" s="201"/>
      <c r="M158" s="39"/>
      <c r="N158" s="214" t="s">
        <v>1146</v>
      </c>
      <c r="O158" s="57"/>
      <c r="P158" s="214"/>
      <c r="Q158" s="214"/>
      <c r="R158" s="214" t="s">
        <v>31</v>
      </c>
      <c r="S158" s="214" t="s">
        <v>31</v>
      </c>
      <c r="T158" s="214" t="s">
        <v>31</v>
      </c>
      <c r="U158" s="214" t="s">
        <v>31</v>
      </c>
      <c r="V158" s="214" t="s">
        <v>31</v>
      </c>
      <c r="W158" s="214" t="s">
        <v>31</v>
      </c>
      <c r="X158" s="214"/>
      <c r="Y158" s="214"/>
      <c r="Z158" s="214"/>
      <c r="AA158" s="214"/>
      <c r="AB158" s="200"/>
    </row>
    <row r="159" spans="1:35" ht="110.25">
      <c r="A159" s="169"/>
      <c r="B159" s="57"/>
      <c r="C159" s="200"/>
      <c r="D159" s="201"/>
      <c r="E159" s="201"/>
      <c r="F159" s="201"/>
      <c r="G159" s="201"/>
      <c r="H159" s="201"/>
      <c r="I159" s="201"/>
      <c r="J159" s="201"/>
      <c r="K159" s="214" t="s">
        <v>1147</v>
      </c>
      <c r="L159" s="201"/>
      <c r="M159" s="39"/>
      <c r="N159" s="214" t="s">
        <v>1148</v>
      </c>
      <c r="O159" s="57"/>
      <c r="P159" s="214"/>
      <c r="Q159" s="214"/>
      <c r="R159" s="214" t="s">
        <v>31</v>
      </c>
      <c r="S159" s="214" t="s">
        <v>31</v>
      </c>
      <c r="T159" s="214" t="s">
        <v>31</v>
      </c>
      <c r="U159" s="214" t="s">
        <v>31</v>
      </c>
      <c r="V159" s="214" t="s">
        <v>31</v>
      </c>
      <c r="W159" s="214" t="s">
        <v>31</v>
      </c>
      <c r="X159" s="214" t="s">
        <v>31</v>
      </c>
      <c r="Y159" s="214" t="s">
        <v>31</v>
      </c>
      <c r="Z159" s="214" t="s">
        <v>31</v>
      </c>
      <c r="AA159" s="214" t="s">
        <v>31</v>
      </c>
      <c r="AB159" s="200"/>
    </row>
    <row r="160" spans="1:35" ht="73.150000000000006" customHeight="1">
      <c r="A160" s="169"/>
      <c r="B160" s="57"/>
      <c r="C160" s="200" t="s">
        <v>1149</v>
      </c>
      <c r="D160" s="201" t="s">
        <v>1150</v>
      </c>
      <c r="E160" s="201">
        <v>12</v>
      </c>
      <c r="F160" s="201">
        <v>12</v>
      </c>
      <c r="G160" s="201">
        <v>3</v>
      </c>
      <c r="H160" s="201">
        <v>3</v>
      </c>
      <c r="I160" s="201">
        <v>3</v>
      </c>
      <c r="J160" s="201">
        <v>3</v>
      </c>
      <c r="K160" s="168" t="s">
        <v>1106</v>
      </c>
      <c r="L160" s="201" t="s">
        <v>1111</v>
      </c>
      <c r="M160" s="39"/>
      <c r="N160" s="214" t="s">
        <v>1151</v>
      </c>
      <c r="O160" s="57" t="s">
        <v>1112</v>
      </c>
      <c r="P160" s="214"/>
      <c r="Q160" s="214"/>
      <c r="R160" s="214" t="s">
        <v>31</v>
      </c>
      <c r="S160" s="214"/>
      <c r="T160" s="214"/>
      <c r="U160" s="214"/>
      <c r="V160" s="214"/>
      <c r="W160" s="214"/>
      <c r="X160" s="214"/>
      <c r="Y160" s="214"/>
      <c r="Z160" s="214"/>
      <c r="AA160" s="214"/>
      <c r="AB160" s="200" t="s">
        <v>1152</v>
      </c>
    </row>
    <row r="161" spans="1:35" ht="63">
      <c r="A161" s="169"/>
      <c r="B161" s="57"/>
      <c r="C161" s="200"/>
      <c r="D161" s="201"/>
      <c r="E161" s="201"/>
      <c r="F161" s="201"/>
      <c r="G161" s="201"/>
      <c r="H161" s="201"/>
      <c r="I161" s="201"/>
      <c r="J161" s="201"/>
      <c r="K161" s="214" t="s">
        <v>1108</v>
      </c>
      <c r="L161" s="201"/>
      <c r="M161" s="39"/>
      <c r="N161" s="214" t="s">
        <v>1109</v>
      </c>
      <c r="O161" s="57"/>
      <c r="P161" s="214"/>
      <c r="Q161" s="214"/>
      <c r="R161" s="214"/>
      <c r="S161" s="214" t="s">
        <v>31</v>
      </c>
      <c r="T161" s="214" t="s">
        <v>31</v>
      </c>
      <c r="U161" s="214"/>
      <c r="V161" s="214"/>
      <c r="W161" s="214"/>
      <c r="X161" s="214"/>
      <c r="Y161" s="214"/>
      <c r="Z161" s="214"/>
      <c r="AA161" s="214"/>
      <c r="AB161" s="200"/>
    </row>
    <row r="162" spans="1:35" ht="110.25" customHeight="1">
      <c r="A162" s="169"/>
      <c r="B162" s="57"/>
      <c r="C162" s="200"/>
      <c r="D162" s="201"/>
      <c r="E162" s="201"/>
      <c r="F162" s="201"/>
      <c r="G162" s="201"/>
      <c r="H162" s="201"/>
      <c r="I162" s="201"/>
      <c r="J162" s="201"/>
      <c r="K162" s="168" t="s">
        <v>1114</v>
      </c>
      <c r="L162" s="201"/>
      <c r="M162" s="39"/>
      <c r="N162" s="214" t="s">
        <v>1153</v>
      </c>
      <c r="O162" s="57"/>
      <c r="P162" s="214"/>
      <c r="Q162" s="214"/>
      <c r="R162" s="214"/>
      <c r="S162" s="214"/>
      <c r="T162" s="214" t="s">
        <v>31</v>
      </c>
      <c r="U162" s="214" t="s">
        <v>31</v>
      </c>
      <c r="V162" s="214" t="s">
        <v>31</v>
      </c>
      <c r="W162" s="214"/>
      <c r="X162" s="214"/>
      <c r="Y162" s="214"/>
      <c r="Z162" s="214"/>
      <c r="AA162" s="214"/>
      <c r="AB162" s="200"/>
    </row>
    <row r="163" spans="1:35" ht="31.5">
      <c r="A163" s="169"/>
      <c r="B163" s="57"/>
      <c r="C163" s="200"/>
      <c r="D163" s="201"/>
      <c r="E163" s="201"/>
      <c r="F163" s="201"/>
      <c r="G163" s="201"/>
      <c r="H163" s="201"/>
      <c r="I163" s="201"/>
      <c r="J163" s="201"/>
      <c r="K163" s="214" t="s">
        <v>1116</v>
      </c>
      <c r="L163" s="201"/>
      <c r="M163" s="39"/>
      <c r="N163" s="214" t="s">
        <v>1117</v>
      </c>
      <c r="O163" s="57"/>
      <c r="P163" s="214"/>
      <c r="Q163" s="214"/>
      <c r="R163" s="214"/>
      <c r="S163" s="214"/>
      <c r="T163" s="214"/>
      <c r="U163" s="214"/>
      <c r="V163" s="214" t="s">
        <v>31</v>
      </c>
      <c r="W163" s="214"/>
      <c r="X163" s="214"/>
      <c r="Y163" s="214"/>
      <c r="Z163" s="214"/>
      <c r="AA163" s="214"/>
      <c r="AB163" s="200"/>
    </row>
    <row r="164" spans="1:35" ht="31.5">
      <c r="A164" s="169"/>
      <c r="B164" s="57"/>
      <c r="C164" s="200"/>
      <c r="D164" s="201"/>
      <c r="E164" s="201"/>
      <c r="F164" s="201"/>
      <c r="G164" s="201"/>
      <c r="H164" s="201"/>
      <c r="I164" s="201"/>
      <c r="J164" s="201"/>
      <c r="K164" s="168" t="s">
        <v>1118</v>
      </c>
      <c r="L164" s="201"/>
      <c r="M164" s="39"/>
      <c r="N164" s="214" t="s">
        <v>1119</v>
      </c>
      <c r="O164" s="57"/>
      <c r="P164" s="214"/>
      <c r="Q164" s="214"/>
      <c r="R164" s="214"/>
      <c r="S164" s="214"/>
      <c r="T164" s="214"/>
      <c r="U164" s="214"/>
      <c r="V164" s="214"/>
      <c r="W164" s="214" t="s">
        <v>31</v>
      </c>
      <c r="X164" s="214"/>
      <c r="Y164" s="214"/>
      <c r="Z164" s="214"/>
      <c r="AA164" s="214"/>
      <c r="AB164" s="200"/>
    </row>
    <row r="165" spans="1:35" ht="110.25">
      <c r="A165" s="169"/>
      <c r="B165" s="57"/>
      <c r="C165" s="200"/>
      <c r="D165" s="201"/>
      <c r="E165" s="201"/>
      <c r="F165" s="201"/>
      <c r="G165" s="201"/>
      <c r="H165" s="201"/>
      <c r="I165" s="201"/>
      <c r="J165" s="201"/>
      <c r="K165" s="214" t="s">
        <v>1120</v>
      </c>
      <c r="L165" s="201"/>
      <c r="M165" s="39"/>
      <c r="N165" s="214" t="s">
        <v>1154</v>
      </c>
      <c r="O165" s="57"/>
      <c r="P165" s="214" t="s">
        <v>31</v>
      </c>
      <c r="Q165" s="214"/>
      <c r="R165" s="214"/>
      <c r="S165" s="214"/>
      <c r="T165" s="214"/>
      <c r="U165" s="214"/>
      <c r="V165" s="214"/>
      <c r="W165" s="214" t="s">
        <v>31</v>
      </c>
      <c r="X165" s="214" t="s">
        <v>31</v>
      </c>
      <c r="Y165" s="214" t="s">
        <v>31</v>
      </c>
      <c r="Z165" s="214" t="s">
        <v>31</v>
      </c>
      <c r="AA165" s="214" t="s">
        <v>31</v>
      </c>
      <c r="AB165" s="200"/>
    </row>
    <row r="166" spans="1:35" s="24" customFormat="1" ht="27" customHeight="1">
      <c r="A166" s="194"/>
      <c r="B166" s="154" t="s">
        <v>1155</v>
      </c>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95"/>
      <c r="AD166" s="195"/>
      <c r="AE166" s="195"/>
      <c r="AF166" s="195"/>
      <c r="AG166" s="195"/>
      <c r="AH166" s="195"/>
      <c r="AI166" s="16"/>
    </row>
    <row r="167" spans="1:35" s="16" customFormat="1" ht="13.5" customHeight="1">
      <c r="A167" s="6"/>
      <c r="B167" s="127">
        <v>1</v>
      </c>
      <c r="C167" s="127">
        <v>2</v>
      </c>
      <c r="D167" s="127">
        <v>3</v>
      </c>
      <c r="E167" s="127">
        <v>4</v>
      </c>
      <c r="F167" s="127">
        <v>5</v>
      </c>
      <c r="G167" s="54">
        <v>6</v>
      </c>
      <c r="H167" s="54"/>
      <c r="I167" s="54"/>
      <c r="J167" s="54"/>
      <c r="K167" s="127">
        <v>7</v>
      </c>
      <c r="L167" s="127">
        <v>8</v>
      </c>
      <c r="M167" s="128">
        <v>9</v>
      </c>
      <c r="N167" s="128"/>
      <c r="O167" s="40">
        <v>10</v>
      </c>
      <c r="P167" s="128">
        <v>11</v>
      </c>
      <c r="Q167" s="128"/>
      <c r="R167" s="128"/>
      <c r="S167" s="128"/>
      <c r="T167" s="128"/>
      <c r="U167" s="128"/>
      <c r="V167" s="128"/>
      <c r="W167" s="128"/>
      <c r="X167" s="128"/>
      <c r="Y167" s="128"/>
      <c r="Z167" s="128"/>
      <c r="AA167" s="128"/>
      <c r="AB167" s="127">
        <v>12</v>
      </c>
      <c r="AI167"/>
    </row>
    <row r="168" spans="1:35" s="1" customFormat="1" ht="17.25" customHeight="1">
      <c r="A168" s="169"/>
      <c r="B168" s="55" t="s">
        <v>7</v>
      </c>
      <c r="C168" s="55" t="s">
        <v>8</v>
      </c>
      <c r="D168" s="55" t="s">
        <v>9</v>
      </c>
      <c r="E168" s="55" t="s">
        <v>10</v>
      </c>
      <c r="F168" s="55" t="s">
        <v>11</v>
      </c>
      <c r="G168" s="55" t="s">
        <v>12</v>
      </c>
      <c r="H168" s="55"/>
      <c r="I168" s="55"/>
      <c r="J168" s="55"/>
      <c r="K168" s="55" t="s">
        <v>13</v>
      </c>
      <c r="L168" s="55" t="s">
        <v>14</v>
      </c>
      <c r="M168" s="55" t="s">
        <v>15</v>
      </c>
      <c r="N168" s="55" t="s">
        <v>16</v>
      </c>
      <c r="O168" s="55" t="s">
        <v>17</v>
      </c>
      <c r="P168" s="55" t="s">
        <v>18</v>
      </c>
      <c r="Q168" s="55"/>
      <c r="R168" s="55"/>
      <c r="S168" s="55"/>
      <c r="T168" s="55"/>
      <c r="U168" s="55"/>
      <c r="V168" s="55"/>
      <c r="W168" s="55"/>
      <c r="X168" s="55"/>
      <c r="Y168" s="55"/>
      <c r="Z168" s="55"/>
      <c r="AA168" s="55"/>
      <c r="AB168" s="55" t="s">
        <v>19</v>
      </c>
      <c r="AC168" s="191"/>
      <c r="AD168" s="191"/>
      <c r="AE168" s="191"/>
      <c r="AF168" s="191"/>
      <c r="AG168" s="191"/>
      <c r="AH168" s="191"/>
      <c r="AI168" s="16"/>
    </row>
    <row r="169" spans="1:35" s="1" customFormat="1" ht="13.5" customHeight="1">
      <c r="A169" s="169"/>
      <c r="B169" s="55"/>
      <c r="C169" s="55"/>
      <c r="D169" s="55"/>
      <c r="E169" s="55"/>
      <c r="F169" s="55"/>
      <c r="G169" s="144" t="s">
        <v>20</v>
      </c>
      <c r="H169" s="144" t="s">
        <v>21</v>
      </c>
      <c r="I169" s="144" t="s">
        <v>22</v>
      </c>
      <c r="J169" s="144" t="s">
        <v>23</v>
      </c>
      <c r="K169" s="55"/>
      <c r="L169" s="55"/>
      <c r="M169" s="55"/>
      <c r="N169" s="55"/>
      <c r="O169" s="55"/>
      <c r="P169" s="55" t="s">
        <v>20</v>
      </c>
      <c r="Q169" s="55"/>
      <c r="R169" s="55"/>
      <c r="S169" s="55" t="s">
        <v>21</v>
      </c>
      <c r="T169" s="55"/>
      <c r="U169" s="55"/>
      <c r="V169" s="55" t="s">
        <v>22</v>
      </c>
      <c r="W169" s="55"/>
      <c r="X169" s="55"/>
      <c r="Y169" s="55" t="s">
        <v>23</v>
      </c>
      <c r="Z169" s="55"/>
      <c r="AA169" s="55"/>
      <c r="AB169" s="55"/>
      <c r="AC169" s="191"/>
      <c r="AD169" s="191"/>
      <c r="AE169" s="191"/>
      <c r="AF169" s="191"/>
      <c r="AG169" s="191"/>
      <c r="AH169" s="191"/>
      <c r="AI169" s="16"/>
    </row>
    <row r="170" spans="1:35" s="1" customFormat="1" ht="14.25" customHeight="1">
      <c r="A170" s="169"/>
      <c r="B170" s="55"/>
      <c r="C170" s="55"/>
      <c r="D170" s="55"/>
      <c r="E170" s="55"/>
      <c r="F170" s="55"/>
      <c r="G170" s="55"/>
      <c r="H170" s="55"/>
      <c r="I170" s="55"/>
      <c r="J170" s="55"/>
      <c r="K170" s="55"/>
      <c r="L170" s="55"/>
      <c r="M170" s="55"/>
      <c r="N170" s="55"/>
      <c r="O170" s="55"/>
      <c r="P170" s="41">
        <v>1</v>
      </c>
      <c r="Q170" s="41">
        <v>2</v>
      </c>
      <c r="R170" s="41">
        <v>3</v>
      </c>
      <c r="S170" s="41">
        <v>4</v>
      </c>
      <c r="T170" s="41">
        <v>5</v>
      </c>
      <c r="U170" s="41">
        <v>6</v>
      </c>
      <c r="V170" s="41">
        <v>7</v>
      </c>
      <c r="W170" s="41">
        <v>8</v>
      </c>
      <c r="X170" s="41">
        <v>9</v>
      </c>
      <c r="Y170" s="41">
        <v>10</v>
      </c>
      <c r="Z170" s="41">
        <v>11</v>
      </c>
      <c r="AA170" s="41">
        <v>12</v>
      </c>
      <c r="AB170" s="55"/>
      <c r="AC170" s="191"/>
      <c r="AD170" s="191"/>
      <c r="AE170" s="191"/>
      <c r="AF170" s="191"/>
      <c r="AG170" s="191"/>
      <c r="AH170" s="191"/>
      <c r="AI170" s="16"/>
    </row>
    <row r="171" spans="1:35" ht="85.5" customHeight="1">
      <c r="A171" s="169"/>
      <c r="B171" s="57" t="s">
        <v>939</v>
      </c>
      <c r="C171" s="200" t="s">
        <v>1156</v>
      </c>
      <c r="D171" s="201" t="s">
        <v>1157</v>
      </c>
      <c r="E171" s="58">
        <v>1</v>
      </c>
      <c r="F171" s="215">
        <v>1</v>
      </c>
      <c r="G171" s="58">
        <v>0</v>
      </c>
      <c r="H171" s="58">
        <v>0</v>
      </c>
      <c r="I171" s="58">
        <v>0.5</v>
      </c>
      <c r="J171" s="58">
        <v>1</v>
      </c>
      <c r="K171" s="182" t="s">
        <v>1158</v>
      </c>
      <c r="L171" s="201" t="s">
        <v>1159</v>
      </c>
      <c r="M171" s="39"/>
      <c r="N171" s="214" t="s">
        <v>1160</v>
      </c>
      <c r="O171" s="39"/>
      <c r="P171" s="202" t="s">
        <v>31</v>
      </c>
      <c r="Q171" s="202" t="s">
        <v>31</v>
      </c>
      <c r="R171" s="202" t="s">
        <v>31</v>
      </c>
      <c r="S171" s="202"/>
      <c r="T171" s="202"/>
      <c r="U171" s="202"/>
      <c r="V171" s="202"/>
      <c r="W171" s="202"/>
      <c r="X171" s="202"/>
      <c r="Y171" s="202"/>
      <c r="Z171" s="202"/>
      <c r="AA171" s="202"/>
      <c r="AB171" s="200"/>
    </row>
    <row r="172" spans="1:35" ht="110.25" customHeight="1">
      <c r="A172" s="169"/>
      <c r="B172" s="57"/>
      <c r="C172" s="200"/>
      <c r="D172" s="201"/>
      <c r="E172" s="58"/>
      <c r="F172" s="215"/>
      <c r="G172" s="58"/>
      <c r="H172" s="58"/>
      <c r="I172" s="58"/>
      <c r="J172" s="58"/>
      <c r="K172" s="182"/>
      <c r="L172" s="201"/>
      <c r="M172" s="39"/>
      <c r="N172" s="214" t="s">
        <v>1161</v>
      </c>
      <c r="O172" s="39"/>
      <c r="P172" s="202"/>
      <c r="Q172" s="202" t="s">
        <v>31</v>
      </c>
      <c r="R172" s="202" t="s">
        <v>31</v>
      </c>
      <c r="S172" s="202" t="s">
        <v>31</v>
      </c>
      <c r="T172" s="202"/>
      <c r="U172" s="202"/>
      <c r="V172" s="202"/>
      <c r="W172" s="202"/>
      <c r="X172" s="202"/>
      <c r="Y172" s="202"/>
      <c r="Z172" s="202"/>
      <c r="AA172" s="202"/>
      <c r="AB172" s="200"/>
    </row>
    <row r="173" spans="1:35" ht="15.75">
      <c r="A173" s="169"/>
      <c r="B173" s="57"/>
      <c r="C173" s="200"/>
      <c r="D173" s="201"/>
      <c r="E173" s="58"/>
      <c r="F173" s="215"/>
      <c r="G173" s="58"/>
      <c r="H173" s="58"/>
      <c r="I173" s="58"/>
      <c r="J173" s="58"/>
      <c r="K173" s="182"/>
      <c r="L173" s="201"/>
      <c r="M173" s="39"/>
      <c r="N173" s="214" t="s">
        <v>1162</v>
      </c>
      <c r="O173" s="39"/>
      <c r="P173" s="202"/>
      <c r="Q173" s="202"/>
      <c r="R173" s="202" t="s">
        <v>31</v>
      </c>
      <c r="S173" s="202" t="s">
        <v>31</v>
      </c>
      <c r="T173" s="202"/>
      <c r="U173" s="202"/>
      <c r="V173" s="202"/>
      <c r="W173" s="202"/>
      <c r="X173" s="202"/>
      <c r="Y173" s="202"/>
      <c r="Z173" s="202"/>
      <c r="AA173" s="202"/>
      <c r="AB173" s="200"/>
    </row>
    <row r="174" spans="1:35" ht="141.75" customHeight="1">
      <c r="A174" s="169"/>
      <c r="B174" s="57"/>
      <c r="C174" s="200"/>
      <c r="D174" s="201"/>
      <c r="E174" s="58"/>
      <c r="F174" s="215"/>
      <c r="G174" s="58"/>
      <c r="H174" s="58"/>
      <c r="I174" s="58"/>
      <c r="J174" s="58"/>
      <c r="K174" s="182"/>
      <c r="L174" s="201"/>
      <c r="M174" s="39"/>
      <c r="N174" s="214" t="s">
        <v>1163</v>
      </c>
      <c r="O174" s="39"/>
      <c r="P174" s="202"/>
      <c r="Q174" s="202"/>
      <c r="R174" s="202"/>
      <c r="S174" s="202" t="s">
        <v>31</v>
      </c>
      <c r="T174" s="202" t="s">
        <v>31</v>
      </c>
      <c r="U174" s="202" t="s">
        <v>31</v>
      </c>
      <c r="V174" s="202" t="s">
        <v>31</v>
      </c>
      <c r="W174" s="202"/>
      <c r="X174" s="202"/>
      <c r="Y174" s="202"/>
      <c r="Z174" s="202"/>
      <c r="AA174" s="202"/>
      <c r="AB174" s="200"/>
    </row>
    <row r="175" spans="1:35" ht="47.25" customHeight="1">
      <c r="A175" s="169"/>
      <c r="B175" s="57"/>
      <c r="C175" s="200" t="s">
        <v>1164</v>
      </c>
      <c r="D175" s="201" t="s">
        <v>1165</v>
      </c>
      <c r="E175" s="57">
        <v>2</v>
      </c>
      <c r="F175" s="201">
        <v>1</v>
      </c>
      <c r="G175" s="57">
        <v>0</v>
      </c>
      <c r="H175" s="57">
        <v>0</v>
      </c>
      <c r="I175" s="57">
        <v>1</v>
      </c>
      <c r="J175" s="57" t="s">
        <v>439</v>
      </c>
      <c r="K175" s="208" t="s">
        <v>1166</v>
      </c>
      <c r="L175" s="208" t="s">
        <v>1167</v>
      </c>
      <c r="M175" s="39"/>
      <c r="N175" s="206" t="s">
        <v>1168</v>
      </c>
      <c r="O175" s="39"/>
      <c r="P175" s="216" t="s">
        <v>31</v>
      </c>
      <c r="Q175" s="216"/>
      <c r="R175" s="216"/>
      <c r="S175" s="216"/>
      <c r="T175" s="216"/>
      <c r="U175" s="216"/>
      <c r="V175" s="216" t="s">
        <v>31</v>
      </c>
      <c r="W175" s="168"/>
      <c r="X175" s="168"/>
      <c r="Y175" s="168"/>
      <c r="Z175" s="168"/>
      <c r="AA175" s="168"/>
      <c r="AB175" s="217" t="s">
        <v>1169</v>
      </c>
    </row>
    <row r="176" spans="1:35" ht="31.5">
      <c r="A176" s="169"/>
      <c r="B176" s="57"/>
      <c r="C176" s="200"/>
      <c r="D176" s="201"/>
      <c r="E176" s="57"/>
      <c r="F176" s="201"/>
      <c r="G176" s="57"/>
      <c r="H176" s="57"/>
      <c r="I176" s="57"/>
      <c r="J176" s="57"/>
      <c r="K176" s="208"/>
      <c r="L176" s="208"/>
      <c r="M176" s="39"/>
      <c r="N176" s="206" t="s">
        <v>1170</v>
      </c>
      <c r="O176" s="39"/>
      <c r="P176" s="216"/>
      <c r="Q176" s="218"/>
      <c r="R176" s="216"/>
      <c r="S176" s="216"/>
      <c r="T176" s="216" t="s">
        <v>31</v>
      </c>
      <c r="U176" s="216"/>
      <c r="V176" s="216"/>
      <c r="W176" s="168"/>
      <c r="X176" s="168"/>
      <c r="Y176" s="168"/>
      <c r="Z176" s="216" t="s">
        <v>31</v>
      </c>
      <c r="AA176" s="216"/>
      <c r="AB176" s="217"/>
    </row>
    <row r="177" spans="1:35" ht="47.25">
      <c r="A177" s="169"/>
      <c r="B177" s="57"/>
      <c r="C177" s="200"/>
      <c r="D177" s="201"/>
      <c r="E177" s="57"/>
      <c r="F177" s="201"/>
      <c r="G177" s="57"/>
      <c r="H177" s="57"/>
      <c r="I177" s="57"/>
      <c r="J177" s="57"/>
      <c r="K177" s="208"/>
      <c r="L177" s="208"/>
      <c r="M177" s="39"/>
      <c r="N177" s="206" t="s">
        <v>1171</v>
      </c>
      <c r="O177" s="39"/>
      <c r="P177" s="216"/>
      <c r="Q177" s="218"/>
      <c r="R177" s="216"/>
      <c r="S177" s="216"/>
      <c r="T177" s="216"/>
      <c r="U177" s="216" t="s">
        <v>31</v>
      </c>
      <c r="V177" s="216"/>
      <c r="W177" s="168"/>
      <c r="X177" s="168"/>
      <c r="Y177" s="168"/>
      <c r="Z177" s="216"/>
      <c r="AA177" s="216" t="s">
        <v>31</v>
      </c>
      <c r="AB177" s="217"/>
    </row>
    <row r="178" spans="1:35" ht="31.5">
      <c r="A178" s="169"/>
      <c r="B178" s="57"/>
      <c r="C178" s="200"/>
      <c r="D178" s="201"/>
      <c r="E178" s="57"/>
      <c r="F178" s="201"/>
      <c r="G178" s="57"/>
      <c r="H178" s="57"/>
      <c r="I178" s="57"/>
      <c r="J178" s="57"/>
      <c r="K178" s="208"/>
      <c r="L178" s="208"/>
      <c r="M178" s="39"/>
      <c r="N178" s="206" t="s">
        <v>1172</v>
      </c>
      <c r="O178" s="39"/>
      <c r="P178" s="216"/>
      <c r="Q178" s="218"/>
      <c r="R178" s="216"/>
      <c r="S178" s="216"/>
      <c r="T178" s="216"/>
      <c r="U178" s="216" t="s">
        <v>31</v>
      </c>
      <c r="V178" s="216"/>
      <c r="W178" s="168"/>
      <c r="X178" s="168"/>
      <c r="Y178" s="168"/>
      <c r="Z178" s="216"/>
      <c r="AA178" s="216" t="s">
        <v>31</v>
      </c>
      <c r="AB178" s="217"/>
    </row>
    <row r="179" spans="1:35" ht="85.5" customHeight="1">
      <c r="A179" s="169"/>
      <c r="B179" s="57"/>
      <c r="C179" s="200" t="s">
        <v>1173</v>
      </c>
      <c r="D179" s="201" t="s">
        <v>1174</v>
      </c>
      <c r="E179" s="57">
        <v>12</v>
      </c>
      <c r="F179" s="201">
        <v>12</v>
      </c>
      <c r="G179" s="57">
        <v>3</v>
      </c>
      <c r="H179" s="57">
        <v>3</v>
      </c>
      <c r="I179" s="57">
        <v>3</v>
      </c>
      <c r="J179" s="57">
        <v>3</v>
      </c>
      <c r="K179" s="208" t="s">
        <v>1175</v>
      </c>
      <c r="L179" s="208" t="s">
        <v>951</v>
      </c>
      <c r="M179" s="39"/>
      <c r="N179" s="206" t="s">
        <v>1176</v>
      </c>
      <c r="O179" s="39"/>
      <c r="P179" s="160" t="s">
        <v>31</v>
      </c>
      <c r="Q179" s="160" t="s">
        <v>31</v>
      </c>
      <c r="R179" s="160" t="s">
        <v>31</v>
      </c>
      <c r="S179" s="160" t="s">
        <v>31</v>
      </c>
      <c r="T179" s="160" t="s">
        <v>31</v>
      </c>
      <c r="U179" s="160" t="s">
        <v>31</v>
      </c>
      <c r="V179" s="160" t="s">
        <v>31</v>
      </c>
      <c r="W179" s="160" t="s">
        <v>31</v>
      </c>
      <c r="X179" s="160" t="s">
        <v>31</v>
      </c>
      <c r="Y179" s="160" t="s">
        <v>31</v>
      </c>
      <c r="Z179" s="160" t="s">
        <v>31</v>
      </c>
      <c r="AA179" s="160" t="s">
        <v>31</v>
      </c>
      <c r="AB179" s="219"/>
    </row>
    <row r="180" spans="1:35" ht="47.25">
      <c r="A180" s="169"/>
      <c r="B180" s="57"/>
      <c r="C180" s="200"/>
      <c r="D180" s="201"/>
      <c r="E180" s="57"/>
      <c r="F180" s="201"/>
      <c r="G180" s="57"/>
      <c r="H180" s="57"/>
      <c r="I180" s="57"/>
      <c r="J180" s="57"/>
      <c r="K180" s="208"/>
      <c r="L180" s="208"/>
      <c r="M180" s="39"/>
      <c r="N180" s="206" t="s">
        <v>1177</v>
      </c>
      <c r="O180" s="39"/>
      <c r="P180" s="160"/>
      <c r="Q180" s="160"/>
      <c r="R180" s="160"/>
      <c r="S180" s="160"/>
      <c r="T180" s="160"/>
      <c r="U180" s="160"/>
      <c r="V180" s="160"/>
      <c r="W180" s="160"/>
      <c r="X180" s="160"/>
      <c r="Y180" s="160"/>
      <c r="Z180" s="160"/>
      <c r="AA180" s="160"/>
      <c r="AB180" s="219"/>
    </row>
    <row r="181" spans="1:35" ht="47.25">
      <c r="A181" s="169"/>
      <c r="B181" s="57"/>
      <c r="C181" s="200"/>
      <c r="D181" s="201"/>
      <c r="E181" s="57"/>
      <c r="F181" s="201"/>
      <c r="G181" s="57"/>
      <c r="H181" s="57"/>
      <c r="I181" s="57"/>
      <c r="J181" s="57"/>
      <c r="K181" s="208"/>
      <c r="L181" s="208"/>
      <c r="M181" s="39"/>
      <c r="N181" s="206" t="s">
        <v>1178</v>
      </c>
      <c r="O181" s="39"/>
      <c r="P181" s="160"/>
      <c r="Q181" s="160"/>
      <c r="R181" s="160"/>
      <c r="S181" s="160"/>
      <c r="T181" s="160"/>
      <c r="U181" s="160"/>
      <c r="V181" s="160"/>
      <c r="W181" s="160"/>
      <c r="X181" s="160"/>
      <c r="Y181" s="160"/>
      <c r="Z181" s="160"/>
      <c r="AA181" s="160"/>
      <c r="AB181" s="219"/>
    </row>
    <row r="182" spans="1:35" ht="47.25">
      <c r="A182" s="169"/>
      <c r="B182" s="57"/>
      <c r="C182" s="200"/>
      <c r="D182" s="201"/>
      <c r="E182" s="57"/>
      <c r="F182" s="201"/>
      <c r="G182" s="57"/>
      <c r="H182" s="57"/>
      <c r="I182" s="57"/>
      <c r="J182" s="57"/>
      <c r="K182" s="208"/>
      <c r="L182" s="208"/>
      <c r="M182" s="39"/>
      <c r="N182" s="206" t="s">
        <v>1179</v>
      </c>
      <c r="O182" s="39"/>
      <c r="P182" s="160"/>
      <c r="Q182" s="160"/>
      <c r="R182" s="160"/>
      <c r="S182" s="160"/>
      <c r="T182" s="160"/>
      <c r="U182" s="160"/>
      <c r="V182" s="160"/>
      <c r="W182" s="160"/>
      <c r="X182" s="160"/>
      <c r="Y182" s="160"/>
      <c r="Z182" s="160"/>
      <c r="AA182" s="160"/>
      <c r="AB182" s="219"/>
    </row>
    <row r="183" spans="1:35" ht="37.35" customHeight="1">
      <c r="A183" s="169"/>
      <c r="B183" s="57"/>
      <c r="C183" s="200" t="s">
        <v>1180</v>
      </c>
      <c r="D183" s="201" t="s">
        <v>1181</v>
      </c>
      <c r="E183" s="57">
        <v>1</v>
      </c>
      <c r="F183" s="57">
        <v>1</v>
      </c>
      <c r="G183" s="57">
        <v>0</v>
      </c>
      <c r="H183" s="57">
        <v>1</v>
      </c>
      <c r="I183" s="57">
        <v>0</v>
      </c>
      <c r="J183" s="57">
        <v>0</v>
      </c>
      <c r="K183" s="208" t="s">
        <v>1166</v>
      </c>
      <c r="L183" s="208" t="s">
        <v>1167</v>
      </c>
      <c r="M183" s="39">
        <v>1</v>
      </c>
      <c r="N183" s="206" t="s">
        <v>1182</v>
      </c>
      <c r="O183" s="39"/>
      <c r="P183" s="216" t="s">
        <v>31</v>
      </c>
      <c r="Q183" s="218" t="s">
        <v>31</v>
      </c>
      <c r="R183" s="216" t="s">
        <v>31</v>
      </c>
      <c r="S183" s="216" t="s">
        <v>31</v>
      </c>
      <c r="T183" s="216" t="s">
        <v>31</v>
      </c>
      <c r="U183" s="216"/>
      <c r="V183" s="216"/>
      <c r="W183" s="168"/>
      <c r="X183" s="168"/>
      <c r="Y183" s="168"/>
      <c r="Z183" s="168"/>
      <c r="AA183" s="168"/>
      <c r="AB183" s="217"/>
    </row>
    <row r="184" spans="1:35" ht="63">
      <c r="A184" s="169"/>
      <c r="B184" s="57"/>
      <c r="C184" s="200"/>
      <c r="D184" s="201"/>
      <c r="E184" s="57"/>
      <c r="F184" s="57"/>
      <c r="G184" s="57"/>
      <c r="H184" s="57"/>
      <c r="I184" s="57"/>
      <c r="J184" s="57"/>
      <c r="K184" s="208"/>
      <c r="L184" s="208"/>
      <c r="M184" s="39">
        <v>2</v>
      </c>
      <c r="N184" s="206" t="s">
        <v>1183</v>
      </c>
      <c r="O184" s="39"/>
      <c r="P184" s="216"/>
      <c r="Q184" s="218"/>
      <c r="R184" s="216"/>
      <c r="S184" s="216"/>
      <c r="T184" s="216" t="s">
        <v>31</v>
      </c>
      <c r="U184" s="216" t="s">
        <v>31</v>
      </c>
      <c r="V184" s="216"/>
      <c r="W184" s="168"/>
      <c r="X184" s="168"/>
      <c r="Y184" s="168"/>
      <c r="Z184" s="168"/>
      <c r="AA184" s="168"/>
      <c r="AB184" s="217"/>
    </row>
    <row r="185" spans="1:35" ht="63">
      <c r="A185" s="169"/>
      <c r="B185" s="57"/>
      <c r="C185" s="200"/>
      <c r="D185" s="201"/>
      <c r="E185" s="57"/>
      <c r="F185" s="57"/>
      <c r="G185" s="57"/>
      <c r="H185" s="57"/>
      <c r="I185" s="57"/>
      <c r="J185" s="57"/>
      <c r="K185" s="208"/>
      <c r="L185" s="208"/>
      <c r="M185" s="39">
        <v>3</v>
      </c>
      <c r="N185" s="206" t="s">
        <v>1184</v>
      </c>
      <c r="O185" s="39"/>
      <c r="P185" s="216"/>
      <c r="Q185" s="218"/>
      <c r="R185" s="216"/>
      <c r="S185" s="216"/>
      <c r="T185" s="216" t="s">
        <v>31</v>
      </c>
      <c r="U185" s="216" t="s">
        <v>31</v>
      </c>
      <c r="V185" s="216"/>
      <c r="W185" s="168"/>
      <c r="X185" s="168"/>
      <c r="Y185" s="168"/>
      <c r="Z185" s="168"/>
      <c r="AA185" s="168"/>
      <c r="AB185" s="217"/>
    </row>
    <row r="186" spans="1:35" ht="31.5">
      <c r="A186" s="169"/>
      <c r="B186" s="57"/>
      <c r="C186" s="200"/>
      <c r="D186" s="201"/>
      <c r="E186" s="57"/>
      <c r="F186" s="57"/>
      <c r="G186" s="57"/>
      <c r="H186" s="57"/>
      <c r="I186" s="57"/>
      <c r="J186" s="57"/>
      <c r="K186" s="208"/>
      <c r="L186" s="208"/>
      <c r="M186" s="39">
        <v>4</v>
      </c>
      <c r="N186" s="206" t="s">
        <v>1185</v>
      </c>
      <c r="O186" s="39"/>
      <c r="P186" s="216"/>
      <c r="Q186" s="218"/>
      <c r="R186" s="216"/>
      <c r="S186" s="216"/>
      <c r="T186" s="216"/>
      <c r="U186" s="216"/>
      <c r="V186" s="216" t="s">
        <v>31</v>
      </c>
      <c r="W186" s="168"/>
      <c r="X186" s="168"/>
      <c r="Y186" s="168"/>
      <c r="Z186" s="168"/>
      <c r="AA186" s="168"/>
      <c r="AB186" s="217"/>
    </row>
    <row r="187" spans="1:35" ht="25.35" customHeight="1">
      <c r="A187" s="169"/>
      <c r="B187" s="57"/>
      <c r="C187" s="200" t="s">
        <v>1186</v>
      </c>
      <c r="D187" s="201" t="s">
        <v>1165</v>
      </c>
      <c r="E187" s="57" t="s">
        <v>40</v>
      </c>
      <c r="F187" s="201">
        <v>1</v>
      </c>
      <c r="G187" s="201">
        <v>0</v>
      </c>
      <c r="H187" s="201">
        <v>0</v>
      </c>
      <c r="I187" s="201">
        <v>0</v>
      </c>
      <c r="J187" s="201">
        <v>1</v>
      </c>
      <c r="K187" s="208" t="s">
        <v>1166</v>
      </c>
      <c r="L187" s="208" t="s">
        <v>1167</v>
      </c>
      <c r="M187" s="39"/>
      <c r="N187" s="206" t="s">
        <v>1168</v>
      </c>
      <c r="O187" s="39"/>
      <c r="P187" s="216" t="s">
        <v>31</v>
      </c>
      <c r="Q187" s="218"/>
      <c r="R187" s="216"/>
      <c r="S187" s="216"/>
      <c r="T187" s="216"/>
      <c r="U187" s="216"/>
      <c r="V187" s="216"/>
      <c r="W187" s="168"/>
      <c r="X187" s="168"/>
      <c r="Y187" s="168"/>
      <c r="Z187" s="168"/>
      <c r="AA187" s="168"/>
      <c r="AB187" s="217" t="s">
        <v>1169</v>
      </c>
    </row>
    <row r="188" spans="1:35" ht="31.5">
      <c r="A188" s="169"/>
      <c r="B188" s="57"/>
      <c r="C188" s="200"/>
      <c r="D188" s="201"/>
      <c r="E188" s="57"/>
      <c r="F188" s="201"/>
      <c r="G188" s="201"/>
      <c r="H188" s="201"/>
      <c r="I188" s="201"/>
      <c r="J188" s="201"/>
      <c r="K188" s="208"/>
      <c r="L188" s="208"/>
      <c r="M188" s="39"/>
      <c r="N188" s="206" t="s">
        <v>1170</v>
      </c>
      <c r="O188" s="39"/>
      <c r="P188" s="216"/>
      <c r="Q188" s="218"/>
      <c r="R188" s="216"/>
      <c r="S188" s="216"/>
      <c r="T188" s="216" t="s">
        <v>31</v>
      </c>
      <c r="U188" s="216" t="s">
        <v>31</v>
      </c>
      <c r="V188" s="216"/>
      <c r="W188" s="168"/>
      <c r="X188" s="168"/>
      <c r="Y188" s="168"/>
      <c r="Z188" s="168"/>
      <c r="AA188" s="168"/>
      <c r="AB188" s="217"/>
    </row>
    <row r="189" spans="1:35" ht="31.5">
      <c r="A189" s="169"/>
      <c r="B189" s="57"/>
      <c r="C189" s="200"/>
      <c r="D189" s="201"/>
      <c r="E189" s="57"/>
      <c r="F189" s="201"/>
      <c r="G189" s="201"/>
      <c r="H189" s="201"/>
      <c r="I189" s="201"/>
      <c r="J189" s="201"/>
      <c r="K189" s="208"/>
      <c r="L189" s="208"/>
      <c r="M189" s="39"/>
      <c r="N189" s="206" t="s">
        <v>1187</v>
      </c>
      <c r="O189" s="39"/>
      <c r="P189" s="216"/>
      <c r="Q189" s="218"/>
      <c r="R189" s="216"/>
      <c r="S189" s="216"/>
      <c r="T189" s="216" t="s">
        <v>31</v>
      </c>
      <c r="U189" s="216" t="s">
        <v>31</v>
      </c>
      <c r="V189" s="216"/>
      <c r="W189" s="168"/>
      <c r="X189" s="168"/>
      <c r="Y189" s="168"/>
      <c r="Z189" s="168"/>
      <c r="AA189" s="168"/>
      <c r="AB189" s="217"/>
    </row>
    <row r="190" spans="1:35" ht="15.75">
      <c r="A190" s="169"/>
      <c r="B190" s="57"/>
      <c r="C190" s="200"/>
      <c r="D190" s="201"/>
      <c r="E190" s="57"/>
      <c r="F190" s="201"/>
      <c r="G190" s="201"/>
      <c r="H190" s="201"/>
      <c r="I190" s="201"/>
      <c r="J190" s="201"/>
      <c r="K190" s="208"/>
      <c r="L190" s="208"/>
      <c r="M190" s="39"/>
      <c r="N190" s="206" t="s">
        <v>1188</v>
      </c>
      <c r="O190" s="39"/>
      <c r="P190" s="216"/>
      <c r="Q190" s="218"/>
      <c r="R190" s="216"/>
      <c r="S190" s="216"/>
      <c r="T190" s="216"/>
      <c r="U190" s="216"/>
      <c r="V190" s="216" t="s">
        <v>31</v>
      </c>
      <c r="W190" s="168"/>
      <c r="X190" s="168"/>
      <c r="Y190" s="168"/>
      <c r="Z190" s="168"/>
      <c r="AA190" s="168"/>
      <c r="AB190" s="217"/>
    </row>
    <row r="191" spans="1:35" s="24" customFormat="1" ht="27" customHeight="1">
      <c r="A191" s="194"/>
      <c r="B191" s="154" t="s">
        <v>1189</v>
      </c>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95"/>
      <c r="AD191" s="195"/>
      <c r="AE191" s="195"/>
      <c r="AF191" s="195"/>
      <c r="AG191" s="195"/>
      <c r="AH191" s="195"/>
      <c r="AI191" s="16"/>
    </row>
    <row r="192" spans="1:35" s="16" customFormat="1" ht="13.5" customHeight="1">
      <c r="A192" s="6"/>
      <c r="B192" s="127">
        <v>1</v>
      </c>
      <c r="C192" s="127">
        <v>2</v>
      </c>
      <c r="D192" s="127">
        <v>3</v>
      </c>
      <c r="E192" s="127">
        <v>4</v>
      </c>
      <c r="F192" s="127">
        <v>5</v>
      </c>
      <c r="G192" s="54">
        <v>6</v>
      </c>
      <c r="H192" s="54"/>
      <c r="I192" s="54"/>
      <c r="J192" s="54"/>
      <c r="K192" s="127">
        <v>7</v>
      </c>
      <c r="L192" s="127">
        <v>8</v>
      </c>
      <c r="M192" s="128">
        <v>9</v>
      </c>
      <c r="N192" s="128"/>
      <c r="O192" s="40">
        <v>10</v>
      </c>
      <c r="P192" s="128">
        <v>11</v>
      </c>
      <c r="Q192" s="128"/>
      <c r="R192" s="128"/>
      <c r="S192" s="128"/>
      <c r="T192" s="128"/>
      <c r="U192" s="128"/>
      <c r="V192" s="128"/>
      <c r="W192" s="128"/>
      <c r="X192" s="128"/>
      <c r="Y192" s="128"/>
      <c r="Z192" s="128"/>
      <c r="AA192" s="128"/>
      <c r="AB192" s="127">
        <v>12</v>
      </c>
      <c r="AI192"/>
    </row>
    <row r="193" spans="1:35" s="1" customFormat="1" ht="17.25" customHeight="1">
      <c r="A193" s="169"/>
      <c r="B193" s="55" t="s">
        <v>7</v>
      </c>
      <c r="C193" s="55" t="s">
        <v>8</v>
      </c>
      <c r="D193" s="55" t="s">
        <v>9</v>
      </c>
      <c r="E193" s="55" t="s">
        <v>10</v>
      </c>
      <c r="F193" s="55" t="s">
        <v>11</v>
      </c>
      <c r="G193" s="55" t="s">
        <v>12</v>
      </c>
      <c r="H193" s="55"/>
      <c r="I193" s="55"/>
      <c r="J193" s="55"/>
      <c r="K193" s="55" t="s">
        <v>13</v>
      </c>
      <c r="L193" s="55" t="s">
        <v>14</v>
      </c>
      <c r="M193" s="55" t="s">
        <v>15</v>
      </c>
      <c r="N193" s="55" t="s">
        <v>16</v>
      </c>
      <c r="O193" s="55" t="s">
        <v>17</v>
      </c>
      <c r="P193" s="55" t="s">
        <v>18</v>
      </c>
      <c r="Q193" s="55"/>
      <c r="R193" s="55"/>
      <c r="S193" s="55"/>
      <c r="T193" s="55"/>
      <c r="U193" s="55"/>
      <c r="V193" s="55"/>
      <c r="W193" s="55"/>
      <c r="X193" s="55"/>
      <c r="Y193" s="55"/>
      <c r="Z193" s="55"/>
      <c r="AA193" s="55"/>
      <c r="AB193" s="55" t="s">
        <v>19</v>
      </c>
      <c r="AC193" s="191"/>
      <c r="AD193" s="191"/>
      <c r="AE193" s="191"/>
      <c r="AF193" s="191"/>
      <c r="AG193" s="191"/>
      <c r="AH193" s="191"/>
      <c r="AI193" s="16"/>
    </row>
    <row r="194" spans="1:35" s="1" customFormat="1" ht="13.5" customHeight="1">
      <c r="A194" s="169"/>
      <c r="B194" s="55"/>
      <c r="C194" s="55"/>
      <c r="D194" s="55"/>
      <c r="E194" s="55"/>
      <c r="F194" s="55"/>
      <c r="G194" s="144" t="s">
        <v>20</v>
      </c>
      <c r="H194" s="144" t="s">
        <v>21</v>
      </c>
      <c r="I194" s="144" t="s">
        <v>22</v>
      </c>
      <c r="J194" s="144" t="s">
        <v>23</v>
      </c>
      <c r="K194" s="55"/>
      <c r="L194" s="55"/>
      <c r="M194" s="55"/>
      <c r="N194" s="55"/>
      <c r="O194" s="55"/>
      <c r="P194" s="55" t="s">
        <v>20</v>
      </c>
      <c r="Q194" s="55"/>
      <c r="R194" s="55"/>
      <c r="S194" s="55" t="s">
        <v>21</v>
      </c>
      <c r="T194" s="55"/>
      <c r="U194" s="55"/>
      <c r="V194" s="55" t="s">
        <v>22</v>
      </c>
      <c r="W194" s="55"/>
      <c r="X194" s="55"/>
      <c r="Y194" s="55" t="s">
        <v>23</v>
      </c>
      <c r="Z194" s="55"/>
      <c r="AA194" s="55"/>
      <c r="AB194" s="55"/>
      <c r="AC194" s="191"/>
      <c r="AD194" s="191"/>
      <c r="AE194" s="191"/>
      <c r="AF194" s="191"/>
      <c r="AG194" s="191"/>
      <c r="AH194" s="191"/>
      <c r="AI194" s="16"/>
    </row>
    <row r="195" spans="1:35" s="1" customFormat="1" ht="14.25" customHeight="1">
      <c r="A195" s="169"/>
      <c r="B195" s="55"/>
      <c r="C195" s="55"/>
      <c r="D195" s="55"/>
      <c r="E195" s="55"/>
      <c r="F195" s="55"/>
      <c r="G195" s="55"/>
      <c r="H195" s="55"/>
      <c r="I195" s="55"/>
      <c r="J195" s="55"/>
      <c r="K195" s="55"/>
      <c r="L195" s="55"/>
      <c r="M195" s="55"/>
      <c r="N195" s="55"/>
      <c r="O195" s="55"/>
      <c r="P195" s="41">
        <v>1</v>
      </c>
      <c r="Q195" s="41">
        <v>2</v>
      </c>
      <c r="R195" s="41">
        <v>3</v>
      </c>
      <c r="S195" s="41">
        <v>4</v>
      </c>
      <c r="T195" s="41">
        <v>5</v>
      </c>
      <c r="U195" s="41">
        <v>6</v>
      </c>
      <c r="V195" s="41">
        <v>7</v>
      </c>
      <c r="W195" s="41">
        <v>8</v>
      </c>
      <c r="X195" s="41">
        <v>9</v>
      </c>
      <c r="Y195" s="41">
        <v>10</v>
      </c>
      <c r="Z195" s="41">
        <v>11</v>
      </c>
      <c r="AA195" s="41">
        <v>12</v>
      </c>
      <c r="AB195" s="55"/>
      <c r="AC195" s="191"/>
      <c r="AD195" s="191"/>
      <c r="AE195" s="191"/>
      <c r="AF195" s="191"/>
      <c r="AG195" s="191"/>
      <c r="AH195" s="191"/>
      <c r="AI195" s="16"/>
    </row>
    <row r="196" spans="1:35" ht="31.5">
      <c r="A196" s="169"/>
      <c r="B196" s="57" t="s">
        <v>939</v>
      </c>
      <c r="C196" s="200" t="s">
        <v>1190</v>
      </c>
      <c r="D196" s="201" t="s">
        <v>1191</v>
      </c>
      <c r="E196" s="209" t="s">
        <v>40</v>
      </c>
      <c r="F196" s="209">
        <v>1</v>
      </c>
      <c r="G196" s="209">
        <v>0</v>
      </c>
      <c r="H196" s="209">
        <v>0.15</v>
      </c>
      <c r="I196" s="209">
        <v>0.5</v>
      </c>
      <c r="J196" s="209">
        <v>1</v>
      </c>
      <c r="K196" s="201" t="s">
        <v>1192</v>
      </c>
      <c r="L196" s="201" t="s">
        <v>951</v>
      </c>
      <c r="M196" s="39">
        <v>1</v>
      </c>
      <c r="N196" s="203" t="s">
        <v>1068</v>
      </c>
      <c r="O196" s="39"/>
      <c r="P196" s="203" t="s">
        <v>31</v>
      </c>
      <c r="Q196" s="203" t="s">
        <v>31</v>
      </c>
      <c r="R196" s="203" t="s">
        <v>31</v>
      </c>
      <c r="S196" s="202"/>
      <c r="T196" s="202"/>
      <c r="U196" s="202"/>
      <c r="V196" s="202"/>
      <c r="W196" s="202"/>
      <c r="X196" s="202"/>
      <c r="Y196" s="202"/>
      <c r="Z196" s="202"/>
      <c r="AA196" s="202"/>
      <c r="AB196" s="201" t="s">
        <v>1193</v>
      </c>
    </row>
    <row r="197" spans="1:35" ht="31.5">
      <c r="A197" s="169"/>
      <c r="B197" s="57"/>
      <c r="C197" s="200"/>
      <c r="D197" s="201"/>
      <c r="E197" s="209"/>
      <c r="F197" s="209"/>
      <c r="G197" s="209"/>
      <c r="H197" s="209"/>
      <c r="I197" s="209"/>
      <c r="J197" s="209"/>
      <c r="K197" s="201"/>
      <c r="L197" s="201"/>
      <c r="M197" s="39">
        <v>2</v>
      </c>
      <c r="N197" s="203" t="s">
        <v>1070</v>
      </c>
      <c r="O197" s="39"/>
      <c r="P197" s="203" t="s">
        <v>31</v>
      </c>
      <c r="Q197" s="203" t="s">
        <v>31</v>
      </c>
      <c r="R197" s="203" t="s">
        <v>31</v>
      </c>
      <c r="S197" s="202"/>
      <c r="T197" s="202"/>
      <c r="U197" s="202"/>
      <c r="V197" s="202"/>
      <c r="W197" s="202"/>
      <c r="X197" s="202"/>
      <c r="Y197" s="202"/>
      <c r="Z197" s="202"/>
      <c r="AA197" s="202"/>
      <c r="AB197" s="201"/>
    </row>
    <row r="198" spans="1:35" ht="31.5">
      <c r="A198" s="169"/>
      <c r="B198" s="57"/>
      <c r="C198" s="200"/>
      <c r="D198" s="201"/>
      <c r="E198" s="209"/>
      <c r="F198" s="209"/>
      <c r="G198" s="209"/>
      <c r="H198" s="209"/>
      <c r="I198" s="209"/>
      <c r="J198" s="209"/>
      <c r="K198" s="201"/>
      <c r="L198" s="201"/>
      <c r="M198" s="39">
        <v>3</v>
      </c>
      <c r="N198" s="203" t="s">
        <v>1194</v>
      </c>
      <c r="O198" s="39"/>
      <c r="P198" s="202"/>
      <c r="Q198" s="202"/>
      <c r="R198" s="202"/>
      <c r="S198" s="203" t="s">
        <v>31</v>
      </c>
      <c r="T198" s="203" t="s">
        <v>31</v>
      </c>
      <c r="U198" s="202"/>
      <c r="V198" s="202"/>
      <c r="W198" s="202"/>
      <c r="X198" s="202"/>
      <c r="Y198" s="202"/>
      <c r="Z198" s="202"/>
      <c r="AA198" s="202"/>
      <c r="AB198" s="201"/>
    </row>
    <row r="199" spans="1:35" ht="31.5">
      <c r="A199" s="169"/>
      <c r="B199" s="57"/>
      <c r="C199" s="200"/>
      <c r="D199" s="201"/>
      <c r="E199" s="209"/>
      <c r="F199" s="209"/>
      <c r="G199" s="209"/>
      <c r="H199" s="209"/>
      <c r="I199" s="209"/>
      <c r="J199" s="209"/>
      <c r="K199" s="201"/>
      <c r="L199" s="201"/>
      <c r="M199" s="39">
        <v>4</v>
      </c>
      <c r="N199" s="203" t="s">
        <v>1195</v>
      </c>
      <c r="O199" s="39"/>
      <c r="P199" s="202"/>
      <c r="Q199" s="202"/>
      <c r="R199" s="202"/>
      <c r="S199" s="202"/>
      <c r="T199" s="202"/>
      <c r="U199" s="203" t="s">
        <v>31</v>
      </c>
      <c r="V199" s="202"/>
      <c r="W199" s="202"/>
      <c r="X199" s="202"/>
      <c r="Y199" s="202"/>
      <c r="Z199" s="202"/>
      <c r="AA199" s="202"/>
      <c r="AB199" s="201"/>
    </row>
    <row r="200" spans="1:35" ht="47.25">
      <c r="A200" s="169"/>
      <c r="B200" s="57"/>
      <c r="C200" s="200"/>
      <c r="D200" s="201"/>
      <c r="E200" s="209"/>
      <c r="F200" s="209"/>
      <c r="G200" s="209"/>
      <c r="H200" s="209"/>
      <c r="I200" s="209"/>
      <c r="J200" s="209"/>
      <c r="K200" s="201"/>
      <c r="L200" s="201"/>
      <c r="M200" s="39">
        <v>5</v>
      </c>
      <c r="N200" s="203" t="s">
        <v>1073</v>
      </c>
      <c r="O200" s="39"/>
      <c r="P200" s="202"/>
      <c r="Q200" s="202"/>
      <c r="R200" s="202"/>
      <c r="S200" s="202"/>
      <c r="T200" s="202"/>
      <c r="U200" s="203" t="s">
        <v>31</v>
      </c>
      <c r="V200" s="203" t="s">
        <v>31</v>
      </c>
      <c r="W200" s="203" t="s">
        <v>31</v>
      </c>
      <c r="X200" s="203" t="s">
        <v>31</v>
      </c>
      <c r="Y200" s="203"/>
      <c r="Z200" s="202"/>
      <c r="AA200" s="202"/>
      <c r="AB200" s="201"/>
    </row>
    <row r="201" spans="1:35" ht="31.5">
      <c r="A201" s="169"/>
      <c r="B201" s="57"/>
      <c r="C201" s="200"/>
      <c r="D201" s="201"/>
      <c r="E201" s="209"/>
      <c r="F201" s="209"/>
      <c r="G201" s="209"/>
      <c r="H201" s="209"/>
      <c r="I201" s="209"/>
      <c r="J201" s="209"/>
      <c r="K201" s="201"/>
      <c r="L201" s="201"/>
      <c r="M201" s="39">
        <v>6</v>
      </c>
      <c r="N201" s="203" t="s">
        <v>1074</v>
      </c>
      <c r="O201" s="39"/>
      <c r="P201" s="202"/>
      <c r="Q201" s="202"/>
      <c r="R201" s="202"/>
      <c r="S201" s="202"/>
      <c r="T201" s="202"/>
      <c r="U201" s="202"/>
      <c r="V201" s="202"/>
      <c r="W201" s="202"/>
      <c r="X201" s="202"/>
      <c r="Y201" s="203" t="s">
        <v>31</v>
      </c>
      <c r="Z201" s="203" t="s">
        <v>31</v>
      </c>
      <c r="AA201" s="203" t="s">
        <v>31</v>
      </c>
      <c r="AB201" s="201"/>
    </row>
    <row r="202" spans="1:35" ht="31.5">
      <c r="A202" s="169"/>
      <c r="B202" s="57"/>
      <c r="C202" s="200" t="s">
        <v>1196</v>
      </c>
      <c r="D202" s="201" t="s">
        <v>1197</v>
      </c>
      <c r="E202" s="209">
        <v>1</v>
      </c>
      <c r="F202" s="209">
        <v>1</v>
      </c>
      <c r="G202" s="209">
        <v>0</v>
      </c>
      <c r="H202" s="209">
        <v>0.15</v>
      </c>
      <c r="I202" s="209">
        <v>0.5</v>
      </c>
      <c r="J202" s="209">
        <v>1</v>
      </c>
      <c r="K202" s="201" t="s">
        <v>1198</v>
      </c>
      <c r="L202" s="201" t="s">
        <v>951</v>
      </c>
      <c r="M202" s="39">
        <v>1</v>
      </c>
      <c r="N202" s="203" t="s">
        <v>1068</v>
      </c>
      <c r="O202" s="39"/>
      <c r="P202" s="203" t="s">
        <v>31</v>
      </c>
      <c r="Q202" s="203" t="s">
        <v>31</v>
      </c>
      <c r="R202" s="203" t="s">
        <v>31</v>
      </c>
      <c r="S202" s="202"/>
      <c r="T202" s="202"/>
      <c r="U202" s="202"/>
      <c r="V202" s="202"/>
      <c r="W202" s="202"/>
      <c r="X202" s="202"/>
      <c r="Y202" s="202"/>
      <c r="Z202" s="202"/>
      <c r="AA202" s="202"/>
      <c r="AB202" s="201" t="s">
        <v>1199</v>
      </c>
    </row>
    <row r="203" spans="1:35" ht="31.5">
      <c r="A203" s="169"/>
      <c r="B203" s="57"/>
      <c r="C203" s="200"/>
      <c r="D203" s="201"/>
      <c r="E203" s="209"/>
      <c r="F203" s="209"/>
      <c r="G203" s="209"/>
      <c r="H203" s="209"/>
      <c r="I203" s="209"/>
      <c r="J203" s="209"/>
      <c r="K203" s="201"/>
      <c r="L203" s="201"/>
      <c r="M203" s="39">
        <v>2</v>
      </c>
      <c r="N203" s="203" t="s">
        <v>1070</v>
      </c>
      <c r="O203" s="39"/>
      <c r="P203" s="203" t="s">
        <v>31</v>
      </c>
      <c r="Q203" s="203" t="s">
        <v>31</v>
      </c>
      <c r="R203" s="203" t="s">
        <v>31</v>
      </c>
      <c r="S203" s="202"/>
      <c r="T203" s="202"/>
      <c r="U203" s="202"/>
      <c r="V203" s="202"/>
      <c r="W203" s="202"/>
      <c r="X203" s="202"/>
      <c r="Y203" s="202"/>
      <c r="Z203" s="202"/>
      <c r="AA203" s="202"/>
      <c r="AB203" s="201"/>
    </row>
    <row r="204" spans="1:35" ht="31.5">
      <c r="A204" s="169"/>
      <c r="B204" s="57"/>
      <c r="C204" s="200"/>
      <c r="D204" s="201"/>
      <c r="E204" s="209"/>
      <c r="F204" s="209"/>
      <c r="G204" s="209"/>
      <c r="H204" s="209"/>
      <c r="I204" s="209"/>
      <c r="J204" s="209"/>
      <c r="K204" s="201"/>
      <c r="L204" s="201"/>
      <c r="M204" s="39">
        <v>3</v>
      </c>
      <c r="N204" s="203" t="s">
        <v>1200</v>
      </c>
      <c r="O204" s="39"/>
      <c r="P204" s="202"/>
      <c r="Q204" s="202"/>
      <c r="R204" s="203" t="s">
        <v>31</v>
      </c>
      <c r="S204" s="203" t="s">
        <v>31</v>
      </c>
      <c r="T204" s="203"/>
      <c r="U204" s="202"/>
      <c r="V204" s="202"/>
      <c r="W204" s="202"/>
      <c r="X204" s="202"/>
      <c r="Y204" s="202"/>
      <c r="Z204" s="202"/>
      <c r="AA204" s="202"/>
      <c r="AB204" s="201"/>
    </row>
    <row r="205" spans="1:35" ht="31.5">
      <c r="A205" s="169"/>
      <c r="B205" s="57"/>
      <c r="C205" s="200"/>
      <c r="D205" s="201"/>
      <c r="E205" s="209"/>
      <c r="F205" s="209"/>
      <c r="G205" s="209"/>
      <c r="H205" s="209"/>
      <c r="I205" s="209"/>
      <c r="J205" s="209"/>
      <c r="K205" s="201"/>
      <c r="L205" s="201"/>
      <c r="M205" s="39">
        <v>4</v>
      </c>
      <c r="N205" s="203" t="s">
        <v>1201</v>
      </c>
      <c r="O205" s="39"/>
      <c r="P205" s="202"/>
      <c r="Q205" s="202"/>
      <c r="R205" s="202"/>
      <c r="S205" s="203" t="s">
        <v>31</v>
      </c>
      <c r="T205" s="203" t="s">
        <v>31</v>
      </c>
      <c r="U205" s="203"/>
      <c r="V205" s="202"/>
      <c r="W205" s="202"/>
      <c r="X205" s="202"/>
      <c r="Y205" s="202"/>
      <c r="Z205" s="202"/>
      <c r="AA205" s="202"/>
      <c r="AB205" s="201"/>
    </row>
    <row r="206" spans="1:35" ht="31.5">
      <c r="A206" s="169"/>
      <c r="B206" s="57"/>
      <c r="C206" s="200" t="s">
        <v>1202</v>
      </c>
      <c r="D206" s="201" t="s">
        <v>974</v>
      </c>
      <c r="E206" s="209" t="s">
        <v>40</v>
      </c>
      <c r="F206" s="209">
        <v>1</v>
      </c>
      <c r="G206" s="209">
        <v>0</v>
      </c>
      <c r="H206" s="209">
        <v>0.15</v>
      </c>
      <c r="I206" s="209">
        <v>0.5</v>
      </c>
      <c r="J206" s="209">
        <v>1</v>
      </c>
      <c r="K206" s="201" t="s">
        <v>1203</v>
      </c>
      <c r="L206" s="201" t="s">
        <v>1204</v>
      </c>
      <c r="M206" s="39">
        <v>1</v>
      </c>
      <c r="N206" s="203" t="s">
        <v>1068</v>
      </c>
      <c r="O206" s="39"/>
      <c r="P206" s="203" t="s">
        <v>31</v>
      </c>
      <c r="Q206" s="203" t="s">
        <v>31</v>
      </c>
      <c r="R206" s="203" t="s">
        <v>31</v>
      </c>
      <c r="S206" s="202"/>
      <c r="T206" s="202"/>
      <c r="U206" s="202"/>
      <c r="V206" s="202"/>
      <c r="W206" s="202"/>
      <c r="X206" s="202"/>
      <c r="Y206" s="202"/>
      <c r="Z206" s="202"/>
      <c r="AA206" s="202"/>
      <c r="AB206" s="201" t="s">
        <v>1205</v>
      </c>
    </row>
    <row r="207" spans="1:35" ht="78.75">
      <c r="A207" s="169"/>
      <c r="B207" s="57"/>
      <c r="C207" s="200"/>
      <c r="D207" s="201"/>
      <c r="E207" s="209"/>
      <c r="F207" s="209"/>
      <c r="G207" s="209"/>
      <c r="H207" s="209"/>
      <c r="I207" s="209"/>
      <c r="J207" s="209"/>
      <c r="K207" s="201"/>
      <c r="L207" s="201"/>
      <c r="M207" s="39">
        <v>2</v>
      </c>
      <c r="N207" s="203" t="s">
        <v>1206</v>
      </c>
      <c r="O207" s="39"/>
      <c r="P207" s="203" t="s">
        <v>31</v>
      </c>
      <c r="Q207" s="203" t="s">
        <v>31</v>
      </c>
      <c r="R207" s="203" t="s">
        <v>31</v>
      </c>
      <c r="S207" s="202"/>
      <c r="T207" s="202"/>
      <c r="U207" s="202"/>
      <c r="V207" s="202"/>
      <c r="W207" s="202"/>
      <c r="X207" s="202"/>
      <c r="Y207" s="202"/>
      <c r="Z207" s="202"/>
      <c r="AA207" s="202"/>
      <c r="AB207" s="201"/>
    </row>
    <row r="208" spans="1:35" ht="63" customHeight="1">
      <c r="A208" s="169"/>
      <c r="B208" s="57"/>
      <c r="C208" s="200"/>
      <c r="D208" s="201"/>
      <c r="E208" s="209"/>
      <c r="F208" s="209"/>
      <c r="G208" s="209"/>
      <c r="H208" s="209"/>
      <c r="I208" s="209"/>
      <c r="J208" s="209"/>
      <c r="K208" s="201"/>
      <c r="L208" s="201"/>
      <c r="M208" s="39">
        <v>3</v>
      </c>
      <c r="N208" s="203" t="s">
        <v>1207</v>
      </c>
      <c r="O208" s="39"/>
      <c r="P208" s="202"/>
      <c r="Q208" s="202"/>
      <c r="R208" s="203" t="s">
        <v>31</v>
      </c>
      <c r="S208" s="203" t="s">
        <v>31</v>
      </c>
      <c r="T208" s="203" t="s">
        <v>31</v>
      </c>
      <c r="U208" s="202"/>
      <c r="V208" s="202"/>
      <c r="W208" s="202"/>
      <c r="X208" s="202"/>
      <c r="Y208" s="202"/>
      <c r="Z208" s="202"/>
      <c r="AA208" s="202"/>
      <c r="AB208" s="201"/>
    </row>
    <row r="209" spans="1:35" ht="63" customHeight="1">
      <c r="A209" s="169"/>
      <c r="B209" s="57"/>
      <c r="C209" s="200"/>
      <c r="D209" s="201"/>
      <c r="E209" s="209"/>
      <c r="F209" s="209"/>
      <c r="G209" s="209"/>
      <c r="H209" s="209"/>
      <c r="I209" s="209"/>
      <c r="J209" s="209"/>
      <c r="K209" s="201"/>
      <c r="L209" s="201"/>
      <c r="M209" s="39">
        <v>4</v>
      </c>
      <c r="N209" s="203" t="s">
        <v>1208</v>
      </c>
      <c r="O209" s="39"/>
      <c r="P209" s="202"/>
      <c r="Q209" s="202"/>
      <c r="R209" s="202"/>
      <c r="S209" s="202"/>
      <c r="T209" s="203" t="s">
        <v>31</v>
      </c>
      <c r="U209" s="203" t="s">
        <v>31</v>
      </c>
      <c r="V209" s="202"/>
      <c r="W209" s="202"/>
      <c r="X209" s="202"/>
      <c r="Y209" s="202"/>
      <c r="Z209" s="202"/>
      <c r="AA209" s="202"/>
      <c r="AB209" s="201"/>
    </row>
    <row r="210" spans="1:35" ht="31.5">
      <c r="A210" s="169"/>
      <c r="B210" s="57"/>
      <c r="C210" s="200"/>
      <c r="D210" s="201"/>
      <c r="E210" s="209"/>
      <c r="F210" s="209"/>
      <c r="G210" s="209"/>
      <c r="H210" s="209"/>
      <c r="I210" s="209"/>
      <c r="J210" s="209"/>
      <c r="K210" s="201"/>
      <c r="L210" s="201"/>
      <c r="M210" s="39">
        <v>5</v>
      </c>
      <c r="N210" s="203" t="s">
        <v>1209</v>
      </c>
      <c r="O210" s="39"/>
      <c r="P210" s="202"/>
      <c r="Q210" s="202"/>
      <c r="R210" s="202"/>
      <c r="S210" s="202"/>
      <c r="T210" s="203" t="s">
        <v>31</v>
      </c>
      <c r="U210" s="203" t="s">
        <v>31</v>
      </c>
      <c r="V210" s="203" t="s">
        <v>31</v>
      </c>
      <c r="W210" s="203" t="s">
        <v>31</v>
      </c>
      <c r="X210" s="203" t="s">
        <v>31</v>
      </c>
      <c r="Y210" s="203"/>
      <c r="Z210" s="202"/>
      <c r="AA210" s="202"/>
      <c r="AB210" s="201"/>
    </row>
    <row r="211" spans="1:35" ht="31.5">
      <c r="A211" s="169"/>
      <c r="B211" s="57"/>
      <c r="C211" s="200"/>
      <c r="D211" s="201"/>
      <c r="E211" s="209"/>
      <c r="F211" s="209"/>
      <c r="G211" s="209"/>
      <c r="H211" s="209"/>
      <c r="I211" s="209"/>
      <c r="J211" s="209"/>
      <c r="K211" s="201"/>
      <c r="L211" s="201"/>
      <c r="M211" s="39">
        <v>6</v>
      </c>
      <c r="N211" s="203" t="s">
        <v>1074</v>
      </c>
      <c r="O211" s="39"/>
      <c r="P211" s="202"/>
      <c r="Q211" s="202"/>
      <c r="R211" s="202"/>
      <c r="S211" s="202"/>
      <c r="T211" s="202"/>
      <c r="U211" s="202"/>
      <c r="V211" s="202"/>
      <c r="W211" s="203" t="s">
        <v>31</v>
      </c>
      <c r="X211" s="203" t="s">
        <v>31</v>
      </c>
      <c r="Y211" s="203"/>
      <c r="Z211" s="203"/>
      <c r="AA211" s="203"/>
      <c r="AB211" s="201"/>
    </row>
    <row r="212" spans="1:35" ht="47.25" customHeight="1">
      <c r="A212" s="169"/>
      <c r="B212" s="57"/>
      <c r="C212" s="200" t="s">
        <v>1210</v>
      </c>
      <c r="D212" s="201" t="s">
        <v>974</v>
      </c>
      <c r="E212" s="209">
        <v>1</v>
      </c>
      <c r="F212" s="209">
        <v>1</v>
      </c>
      <c r="G212" s="209">
        <v>1</v>
      </c>
      <c r="H212" s="209">
        <v>1</v>
      </c>
      <c r="I212" s="209">
        <v>1</v>
      </c>
      <c r="J212" s="209">
        <v>1</v>
      </c>
      <c r="K212" s="201" t="s">
        <v>1211</v>
      </c>
      <c r="L212" s="201" t="s">
        <v>951</v>
      </c>
      <c r="M212" s="39">
        <v>1</v>
      </c>
      <c r="N212" s="203" t="s">
        <v>1212</v>
      </c>
      <c r="O212" s="39"/>
      <c r="P212" s="201" t="s">
        <v>31</v>
      </c>
      <c r="Q212" s="201"/>
      <c r="R212" s="201"/>
      <c r="S212" s="201" t="s">
        <v>31</v>
      </c>
      <c r="T212" s="201"/>
      <c r="U212" s="201"/>
      <c r="V212" s="201" t="s">
        <v>31</v>
      </c>
      <c r="W212" s="201"/>
      <c r="X212" s="201"/>
      <c r="Y212" s="201" t="s">
        <v>31</v>
      </c>
      <c r="Z212" s="201"/>
      <c r="AA212" s="201"/>
      <c r="AB212" s="201" t="s">
        <v>1213</v>
      </c>
    </row>
    <row r="213" spans="1:35" ht="94.5" customHeight="1">
      <c r="A213" s="169"/>
      <c r="B213" s="57"/>
      <c r="C213" s="200"/>
      <c r="D213" s="201"/>
      <c r="E213" s="209"/>
      <c r="F213" s="209"/>
      <c r="G213" s="209"/>
      <c r="H213" s="209"/>
      <c r="I213" s="209"/>
      <c r="J213" s="209"/>
      <c r="K213" s="201"/>
      <c r="L213" s="201"/>
      <c r="M213" s="39">
        <v>2</v>
      </c>
      <c r="N213" s="203" t="s">
        <v>1214</v>
      </c>
      <c r="O213" s="39"/>
      <c r="P213" s="201"/>
      <c r="Q213" s="201"/>
      <c r="R213" s="201"/>
      <c r="S213" s="201"/>
      <c r="T213" s="201"/>
      <c r="U213" s="201"/>
      <c r="V213" s="201"/>
      <c r="W213" s="201"/>
      <c r="X213" s="201"/>
      <c r="Y213" s="201"/>
      <c r="Z213" s="201"/>
      <c r="AA213" s="201"/>
      <c r="AB213" s="201"/>
    </row>
    <row r="214" spans="1:35" ht="31.5">
      <c r="A214" s="169"/>
      <c r="B214" s="57"/>
      <c r="C214" s="200"/>
      <c r="D214" s="201"/>
      <c r="E214" s="209"/>
      <c r="F214" s="209"/>
      <c r="G214" s="209"/>
      <c r="H214" s="209"/>
      <c r="I214" s="209"/>
      <c r="J214" s="209"/>
      <c r="K214" s="201"/>
      <c r="L214" s="201"/>
      <c r="M214" s="39">
        <v>3</v>
      </c>
      <c r="N214" s="203" t="s">
        <v>1215</v>
      </c>
      <c r="O214" s="39"/>
      <c r="P214" s="201"/>
      <c r="Q214" s="201"/>
      <c r="R214" s="201"/>
      <c r="S214" s="201"/>
      <c r="T214" s="201"/>
      <c r="U214" s="201"/>
      <c r="V214" s="201"/>
      <c r="W214" s="201"/>
      <c r="X214" s="201"/>
      <c r="Y214" s="201"/>
      <c r="Z214" s="201"/>
      <c r="AA214" s="201"/>
      <c r="AB214" s="201"/>
    </row>
    <row r="215" spans="1:35" ht="47.25" customHeight="1">
      <c r="A215" s="169"/>
      <c r="B215" s="57"/>
      <c r="C215" s="200"/>
      <c r="D215" s="201"/>
      <c r="E215" s="209"/>
      <c r="F215" s="209"/>
      <c r="G215" s="209"/>
      <c r="H215" s="209"/>
      <c r="I215" s="209"/>
      <c r="J215" s="209"/>
      <c r="K215" s="201"/>
      <c r="L215" s="201"/>
      <c r="M215" s="39">
        <v>4</v>
      </c>
      <c r="N215" s="203" t="s">
        <v>1216</v>
      </c>
      <c r="O215" s="39"/>
      <c r="P215" s="201"/>
      <c r="Q215" s="201"/>
      <c r="R215" s="201"/>
      <c r="S215" s="201"/>
      <c r="T215" s="201"/>
      <c r="U215" s="201"/>
      <c r="V215" s="201"/>
      <c r="W215" s="201"/>
      <c r="X215" s="201"/>
      <c r="Y215" s="201"/>
      <c r="Z215" s="201"/>
      <c r="AA215" s="201"/>
      <c r="AB215" s="201"/>
    </row>
    <row r="216" spans="1:35" ht="25.35" customHeight="1">
      <c r="A216" s="169"/>
      <c r="B216" s="57"/>
      <c r="C216" s="200" t="s">
        <v>1217</v>
      </c>
      <c r="D216" s="201" t="s">
        <v>974</v>
      </c>
      <c r="E216" s="209">
        <v>1</v>
      </c>
      <c r="F216" s="209">
        <v>1</v>
      </c>
      <c r="G216" s="209">
        <v>1</v>
      </c>
      <c r="H216" s="209">
        <v>1</v>
      </c>
      <c r="I216" s="209">
        <v>1</v>
      </c>
      <c r="J216" s="209">
        <v>1</v>
      </c>
      <c r="K216" s="201" t="s">
        <v>1218</v>
      </c>
      <c r="L216" s="201" t="s">
        <v>951</v>
      </c>
      <c r="M216" s="39">
        <v>1</v>
      </c>
      <c r="N216" s="203" t="s">
        <v>1068</v>
      </c>
      <c r="O216" s="39"/>
      <c r="P216" s="203" t="s">
        <v>31</v>
      </c>
      <c r="Q216" s="203" t="s">
        <v>31</v>
      </c>
      <c r="R216" s="203" t="s">
        <v>31</v>
      </c>
      <c r="S216" s="203" t="s">
        <v>31</v>
      </c>
      <c r="T216" s="203" t="s">
        <v>31</v>
      </c>
      <c r="U216" s="203" t="s">
        <v>31</v>
      </c>
      <c r="V216" s="203" t="s">
        <v>31</v>
      </c>
      <c r="W216" s="203" t="s">
        <v>31</v>
      </c>
      <c r="X216" s="203" t="s">
        <v>31</v>
      </c>
      <c r="Y216" s="203" t="s">
        <v>31</v>
      </c>
      <c r="Z216" s="203" t="s">
        <v>31</v>
      </c>
      <c r="AA216" s="203" t="s">
        <v>31</v>
      </c>
      <c r="AB216" s="201" t="s">
        <v>1213</v>
      </c>
    </row>
    <row r="217" spans="1:35" ht="31.5">
      <c r="A217" s="169"/>
      <c r="B217" s="57"/>
      <c r="C217" s="200"/>
      <c r="D217" s="201"/>
      <c r="E217" s="209"/>
      <c r="F217" s="209"/>
      <c r="G217" s="209"/>
      <c r="H217" s="209"/>
      <c r="I217" s="209"/>
      <c r="J217" s="209"/>
      <c r="K217" s="201"/>
      <c r="L217" s="201"/>
      <c r="M217" s="39">
        <v>2</v>
      </c>
      <c r="N217" s="203" t="s">
        <v>1070</v>
      </c>
      <c r="O217" s="39"/>
      <c r="P217" s="203" t="s">
        <v>31</v>
      </c>
      <c r="Q217" s="203" t="s">
        <v>31</v>
      </c>
      <c r="R217" s="203" t="s">
        <v>31</v>
      </c>
      <c r="S217" s="203" t="s">
        <v>31</v>
      </c>
      <c r="T217" s="203" t="s">
        <v>31</v>
      </c>
      <c r="U217" s="203" t="s">
        <v>31</v>
      </c>
      <c r="V217" s="203" t="s">
        <v>31</v>
      </c>
      <c r="W217" s="203" t="s">
        <v>31</v>
      </c>
      <c r="X217" s="203" t="s">
        <v>31</v>
      </c>
      <c r="Y217" s="203" t="s">
        <v>31</v>
      </c>
      <c r="Z217" s="203" t="s">
        <v>31</v>
      </c>
      <c r="AA217" s="203" t="s">
        <v>31</v>
      </c>
      <c r="AB217" s="201"/>
    </row>
    <row r="218" spans="1:35" ht="15.75">
      <c r="A218" s="169"/>
      <c r="B218" s="57"/>
      <c r="C218" s="200"/>
      <c r="D218" s="201"/>
      <c r="E218" s="209"/>
      <c r="F218" s="209"/>
      <c r="G218" s="209"/>
      <c r="H218" s="209"/>
      <c r="I218" s="209"/>
      <c r="J218" s="209"/>
      <c r="K218" s="201"/>
      <c r="L218" s="201"/>
      <c r="M218" s="39">
        <v>3</v>
      </c>
      <c r="N218" s="203" t="s">
        <v>1219</v>
      </c>
      <c r="O218" s="39"/>
      <c r="P218" s="203" t="s">
        <v>31</v>
      </c>
      <c r="Q218" s="203" t="s">
        <v>31</v>
      </c>
      <c r="R218" s="203" t="s">
        <v>31</v>
      </c>
      <c r="S218" s="203" t="s">
        <v>31</v>
      </c>
      <c r="T218" s="203" t="s">
        <v>31</v>
      </c>
      <c r="U218" s="203" t="s">
        <v>31</v>
      </c>
      <c r="V218" s="203" t="s">
        <v>31</v>
      </c>
      <c r="W218" s="203" t="s">
        <v>31</v>
      </c>
      <c r="X218" s="203" t="s">
        <v>31</v>
      </c>
      <c r="Y218" s="203" t="s">
        <v>31</v>
      </c>
      <c r="Z218" s="203" t="s">
        <v>31</v>
      </c>
      <c r="AA218" s="203" t="s">
        <v>31</v>
      </c>
      <c r="AB218" s="201"/>
    </row>
    <row r="219" spans="1:35" ht="110.25" customHeight="1">
      <c r="A219" s="169"/>
      <c r="B219" s="57"/>
      <c r="C219" s="200"/>
      <c r="D219" s="201"/>
      <c r="E219" s="209"/>
      <c r="F219" s="209"/>
      <c r="G219" s="209"/>
      <c r="H219" s="209"/>
      <c r="I219" s="209"/>
      <c r="J219" s="209"/>
      <c r="K219" s="201"/>
      <c r="L219" s="201"/>
      <c r="M219" s="39">
        <v>4</v>
      </c>
      <c r="N219" s="203" t="s">
        <v>1220</v>
      </c>
      <c r="O219" s="39"/>
      <c r="P219" s="203" t="s">
        <v>31</v>
      </c>
      <c r="Q219" s="203" t="s">
        <v>31</v>
      </c>
      <c r="R219" s="203" t="s">
        <v>31</v>
      </c>
      <c r="S219" s="203" t="s">
        <v>31</v>
      </c>
      <c r="T219" s="203" t="s">
        <v>31</v>
      </c>
      <c r="U219" s="203" t="s">
        <v>31</v>
      </c>
      <c r="V219" s="203" t="s">
        <v>31</v>
      </c>
      <c r="W219" s="203" t="s">
        <v>31</v>
      </c>
      <c r="X219" s="203" t="s">
        <v>31</v>
      </c>
      <c r="Y219" s="203" t="s">
        <v>31</v>
      </c>
      <c r="Z219" s="203" t="s">
        <v>31</v>
      </c>
      <c r="AA219" s="203" t="s">
        <v>31</v>
      </c>
      <c r="AB219" s="201"/>
    </row>
    <row r="220" spans="1:35" ht="31.5">
      <c r="A220" s="169"/>
      <c r="B220" s="57"/>
      <c r="C220" s="200"/>
      <c r="D220" s="201"/>
      <c r="E220" s="209"/>
      <c r="F220" s="209"/>
      <c r="G220" s="209"/>
      <c r="H220" s="209"/>
      <c r="I220" s="209"/>
      <c r="J220" s="209"/>
      <c r="K220" s="201"/>
      <c r="L220" s="201"/>
      <c r="M220" s="39">
        <v>5</v>
      </c>
      <c r="N220" s="203" t="s">
        <v>1221</v>
      </c>
      <c r="O220" s="39"/>
      <c r="P220" s="203" t="s">
        <v>31</v>
      </c>
      <c r="Q220" s="203" t="s">
        <v>31</v>
      </c>
      <c r="R220" s="203" t="s">
        <v>31</v>
      </c>
      <c r="S220" s="203" t="s">
        <v>31</v>
      </c>
      <c r="T220" s="203" t="s">
        <v>31</v>
      </c>
      <c r="U220" s="203" t="s">
        <v>31</v>
      </c>
      <c r="V220" s="203" t="s">
        <v>31</v>
      </c>
      <c r="W220" s="203" t="s">
        <v>31</v>
      </c>
      <c r="X220" s="203" t="s">
        <v>31</v>
      </c>
      <c r="Y220" s="203" t="s">
        <v>31</v>
      </c>
      <c r="Z220" s="203" t="s">
        <v>31</v>
      </c>
      <c r="AA220" s="203" t="s">
        <v>31</v>
      </c>
      <c r="AB220" s="201"/>
    </row>
    <row r="221" spans="1:35" ht="63">
      <c r="A221" s="169"/>
      <c r="B221" s="57"/>
      <c r="C221" s="200"/>
      <c r="D221" s="201"/>
      <c r="E221" s="209"/>
      <c r="F221" s="209"/>
      <c r="G221" s="209"/>
      <c r="H221" s="209"/>
      <c r="I221" s="209"/>
      <c r="J221" s="209"/>
      <c r="K221" s="201"/>
      <c r="L221" s="201"/>
      <c r="M221" s="39">
        <v>6</v>
      </c>
      <c r="N221" s="203" t="s">
        <v>1222</v>
      </c>
      <c r="O221" s="39"/>
      <c r="P221" s="203" t="s">
        <v>31</v>
      </c>
      <c r="Q221" s="203" t="s">
        <v>31</v>
      </c>
      <c r="R221" s="203" t="s">
        <v>31</v>
      </c>
      <c r="S221" s="203" t="s">
        <v>31</v>
      </c>
      <c r="T221" s="203" t="s">
        <v>31</v>
      </c>
      <c r="U221" s="203" t="s">
        <v>31</v>
      </c>
      <c r="V221" s="203" t="s">
        <v>31</v>
      </c>
      <c r="W221" s="203" t="s">
        <v>31</v>
      </c>
      <c r="X221" s="203" t="s">
        <v>31</v>
      </c>
      <c r="Y221" s="203" t="s">
        <v>31</v>
      </c>
      <c r="Z221" s="203" t="s">
        <v>31</v>
      </c>
      <c r="AA221" s="203" t="s">
        <v>31</v>
      </c>
      <c r="AB221" s="201"/>
    </row>
    <row r="222" spans="1:35" ht="63">
      <c r="A222" s="169"/>
      <c r="B222" s="57"/>
      <c r="C222" s="200"/>
      <c r="D222" s="201"/>
      <c r="E222" s="209"/>
      <c r="F222" s="209"/>
      <c r="G222" s="209"/>
      <c r="H222" s="209"/>
      <c r="I222" s="209"/>
      <c r="J222" s="209"/>
      <c r="K222" s="201"/>
      <c r="L222" s="201"/>
      <c r="M222" s="39">
        <v>7</v>
      </c>
      <c r="N222" s="203" t="s">
        <v>1223</v>
      </c>
      <c r="O222" s="39"/>
      <c r="P222" s="203" t="s">
        <v>31</v>
      </c>
      <c r="Q222" s="203" t="s">
        <v>31</v>
      </c>
      <c r="R222" s="203" t="s">
        <v>31</v>
      </c>
      <c r="S222" s="203" t="s">
        <v>31</v>
      </c>
      <c r="T222" s="203" t="s">
        <v>31</v>
      </c>
      <c r="U222" s="203" t="s">
        <v>31</v>
      </c>
      <c r="V222" s="203" t="s">
        <v>31</v>
      </c>
      <c r="W222" s="203" t="s">
        <v>31</v>
      </c>
      <c r="X222" s="203" t="s">
        <v>31</v>
      </c>
      <c r="Y222" s="203" t="s">
        <v>31</v>
      </c>
      <c r="Z222" s="203" t="s">
        <v>31</v>
      </c>
      <c r="AA222" s="203" t="s">
        <v>31</v>
      </c>
      <c r="AB222" s="201"/>
    </row>
    <row r="223" spans="1:35" s="24" customFormat="1" ht="27" customHeight="1">
      <c r="A223" s="194"/>
      <c r="B223" s="154" t="s">
        <v>1189</v>
      </c>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95"/>
      <c r="AD223" s="195"/>
      <c r="AE223" s="195"/>
      <c r="AF223" s="195"/>
      <c r="AG223" s="195"/>
      <c r="AH223" s="195"/>
      <c r="AI223" s="16"/>
    </row>
    <row r="224" spans="1:35" s="16" customFormat="1" ht="13.5" customHeight="1">
      <c r="A224" s="6"/>
      <c r="B224" s="127">
        <v>1</v>
      </c>
      <c r="C224" s="127">
        <v>2</v>
      </c>
      <c r="D224" s="127">
        <v>3</v>
      </c>
      <c r="E224" s="127">
        <v>4</v>
      </c>
      <c r="F224" s="127">
        <v>5</v>
      </c>
      <c r="G224" s="54">
        <v>6</v>
      </c>
      <c r="H224" s="54"/>
      <c r="I224" s="54"/>
      <c r="J224" s="54"/>
      <c r="K224" s="127">
        <v>7</v>
      </c>
      <c r="L224" s="127">
        <v>8</v>
      </c>
      <c r="M224" s="128">
        <v>9</v>
      </c>
      <c r="N224" s="128"/>
      <c r="O224" s="40">
        <v>10</v>
      </c>
      <c r="P224" s="128">
        <v>11</v>
      </c>
      <c r="Q224" s="128"/>
      <c r="R224" s="128"/>
      <c r="S224" s="128"/>
      <c r="T224" s="128"/>
      <c r="U224" s="128"/>
      <c r="V224" s="128"/>
      <c r="W224" s="128"/>
      <c r="X224" s="128"/>
      <c r="Y224" s="128"/>
      <c r="Z224" s="128"/>
      <c r="AA224" s="128"/>
      <c r="AB224" s="127">
        <v>12</v>
      </c>
      <c r="AI224"/>
    </row>
    <row r="225" spans="1:35" s="1" customFormat="1" ht="17.25" customHeight="1">
      <c r="A225" s="169"/>
      <c r="B225" s="55" t="s">
        <v>7</v>
      </c>
      <c r="C225" s="55" t="s">
        <v>8</v>
      </c>
      <c r="D225" s="55" t="s">
        <v>9</v>
      </c>
      <c r="E225" s="55" t="s">
        <v>10</v>
      </c>
      <c r="F225" s="55" t="s">
        <v>11</v>
      </c>
      <c r="G225" s="55" t="s">
        <v>12</v>
      </c>
      <c r="H225" s="55"/>
      <c r="I225" s="55"/>
      <c r="J225" s="55"/>
      <c r="K225" s="55" t="s">
        <v>13</v>
      </c>
      <c r="L225" s="55" t="s">
        <v>14</v>
      </c>
      <c r="M225" s="55" t="s">
        <v>15</v>
      </c>
      <c r="N225" s="55" t="s">
        <v>16</v>
      </c>
      <c r="O225" s="55" t="s">
        <v>17</v>
      </c>
      <c r="P225" s="55" t="s">
        <v>18</v>
      </c>
      <c r="Q225" s="55"/>
      <c r="R225" s="55"/>
      <c r="S225" s="55"/>
      <c r="T225" s="55"/>
      <c r="U225" s="55"/>
      <c r="V225" s="55"/>
      <c r="W225" s="55"/>
      <c r="X225" s="55"/>
      <c r="Y225" s="55"/>
      <c r="Z225" s="55"/>
      <c r="AA225" s="55"/>
      <c r="AB225" s="55" t="s">
        <v>19</v>
      </c>
      <c r="AC225" s="191"/>
      <c r="AD225" s="191"/>
      <c r="AE225" s="191"/>
      <c r="AF225" s="191"/>
      <c r="AG225" s="191"/>
      <c r="AH225" s="191"/>
      <c r="AI225" s="16"/>
    </row>
    <row r="226" spans="1:35" s="1" customFormat="1" ht="13.5" customHeight="1">
      <c r="A226" s="169"/>
      <c r="B226" s="55"/>
      <c r="C226" s="55"/>
      <c r="D226" s="55"/>
      <c r="E226" s="55"/>
      <c r="F226" s="55"/>
      <c r="G226" s="144" t="s">
        <v>20</v>
      </c>
      <c r="H226" s="144" t="s">
        <v>21</v>
      </c>
      <c r="I226" s="144" t="s">
        <v>22</v>
      </c>
      <c r="J226" s="144" t="s">
        <v>23</v>
      </c>
      <c r="K226" s="55"/>
      <c r="L226" s="55"/>
      <c r="M226" s="55"/>
      <c r="N226" s="55"/>
      <c r="O226" s="55"/>
      <c r="P226" s="55" t="s">
        <v>20</v>
      </c>
      <c r="Q226" s="55"/>
      <c r="R226" s="55"/>
      <c r="S226" s="55" t="s">
        <v>21</v>
      </c>
      <c r="T226" s="55"/>
      <c r="U226" s="55"/>
      <c r="V226" s="55" t="s">
        <v>22</v>
      </c>
      <c r="W226" s="55"/>
      <c r="X226" s="55"/>
      <c r="Y226" s="55" t="s">
        <v>23</v>
      </c>
      <c r="Z226" s="55"/>
      <c r="AA226" s="55"/>
      <c r="AB226" s="55"/>
      <c r="AC226" s="191"/>
      <c r="AD226" s="191"/>
      <c r="AE226" s="191"/>
      <c r="AF226" s="191"/>
      <c r="AG226" s="191"/>
      <c r="AH226" s="191"/>
      <c r="AI226" s="16"/>
    </row>
    <row r="227" spans="1:35" s="1" customFormat="1" ht="14.25" customHeight="1">
      <c r="A227" s="169"/>
      <c r="B227" s="55"/>
      <c r="C227" s="55"/>
      <c r="D227" s="55"/>
      <c r="E227" s="55"/>
      <c r="F227" s="55"/>
      <c r="G227" s="55"/>
      <c r="H227" s="55"/>
      <c r="I227" s="55"/>
      <c r="J227" s="55"/>
      <c r="K227" s="55"/>
      <c r="L227" s="55"/>
      <c r="M227" s="55"/>
      <c r="N227" s="55"/>
      <c r="O227" s="55"/>
      <c r="P227" s="41">
        <v>1</v>
      </c>
      <c r="Q227" s="41">
        <v>2</v>
      </c>
      <c r="R227" s="41">
        <v>3</v>
      </c>
      <c r="S227" s="41">
        <v>4</v>
      </c>
      <c r="T227" s="41">
        <v>5</v>
      </c>
      <c r="U227" s="41">
        <v>6</v>
      </c>
      <c r="V227" s="41">
        <v>7</v>
      </c>
      <c r="W227" s="41">
        <v>8</v>
      </c>
      <c r="X227" s="41">
        <v>9</v>
      </c>
      <c r="Y227" s="41">
        <v>10</v>
      </c>
      <c r="Z227" s="41">
        <v>11</v>
      </c>
      <c r="AA227" s="41">
        <v>12</v>
      </c>
      <c r="AB227" s="55"/>
      <c r="AC227" s="191"/>
      <c r="AD227" s="191"/>
      <c r="AE227" s="191"/>
      <c r="AF227" s="191"/>
      <c r="AG227" s="191"/>
      <c r="AH227" s="191"/>
      <c r="AI227" s="16"/>
    </row>
    <row r="228" spans="1:35" ht="31.5" customHeight="1">
      <c r="A228" s="169"/>
      <c r="B228" s="57" t="s">
        <v>939</v>
      </c>
      <c r="C228" s="200" t="s">
        <v>1224</v>
      </c>
      <c r="D228" s="201" t="s">
        <v>974</v>
      </c>
      <c r="E228" s="57">
        <v>4</v>
      </c>
      <c r="F228" s="209">
        <v>1</v>
      </c>
      <c r="G228" s="57">
        <v>1</v>
      </c>
      <c r="H228" s="57">
        <v>1</v>
      </c>
      <c r="I228" s="57">
        <v>1</v>
      </c>
      <c r="J228" s="57">
        <v>1</v>
      </c>
      <c r="K228" s="201" t="s">
        <v>1225</v>
      </c>
      <c r="L228" s="201" t="s">
        <v>951</v>
      </c>
      <c r="M228" s="39">
        <v>1</v>
      </c>
      <c r="N228" s="203" t="s">
        <v>976</v>
      </c>
      <c r="O228" s="39"/>
      <c r="P228" s="203" t="s">
        <v>31</v>
      </c>
      <c r="Q228" s="203" t="s">
        <v>31</v>
      </c>
      <c r="R228" s="203" t="s">
        <v>31</v>
      </c>
      <c r="S228" s="203" t="s">
        <v>31</v>
      </c>
      <c r="T228" s="203" t="s">
        <v>31</v>
      </c>
      <c r="U228" s="203" t="s">
        <v>31</v>
      </c>
      <c r="V228" s="203" t="s">
        <v>31</v>
      </c>
      <c r="W228" s="203" t="s">
        <v>31</v>
      </c>
      <c r="X228" s="203" t="s">
        <v>31</v>
      </c>
      <c r="Y228" s="203" t="s">
        <v>31</v>
      </c>
      <c r="Z228" s="203" t="s">
        <v>31</v>
      </c>
      <c r="AA228" s="203" t="s">
        <v>31</v>
      </c>
      <c r="AB228" s="201" t="s">
        <v>1226</v>
      </c>
    </row>
    <row r="229" spans="1:35" ht="47.25">
      <c r="A229" s="169"/>
      <c r="B229" s="57"/>
      <c r="C229" s="200"/>
      <c r="D229" s="201"/>
      <c r="E229" s="57"/>
      <c r="F229" s="209"/>
      <c r="G229" s="57"/>
      <c r="H229" s="57"/>
      <c r="I229" s="57"/>
      <c r="J229" s="57"/>
      <c r="K229" s="201"/>
      <c r="L229" s="201"/>
      <c r="M229" s="39">
        <v>2</v>
      </c>
      <c r="N229" s="203" t="s">
        <v>1227</v>
      </c>
      <c r="O229" s="39"/>
      <c r="P229" s="203" t="s">
        <v>31</v>
      </c>
      <c r="Q229" s="203" t="s">
        <v>31</v>
      </c>
      <c r="R229" s="203" t="s">
        <v>31</v>
      </c>
      <c r="S229" s="203" t="s">
        <v>31</v>
      </c>
      <c r="T229" s="203" t="s">
        <v>31</v>
      </c>
      <c r="U229" s="203" t="s">
        <v>31</v>
      </c>
      <c r="V229" s="203" t="s">
        <v>31</v>
      </c>
      <c r="W229" s="203" t="s">
        <v>31</v>
      </c>
      <c r="X229" s="203" t="s">
        <v>31</v>
      </c>
      <c r="Y229" s="203" t="s">
        <v>31</v>
      </c>
      <c r="Z229" s="203" t="s">
        <v>31</v>
      </c>
      <c r="AA229" s="203" t="s">
        <v>31</v>
      </c>
      <c r="AB229" s="201"/>
    </row>
    <row r="230" spans="1:35" ht="78.75">
      <c r="A230" s="169"/>
      <c r="B230" s="57"/>
      <c r="C230" s="200"/>
      <c r="D230" s="201"/>
      <c r="E230" s="57"/>
      <c r="F230" s="209"/>
      <c r="G230" s="57"/>
      <c r="H230" s="57"/>
      <c r="I230" s="57"/>
      <c r="J230" s="57"/>
      <c r="K230" s="201"/>
      <c r="L230" s="201"/>
      <c r="M230" s="39">
        <v>3</v>
      </c>
      <c r="N230" s="203" t="s">
        <v>1228</v>
      </c>
      <c r="O230" s="39"/>
      <c r="P230" s="203" t="s">
        <v>31</v>
      </c>
      <c r="Q230" s="203" t="s">
        <v>31</v>
      </c>
      <c r="R230" s="203" t="s">
        <v>31</v>
      </c>
      <c r="S230" s="203" t="s">
        <v>31</v>
      </c>
      <c r="T230" s="203" t="s">
        <v>31</v>
      </c>
      <c r="U230" s="203" t="s">
        <v>31</v>
      </c>
      <c r="V230" s="203" t="s">
        <v>31</v>
      </c>
      <c r="W230" s="203" t="s">
        <v>31</v>
      </c>
      <c r="X230" s="203" t="s">
        <v>31</v>
      </c>
      <c r="Y230" s="203" t="s">
        <v>31</v>
      </c>
      <c r="Z230" s="203" t="s">
        <v>31</v>
      </c>
      <c r="AA230" s="203" t="s">
        <v>31</v>
      </c>
      <c r="AB230" s="201"/>
    </row>
    <row r="231" spans="1:35" ht="110.25" customHeight="1">
      <c r="A231" s="169"/>
      <c r="B231" s="57"/>
      <c r="C231" s="200"/>
      <c r="D231" s="201"/>
      <c r="E231" s="57"/>
      <c r="F231" s="209"/>
      <c r="G231" s="57"/>
      <c r="H231" s="57"/>
      <c r="I231" s="57"/>
      <c r="J231" s="57"/>
      <c r="K231" s="201"/>
      <c r="L231" s="201"/>
      <c r="M231" s="39">
        <v>4</v>
      </c>
      <c r="N231" s="203" t="s">
        <v>1229</v>
      </c>
      <c r="O231" s="39"/>
      <c r="P231" s="203" t="s">
        <v>31</v>
      </c>
      <c r="Q231" s="202"/>
      <c r="R231" s="203" t="s">
        <v>31</v>
      </c>
      <c r="S231" s="203" t="s">
        <v>31</v>
      </c>
      <c r="T231" s="202"/>
      <c r="U231" s="203" t="s">
        <v>31</v>
      </c>
      <c r="V231" s="203" t="s">
        <v>31</v>
      </c>
      <c r="W231" s="203"/>
      <c r="X231" s="203" t="s">
        <v>31</v>
      </c>
      <c r="Y231" s="203" t="s">
        <v>31</v>
      </c>
      <c r="Z231" s="202"/>
      <c r="AA231" s="203" t="s">
        <v>31</v>
      </c>
      <c r="AB231" s="201"/>
    </row>
    <row r="232" spans="1:35" ht="78.75" customHeight="1">
      <c r="A232" s="169"/>
      <c r="B232" s="57"/>
      <c r="C232" s="200" t="s">
        <v>1230</v>
      </c>
      <c r="D232" s="201" t="s">
        <v>974</v>
      </c>
      <c r="E232" s="57" t="s">
        <v>40</v>
      </c>
      <c r="F232" s="209">
        <v>1</v>
      </c>
      <c r="G232" s="209">
        <v>1</v>
      </c>
      <c r="H232" s="209">
        <v>1</v>
      </c>
      <c r="I232" s="209">
        <v>1</v>
      </c>
      <c r="J232" s="209">
        <v>1</v>
      </c>
      <c r="K232" s="201" t="s">
        <v>1231</v>
      </c>
      <c r="L232" s="201" t="s">
        <v>951</v>
      </c>
      <c r="M232" s="39">
        <v>1</v>
      </c>
      <c r="N232" s="203" t="s">
        <v>1232</v>
      </c>
      <c r="O232" s="39"/>
      <c r="P232" s="203" t="s">
        <v>31</v>
      </c>
      <c r="Q232" s="203" t="s">
        <v>31</v>
      </c>
      <c r="R232" s="203" t="s">
        <v>31</v>
      </c>
      <c r="S232" s="203" t="s">
        <v>31</v>
      </c>
      <c r="T232" s="203" t="s">
        <v>31</v>
      </c>
      <c r="U232" s="203" t="s">
        <v>31</v>
      </c>
      <c r="V232" s="203" t="s">
        <v>31</v>
      </c>
      <c r="W232" s="203" t="s">
        <v>31</v>
      </c>
      <c r="X232" s="203" t="s">
        <v>31</v>
      </c>
      <c r="Y232" s="203" t="s">
        <v>31</v>
      </c>
      <c r="Z232" s="203" t="s">
        <v>31</v>
      </c>
      <c r="AA232" s="203" t="s">
        <v>31</v>
      </c>
      <c r="AB232" s="201" t="s">
        <v>1233</v>
      </c>
    </row>
    <row r="233" spans="1:35" ht="47.25">
      <c r="A233" s="169"/>
      <c r="B233" s="57"/>
      <c r="C233" s="200"/>
      <c r="D233" s="201"/>
      <c r="E233" s="57"/>
      <c r="F233" s="209"/>
      <c r="G233" s="209"/>
      <c r="H233" s="209"/>
      <c r="I233" s="209"/>
      <c r="J233" s="209"/>
      <c r="K233" s="201"/>
      <c r="L233" s="201"/>
      <c r="M233" s="39">
        <v>2</v>
      </c>
      <c r="N233" s="203" t="s">
        <v>1227</v>
      </c>
      <c r="O233" s="39"/>
      <c r="P233" s="203" t="s">
        <v>31</v>
      </c>
      <c r="Q233" s="203" t="s">
        <v>31</v>
      </c>
      <c r="R233" s="203" t="s">
        <v>31</v>
      </c>
      <c r="S233" s="203" t="s">
        <v>31</v>
      </c>
      <c r="T233" s="203" t="s">
        <v>31</v>
      </c>
      <c r="U233" s="203" t="s">
        <v>31</v>
      </c>
      <c r="V233" s="203" t="s">
        <v>31</v>
      </c>
      <c r="W233" s="203" t="s">
        <v>31</v>
      </c>
      <c r="X233" s="203" t="s">
        <v>31</v>
      </c>
      <c r="Y233" s="203" t="s">
        <v>31</v>
      </c>
      <c r="Z233" s="203" t="s">
        <v>31</v>
      </c>
      <c r="AA233" s="203" t="s">
        <v>31</v>
      </c>
      <c r="AB233" s="201"/>
    </row>
    <row r="234" spans="1:35" ht="63" customHeight="1">
      <c r="A234" s="169"/>
      <c r="B234" s="57"/>
      <c r="C234" s="200"/>
      <c r="D234" s="201"/>
      <c r="E234" s="57"/>
      <c r="F234" s="209"/>
      <c r="G234" s="209"/>
      <c r="H234" s="209"/>
      <c r="I234" s="209"/>
      <c r="J234" s="209"/>
      <c r="K234" s="201"/>
      <c r="L234" s="201"/>
      <c r="M234" s="39">
        <v>3</v>
      </c>
      <c r="N234" s="203" t="s">
        <v>1234</v>
      </c>
      <c r="O234" s="39"/>
      <c r="P234" s="203" t="s">
        <v>31</v>
      </c>
      <c r="Q234" s="203" t="s">
        <v>31</v>
      </c>
      <c r="R234" s="203" t="s">
        <v>31</v>
      </c>
      <c r="S234" s="203" t="s">
        <v>31</v>
      </c>
      <c r="T234" s="203" t="s">
        <v>31</v>
      </c>
      <c r="U234" s="203" t="s">
        <v>31</v>
      </c>
      <c r="V234" s="203" t="s">
        <v>31</v>
      </c>
      <c r="W234" s="203" t="s">
        <v>31</v>
      </c>
      <c r="X234" s="203" t="s">
        <v>31</v>
      </c>
      <c r="Y234" s="203" t="s">
        <v>31</v>
      </c>
      <c r="Z234" s="203" t="s">
        <v>31</v>
      </c>
      <c r="AA234" s="203" t="s">
        <v>31</v>
      </c>
      <c r="AB234" s="201"/>
    </row>
    <row r="235" spans="1:35" ht="94.5" customHeight="1">
      <c r="A235" s="169"/>
      <c r="B235" s="57"/>
      <c r="C235" s="200"/>
      <c r="D235" s="201"/>
      <c r="E235" s="57"/>
      <c r="F235" s="209"/>
      <c r="G235" s="209"/>
      <c r="H235" s="209"/>
      <c r="I235" s="209"/>
      <c r="J235" s="209"/>
      <c r="K235" s="201"/>
      <c r="L235" s="201"/>
      <c r="M235" s="39">
        <v>4</v>
      </c>
      <c r="N235" s="203" t="s">
        <v>1235</v>
      </c>
      <c r="O235" s="39"/>
      <c r="P235" s="203" t="s">
        <v>31</v>
      </c>
      <c r="Q235" s="203" t="s">
        <v>31</v>
      </c>
      <c r="R235" s="203" t="s">
        <v>31</v>
      </c>
      <c r="S235" s="203" t="s">
        <v>31</v>
      </c>
      <c r="T235" s="203" t="s">
        <v>31</v>
      </c>
      <c r="U235" s="203" t="s">
        <v>31</v>
      </c>
      <c r="V235" s="203" t="s">
        <v>31</v>
      </c>
      <c r="W235" s="203" t="s">
        <v>31</v>
      </c>
      <c r="X235" s="203" t="s">
        <v>31</v>
      </c>
      <c r="Y235" s="203" t="s">
        <v>31</v>
      </c>
      <c r="Z235" s="203" t="s">
        <v>31</v>
      </c>
      <c r="AA235" s="203" t="s">
        <v>31</v>
      </c>
      <c r="AB235" s="201"/>
    </row>
    <row r="236" spans="1:35" ht="13.5" customHeight="1">
      <c r="A236" s="169"/>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c r="AA236" s="220"/>
      <c r="AB236" s="220"/>
    </row>
    <row r="237" spans="1:35" ht="13.5" customHeight="1">
      <c r="A237" s="169"/>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c r="AA237" s="220"/>
      <c r="AB237" s="220"/>
    </row>
    <row r="238" spans="1:35" ht="13.5" customHeight="1">
      <c r="A238" s="169"/>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c r="AA238" s="220"/>
      <c r="AB238" s="220"/>
    </row>
    <row r="239" spans="1:35" ht="13.5" customHeight="1">
      <c r="A239" s="169"/>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c r="AA239" s="220"/>
      <c r="AB239" s="220"/>
    </row>
    <row r="240" spans="1:35" ht="13.5" customHeight="1">
      <c r="A240" s="169"/>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c r="AA240" s="220"/>
      <c r="AB240" s="220"/>
    </row>
    <row r="241" spans="1:28" ht="13.5" customHeight="1">
      <c r="A241" s="169"/>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c r="AA241" s="220"/>
      <c r="AB241" s="220"/>
    </row>
    <row r="242" spans="1:28" ht="13.5" customHeight="1">
      <c r="A242" s="169"/>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c r="AA242" s="220"/>
      <c r="AB242" s="220"/>
    </row>
    <row r="243" spans="1:28" ht="13.5" customHeight="1">
      <c r="A243" s="169"/>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c r="AA243" s="220"/>
      <c r="AB243" s="220"/>
    </row>
    <row r="244" spans="1:28" ht="13.5" customHeight="1">
      <c r="A244" s="169"/>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c r="AA244" s="220"/>
      <c r="AB244" s="220"/>
    </row>
    <row r="245" spans="1:28" ht="13.5" customHeight="1">
      <c r="A245" s="169"/>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c r="AA245" s="220"/>
      <c r="AB245" s="220"/>
    </row>
    <row r="246" spans="1:28" ht="13.5" customHeight="1">
      <c r="A246" s="169"/>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c r="AA246" s="220"/>
      <c r="AB246" s="220"/>
    </row>
    <row r="247" spans="1:28" ht="13.5" customHeight="1">
      <c r="A247" s="169"/>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c r="AA247" s="220"/>
      <c r="AB247" s="220"/>
    </row>
    <row r="248" spans="1:28" ht="13.5" customHeight="1">
      <c r="A248" s="169"/>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row>
    <row r="249" spans="1:28" ht="13.5" customHeight="1">
      <c r="A249" s="169"/>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row>
    <row r="250" spans="1:28" ht="13.5" customHeight="1">
      <c r="A250" s="169"/>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c r="AA250" s="220"/>
      <c r="AB250" s="220"/>
    </row>
    <row r="251" spans="1:28" ht="13.5" customHeight="1">
      <c r="A251" s="169"/>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c r="AA251" s="220"/>
      <c r="AB251" s="220"/>
    </row>
    <row r="252" spans="1:28" ht="13.5" customHeight="1">
      <c r="A252" s="169"/>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c r="AA252" s="220"/>
      <c r="AB252" s="220"/>
    </row>
    <row r="253" spans="1:28" ht="13.5" customHeight="1">
      <c r="A253" s="169"/>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row>
    <row r="254" spans="1:28" ht="13.5" customHeight="1">
      <c r="A254" s="169"/>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c r="AA254" s="220"/>
      <c r="AB254" s="220"/>
    </row>
    <row r="255" spans="1:28" ht="13.5" customHeight="1">
      <c r="A255" s="169"/>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row>
    <row r="256" spans="1:28" ht="13.5" customHeight="1">
      <c r="A256" s="169"/>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c r="AA256" s="220"/>
      <c r="AB256" s="220"/>
    </row>
    <row r="257" spans="1:28" ht="13.5" customHeight="1">
      <c r="A257" s="169"/>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row>
    <row r="258" spans="1:28" ht="13.5" customHeight="1">
      <c r="A258" s="169"/>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row>
    <row r="259" spans="1:28" ht="13.5" customHeight="1">
      <c r="A259" s="169"/>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c r="AA259" s="220"/>
      <c r="AB259" s="220"/>
    </row>
    <row r="260" spans="1:28" ht="13.5" customHeight="1">
      <c r="A260" s="169"/>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c r="AA260" s="220"/>
      <c r="AB260" s="220"/>
    </row>
    <row r="261" spans="1:28" ht="13.5" customHeight="1">
      <c r="A261" s="169"/>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c r="AA261" s="220"/>
      <c r="AB261" s="220"/>
    </row>
    <row r="262" spans="1:28" ht="13.5" customHeight="1">
      <c r="A262" s="169"/>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c r="AA262" s="220"/>
      <c r="AB262" s="220"/>
    </row>
    <row r="263" spans="1:28" ht="13.5" customHeight="1">
      <c r="A263" s="169"/>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c r="AA263" s="220"/>
      <c r="AB263" s="220"/>
    </row>
    <row r="264" spans="1:28" ht="13.5" customHeight="1">
      <c r="A264" s="169"/>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c r="AA264" s="220"/>
      <c r="AB264" s="220"/>
    </row>
    <row r="265" spans="1:28" ht="13.5" customHeight="1">
      <c r="A265" s="169"/>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c r="AA265" s="220"/>
      <c r="AB265" s="220"/>
    </row>
    <row r="266" spans="1:28" ht="13.5" customHeight="1">
      <c r="A266" s="169"/>
      <c r="B266" s="220"/>
      <c r="C266" s="220"/>
      <c r="D266" s="220"/>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c r="AA266" s="220"/>
      <c r="AB266" s="220"/>
    </row>
    <row r="267" spans="1:28" ht="13.5" customHeight="1">
      <c r="A267" s="169"/>
      <c r="B267" s="220"/>
      <c r="C267" s="220"/>
      <c r="D267" s="220"/>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c r="AA267" s="220"/>
      <c r="AB267" s="220"/>
    </row>
    <row r="268" spans="1:28" ht="13.5" customHeight="1">
      <c r="A268" s="169"/>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c r="AA268" s="220"/>
      <c r="AB268" s="220"/>
    </row>
    <row r="269" spans="1:28" ht="13.5" customHeight="1">
      <c r="A269" s="169"/>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c r="AA269" s="220"/>
      <c r="AB269" s="220"/>
    </row>
    <row r="270" spans="1:28" ht="13.5" customHeight="1">
      <c r="A270" s="169"/>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c r="AA270" s="220"/>
      <c r="AB270" s="220"/>
    </row>
    <row r="271" spans="1:28" ht="13.5" customHeight="1">
      <c r="A271" s="169"/>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row>
    <row r="272" spans="1:28" ht="13.5" customHeight="1">
      <c r="A272" s="169"/>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c r="AA272" s="220"/>
      <c r="AB272" s="220"/>
    </row>
    <row r="273" spans="1:28" ht="13.5" customHeight="1">
      <c r="A273" s="169"/>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c r="AA273" s="220"/>
      <c r="AB273" s="220"/>
    </row>
    <row r="274" spans="1:28" ht="13.5" customHeight="1">
      <c r="A274" s="169"/>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row>
    <row r="275" spans="1:28" ht="13.5" customHeight="1">
      <c r="A275" s="169"/>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row>
    <row r="276" spans="1:28" ht="13.5" customHeight="1">
      <c r="A276" s="169"/>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c r="AA276" s="220"/>
      <c r="AB276" s="220"/>
    </row>
    <row r="277" spans="1:28" ht="13.5" customHeight="1">
      <c r="A277" s="169"/>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c r="AA277" s="220"/>
      <c r="AB277" s="220"/>
    </row>
    <row r="278" spans="1:28" ht="13.5" customHeight="1">
      <c r="A278" s="169"/>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c r="AA278" s="220"/>
      <c r="AB278" s="220"/>
    </row>
    <row r="279" spans="1:28" ht="13.5" customHeight="1">
      <c r="A279" s="169"/>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c r="AA279" s="220"/>
      <c r="AB279" s="220"/>
    </row>
    <row r="280" spans="1:28" ht="13.5" customHeight="1">
      <c r="A280" s="169"/>
      <c r="B280" s="220"/>
      <c r="C280" s="220"/>
      <c r="D280" s="220"/>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c r="AA280" s="220"/>
      <c r="AB280" s="220"/>
    </row>
    <row r="281" spans="1:28" ht="13.5" customHeight="1">
      <c r="A281" s="169"/>
      <c r="B281" s="220"/>
      <c r="C281" s="220"/>
      <c r="D281" s="220"/>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c r="AA281" s="220"/>
      <c r="AB281" s="220"/>
    </row>
    <row r="282" spans="1:28" ht="13.5" customHeight="1">
      <c r="A282" s="169"/>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row>
    <row r="283" spans="1:28" ht="13.5" customHeight="1">
      <c r="A283" s="169"/>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c r="AA283" s="220"/>
      <c r="AB283" s="220"/>
    </row>
    <row r="284" spans="1:28" ht="13.5" customHeight="1">
      <c r="A284" s="169"/>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c r="AA284" s="220"/>
      <c r="AB284" s="220"/>
    </row>
    <row r="285" spans="1:28" ht="13.5" customHeight="1">
      <c r="A285" s="169"/>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c r="AA285" s="220"/>
      <c r="AB285" s="220"/>
    </row>
    <row r="286" spans="1:28" ht="13.5" customHeight="1">
      <c r="A286" s="169"/>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c r="AA286" s="220"/>
      <c r="AB286" s="220"/>
    </row>
    <row r="287" spans="1:28" ht="13.5" customHeight="1">
      <c r="A287" s="169"/>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c r="AA287" s="220"/>
      <c r="AB287" s="220"/>
    </row>
    <row r="288" spans="1:28" ht="13.5" customHeight="1">
      <c r="A288" s="169"/>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row>
    <row r="289" spans="1:28" ht="13.5" customHeight="1">
      <c r="A289" s="169"/>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row>
    <row r="290" spans="1:28" ht="13.5" customHeight="1">
      <c r="A290" s="169"/>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c r="AA290" s="220"/>
      <c r="AB290" s="220"/>
    </row>
    <row r="291" spans="1:28" ht="13.5" customHeight="1">
      <c r="A291" s="169"/>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c r="AA291" s="220"/>
      <c r="AB291" s="220"/>
    </row>
    <row r="292" spans="1:28" ht="13.5" customHeight="1">
      <c r="A292" s="169"/>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c r="AA292" s="220"/>
      <c r="AB292" s="220"/>
    </row>
    <row r="293" spans="1:28" ht="13.5" customHeight="1">
      <c r="A293" s="169"/>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c r="AA293" s="220"/>
      <c r="AB293" s="220"/>
    </row>
    <row r="294" spans="1:28" ht="13.5" customHeight="1">
      <c r="A294" s="169"/>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c r="AA294" s="220"/>
      <c r="AB294" s="220"/>
    </row>
    <row r="295" spans="1:28" ht="13.5" customHeight="1">
      <c r="A295" s="169"/>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c r="AA295" s="220"/>
      <c r="AB295" s="220"/>
    </row>
    <row r="296" spans="1:28" ht="13.5" customHeight="1">
      <c r="A296" s="169"/>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c r="AA296" s="220"/>
      <c r="AB296" s="220"/>
    </row>
    <row r="297" spans="1:28" ht="13.5" customHeight="1">
      <c r="A297" s="169"/>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c r="AA297" s="220"/>
      <c r="AB297" s="220"/>
    </row>
    <row r="298" spans="1:28" ht="13.5" customHeight="1">
      <c r="A298" s="169"/>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c r="AA298" s="220"/>
      <c r="AB298" s="220"/>
    </row>
    <row r="299" spans="1:28" ht="13.5" customHeight="1">
      <c r="A299" s="169"/>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row>
    <row r="300" spans="1:28" ht="13.5" customHeight="1">
      <c r="A300" s="169"/>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c r="AA300" s="220"/>
      <c r="AB300" s="220"/>
    </row>
    <row r="301" spans="1:28" ht="13.5" customHeight="1">
      <c r="A301" s="169"/>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220"/>
    </row>
    <row r="302" spans="1:28" ht="13.5" customHeight="1">
      <c r="A302" s="169"/>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row>
    <row r="303" spans="1:28" ht="13.5" customHeight="1">
      <c r="A303" s="169"/>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c r="AA303" s="220"/>
      <c r="AB303" s="220"/>
    </row>
    <row r="304" spans="1:28" ht="13.5" customHeight="1">
      <c r="A304" s="169"/>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c r="AA304" s="220"/>
      <c r="AB304" s="220"/>
    </row>
    <row r="305" spans="1:28" ht="13.5" customHeight="1">
      <c r="A305" s="169"/>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c r="AA305" s="220"/>
      <c r="AB305" s="220"/>
    </row>
    <row r="306" spans="1:28" ht="13.5" customHeight="1">
      <c r="A306" s="169"/>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row>
    <row r="307" spans="1:28" ht="13.5" customHeight="1">
      <c r="A307" s="169"/>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c r="AA307" s="220"/>
      <c r="AB307" s="220"/>
    </row>
    <row r="308" spans="1:28" ht="13.5" customHeight="1">
      <c r="A308" s="169"/>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c r="AA308" s="220"/>
      <c r="AB308" s="220"/>
    </row>
    <row r="309" spans="1:28" ht="13.5" customHeight="1">
      <c r="A309" s="169"/>
      <c r="B309" s="220"/>
      <c r="C309" s="220"/>
      <c r="D309" s="220"/>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c r="AA309" s="220"/>
      <c r="AB309" s="220"/>
    </row>
    <row r="310" spans="1:28" ht="13.5" customHeight="1">
      <c r="A310" s="169"/>
      <c r="B310" s="220"/>
      <c r="C310" s="220"/>
      <c r="D310" s="220"/>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c r="AA310" s="220"/>
      <c r="AB310" s="220"/>
    </row>
    <row r="311" spans="1:28" ht="13.5" customHeight="1">
      <c r="A311" s="169"/>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c r="AA311" s="220"/>
      <c r="AB311" s="220"/>
    </row>
    <row r="312" spans="1:28" ht="13.5" customHeight="1">
      <c r="A312" s="169"/>
      <c r="B312" s="220"/>
      <c r="C312" s="220"/>
      <c r="D312" s="220"/>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c r="AA312" s="220"/>
      <c r="AB312" s="220"/>
    </row>
    <row r="313" spans="1:28" ht="13.5" customHeight="1">
      <c r="A313" s="169"/>
      <c r="B313" s="220"/>
      <c r="C313" s="220"/>
      <c r="D313" s="220"/>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c r="AA313" s="220"/>
      <c r="AB313" s="220"/>
    </row>
    <row r="314" spans="1:28" ht="13.5" customHeight="1">
      <c r="A314" s="169"/>
      <c r="B314" s="220"/>
      <c r="C314" s="220"/>
      <c r="D314" s="220"/>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c r="AA314" s="220"/>
      <c r="AB314" s="220"/>
    </row>
    <row r="315" spans="1:28" ht="13.5" customHeight="1">
      <c r="A315" s="169"/>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c r="AA315" s="220"/>
      <c r="AB315" s="220"/>
    </row>
    <row r="316" spans="1:28" ht="13.5" customHeight="1">
      <c r="A316" s="169"/>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row>
    <row r="317" spans="1:28" ht="13.5" customHeight="1">
      <c r="A317" s="169"/>
      <c r="B317" s="220"/>
      <c r="C317" s="220"/>
      <c r="D317" s="220"/>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c r="AA317" s="220"/>
      <c r="AB317" s="220"/>
    </row>
    <row r="318" spans="1:28" ht="13.5" customHeight="1">
      <c r="A318" s="169"/>
      <c r="B318" s="220"/>
      <c r="C318" s="220"/>
      <c r="D318" s="220"/>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c r="AA318" s="220"/>
      <c r="AB318" s="220"/>
    </row>
    <row r="319" spans="1:28" ht="13.5" customHeight="1">
      <c r="A319" s="169"/>
      <c r="B319" s="220"/>
      <c r="C319" s="220"/>
      <c r="D319" s="220"/>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c r="AA319" s="220"/>
      <c r="AB319" s="220"/>
    </row>
    <row r="320" spans="1:28" ht="13.5" customHeight="1">
      <c r="A320" s="169"/>
      <c r="B320" s="220"/>
      <c r="C320" s="220"/>
      <c r="D320" s="220"/>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row>
    <row r="321" spans="1:28" ht="13.5" customHeight="1">
      <c r="A321" s="169"/>
      <c r="B321" s="220"/>
      <c r="C321" s="220"/>
      <c r="D321" s="220"/>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row>
    <row r="322" spans="1:28" ht="13.5" customHeight="1">
      <c r="A322" s="169"/>
      <c r="B322" s="220"/>
      <c r="C322" s="220"/>
      <c r="D322" s="220"/>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c r="AA322" s="220"/>
      <c r="AB322" s="220"/>
    </row>
    <row r="323" spans="1:28" ht="13.5" customHeight="1">
      <c r="A323" s="169"/>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row>
    <row r="324" spans="1:28" ht="13.5" customHeight="1">
      <c r="A324" s="169"/>
      <c r="B324" s="220"/>
      <c r="C324" s="220"/>
      <c r="D324" s="220"/>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c r="AA324" s="220"/>
      <c r="AB324" s="220"/>
    </row>
    <row r="325" spans="1:28" ht="13.5" customHeight="1">
      <c r="A325" s="169"/>
      <c r="B325" s="220"/>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c r="AA325" s="220"/>
      <c r="AB325" s="220"/>
    </row>
    <row r="326" spans="1:28" ht="13.5" customHeight="1">
      <c r="A326" s="169"/>
      <c r="B326" s="220"/>
      <c r="C326" s="220"/>
      <c r="D326" s="220"/>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c r="AA326" s="220"/>
      <c r="AB326" s="220"/>
    </row>
    <row r="327" spans="1:28" ht="13.5" customHeight="1">
      <c r="A327" s="169"/>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row>
    <row r="328" spans="1:28" ht="13.5" customHeight="1">
      <c r="A328" s="169"/>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220"/>
    </row>
    <row r="329" spans="1:28" ht="13.5" customHeight="1">
      <c r="A329" s="169"/>
      <c r="B329" s="220"/>
      <c r="C329" s="220"/>
      <c r="D329" s="220"/>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c r="AA329" s="220"/>
      <c r="AB329" s="220"/>
    </row>
    <row r="330" spans="1:28" ht="13.5" customHeight="1">
      <c r="A330" s="169"/>
      <c r="B330" s="220"/>
      <c r="C330" s="220"/>
      <c r="D330" s="220"/>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c r="AA330" s="220"/>
      <c r="AB330" s="220"/>
    </row>
    <row r="331" spans="1:28" ht="13.5" customHeight="1">
      <c r="A331" s="169"/>
      <c r="B331" s="220"/>
      <c r="C331" s="220"/>
      <c r="D331" s="220"/>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c r="AA331" s="220"/>
      <c r="AB331" s="220"/>
    </row>
    <row r="332" spans="1:28" ht="13.5" customHeight="1">
      <c r="A332" s="169"/>
      <c r="B332" s="220"/>
      <c r="C332" s="220"/>
      <c r="D332" s="220"/>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row>
    <row r="333" spans="1:28" ht="13.5" customHeight="1">
      <c r="A333" s="169"/>
      <c r="B333" s="220"/>
      <c r="C333" s="220"/>
      <c r="D333" s="220"/>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row>
    <row r="334" spans="1:28" ht="13.5" customHeight="1">
      <c r="A334" s="169"/>
      <c r="B334" s="220"/>
      <c r="C334" s="220"/>
      <c r="D334" s="220"/>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row>
    <row r="335" spans="1:28" ht="13.5" customHeight="1">
      <c r="A335" s="169"/>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row>
    <row r="336" spans="1:28" ht="13.5" customHeight="1">
      <c r="A336" s="169"/>
      <c r="B336" s="220"/>
      <c r="C336" s="220"/>
      <c r="D336" s="220"/>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c r="AA336" s="220"/>
      <c r="AB336" s="220"/>
    </row>
    <row r="337" spans="1:28" ht="13.5" customHeight="1">
      <c r="A337" s="169"/>
      <c r="B337" s="220"/>
      <c r="C337" s="220"/>
      <c r="D337" s="220"/>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row>
    <row r="338" spans="1:28" ht="13.5" customHeight="1">
      <c r="A338" s="169"/>
      <c r="B338" s="220"/>
      <c r="C338" s="220"/>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row>
    <row r="339" spans="1:28" ht="13.5" customHeight="1">
      <c r="A339" s="169"/>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row>
    <row r="340" spans="1:28" ht="13.5" customHeight="1">
      <c r="A340" s="169"/>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row>
    <row r="341" spans="1:28" ht="13.5" customHeight="1">
      <c r="A341" s="169"/>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row>
    <row r="342" spans="1:28" ht="13.5" customHeight="1">
      <c r="A342" s="169"/>
      <c r="B342" s="220"/>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row>
    <row r="343" spans="1:28" ht="13.5" customHeight="1">
      <c r="A343" s="169"/>
      <c r="B343" s="220"/>
      <c r="C343" s="220"/>
      <c r="D343" s="220"/>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c r="AA343" s="220"/>
      <c r="AB343" s="220"/>
    </row>
    <row r="344" spans="1:28" ht="13.5" customHeight="1">
      <c r="A344" s="169"/>
      <c r="B344" s="220"/>
      <c r="C344" s="220"/>
      <c r="D344" s="220"/>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row>
    <row r="345" spans="1:28" ht="13.5" customHeight="1">
      <c r="A345" s="169"/>
      <c r="B345" s="220"/>
      <c r="C345" s="220"/>
      <c r="D345" s="220"/>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c r="AA345" s="220"/>
      <c r="AB345" s="220"/>
    </row>
    <row r="346" spans="1:28" ht="13.5" customHeight="1">
      <c r="A346" s="169"/>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c r="AA346" s="220"/>
      <c r="AB346" s="220"/>
    </row>
    <row r="347" spans="1:28" ht="13.5" customHeight="1">
      <c r="A347" s="169"/>
      <c r="B347" s="220"/>
      <c r="C347" s="220"/>
      <c r="D347" s="220"/>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row>
    <row r="348" spans="1:28" ht="13.5" customHeight="1">
      <c r="A348" s="169"/>
      <c r="B348" s="220"/>
      <c r="C348" s="220"/>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row>
    <row r="349" spans="1:28" ht="13.5" customHeight="1">
      <c r="A349" s="169"/>
      <c r="B349" s="220"/>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row>
    <row r="350" spans="1:28" ht="13.5" customHeight="1">
      <c r="A350" s="169"/>
      <c r="B350" s="220"/>
      <c r="C350" s="220"/>
      <c r="D350" s="220"/>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c r="AA350" s="220"/>
      <c r="AB350" s="220"/>
    </row>
    <row r="351" spans="1:28" ht="13.5" customHeight="1">
      <c r="A351" s="169"/>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row>
    <row r="352" spans="1:28" ht="13.5" customHeight="1">
      <c r="A352" s="169"/>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row>
    <row r="353" spans="1:28" ht="13.5" customHeight="1">
      <c r="A353" s="169"/>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row>
    <row r="354" spans="1:28" ht="13.5" customHeight="1">
      <c r="A354" s="169"/>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c r="AA354" s="220"/>
      <c r="AB354" s="220"/>
    </row>
    <row r="355" spans="1:28" ht="13.5" customHeight="1">
      <c r="A355" s="169"/>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row>
    <row r="356" spans="1:28" ht="13.5" customHeight="1">
      <c r="A356" s="169"/>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row>
    <row r="357" spans="1:28" ht="13.5" customHeight="1">
      <c r="A357" s="169"/>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c r="AA357" s="220"/>
      <c r="AB357" s="220"/>
    </row>
    <row r="358" spans="1:28" ht="13.5" customHeight="1">
      <c r="A358" s="169"/>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c r="AA358" s="220"/>
      <c r="AB358" s="220"/>
    </row>
    <row r="359" spans="1:28" ht="13.5" customHeight="1">
      <c r="A359" s="169"/>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c r="AA359" s="220"/>
      <c r="AB359" s="220"/>
    </row>
    <row r="360" spans="1:28" ht="13.5" customHeight="1">
      <c r="A360" s="169"/>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c r="AA360" s="220"/>
      <c r="AB360" s="220"/>
    </row>
    <row r="361" spans="1:28" ht="13.5" customHeight="1">
      <c r="A361" s="169"/>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c r="AA361" s="220"/>
      <c r="AB361" s="220"/>
    </row>
    <row r="362" spans="1:28" ht="13.5" customHeight="1">
      <c r="A362" s="169"/>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row>
    <row r="363" spans="1:28" ht="13.5" customHeight="1">
      <c r="A363" s="169"/>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row>
    <row r="364" spans="1:28" ht="13.5" customHeight="1">
      <c r="A364" s="169"/>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row>
    <row r="365" spans="1:28" ht="13.5" customHeight="1">
      <c r="A365" s="169"/>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row>
    <row r="366" spans="1:28" ht="13.5" customHeight="1">
      <c r="A366" s="169"/>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row>
    <row r="367" spans="1:28" ht="13.5" customHeight="1">
      <c r="A367" s="169"/>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c r="AA367" s="220"/>
      <c r="AB367" s="220"/>
    </row>
    <row r="368" spans="1:28" ht="13.5" customHeight="1">
      <c r="A368" s="169"/>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row>
    <row r="369" spans="1:28" ht="13.5" customHeight="1">
      <c r="A369" s="169"/>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c r="AA369" s="220"/>
      <c r="AB369" s="220"/>
    </row>
    <row r="370" spans="1:28" ht="13.5" customHeight="1">
      <c r="A370" s="169"/>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c r="AA370" s="220"/>
      <c r="AB370" s="220"/>
    </row>
    <row r="371" spans="1:28" ht="13.5" customHeight="1">
      <c r="A371" s="169"/>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c r="AA371" s="220"/>
      <c r="AB371" s="220"/>
    </row>
    <row r="372" spans="1:28" ht="13.5" customHeight="1">
      <c r="A372" s="169"/>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c r="AA372" s="220"/>
      <c r="AB372" s="220"/>
    </row>
    <row r="373" spans="1:28" ht="13.5" customHeight="1">
      <c r="A373" s="169"/>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c r="AA373" s="220"/>
      <c r="AB373" s="220"/>
    </row>
    <row r="374" spans="1:28" ht="13.5" customHeight="1">
      <c r="A374" s="169"/>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c r="AA374" s="220"/>
      <c r="AB374" s="220"/>
    </row>
    <row r="375" spans="1:28" ht="13.5" customHeight="1">
      <c r="A375" s="169"/>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row>
    <row r="376" spans="1:28" ht="13.5" customHeight="1">
      <c r="A376" s="169"/>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row>
    <row r="377" spans="1:28" ht="13.5" customHeight="1">
      <c r="A377" s="169"/>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row>
    <row r="378" spans="1:28" ht="13.5" customHeight="1">
      <c r="A378" s="169"/>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c r="AA378" s="220"/>
      <c r="AB378" s="220"/>
    </row>
    <row r="379" spans="1:28" ht="13.5" customHeight="1">
      <c r="A379" s="169"/>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c r="AA379" s="220"/>
      <c r="AB379" s="220"/>
    </row>
    <row r="380" spans="1:28" ht="13.5" customHeight="1">
      <c r="A380" s="169"/>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c r="AA380" s="220"/>
      <c r="AB380" s="220"/>
    </row>
    <row r="381" spans="1:28" ht="13.5" customHeight="1">
      <c r="A381" s="169"/>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c r="AA381" s="220"/>
      <c r="AB381" s="220"/>
    </row>
    <row r="382" spans="1:28" ht="13.5" customHeight="1">
      <c r="A382" s="169"/>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c r="AA382" s="220"/>
      <c r="AB382" s="220"/>
    </row>
    <row r="383" spans="1:28" ht="13.5" customHeight="1">
      <c r="A383" s="169"/>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c r="AA383" s="220"/>
      <c r="AB383" s="220"/>
    </row>
    <row r="384" spans="1:28" ht="13.5" customHeight="1">
      <c r="A384" s="169"/>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row>
    <row r="385" spans="1:28" ht="13.5" customHeight="1">
      <c r="A385" s="169"/>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row>
    <row r="386" spans="1:28" ht="13.5" customHeight="1">
      <c r="A386" s="169"/>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c r="AA386" s="220"/>
      <c r="AB386" s="220"/>
    </row>
    <row r="387" spans="1:28" ht="13.5" customHeight="1">
      <c r="A387" s="169"/>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c r="AA387" s="220"/>
      <c r="AB387" s="220"/>
    </row>
    <row r="388" spans="1:28" ht="13.5" customHeight="1">
      <c r="A388" s="169"/>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c r="AA388" s="220"/>
      <c r="AB388" s="220"/>
    </row>
    <row r="389" spans="1:28" ht="13.5" customHeight="1">
      <c r="A389" s="169"/>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c r="AA389" s="220"/>
      <c r="AB389" s="220"/>
    </row>
    <row r="390" spans="1:28" ht="13.5" customHeight="1">
      <c r="A390" s="169"/>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c r="AA390" s="220"/>
      <c r="AB390" s="220"/>
    </row>
    <row r="391" spans="1:28" ht="13.5" customHeight="1">
      <c r="A391" s="169"/>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c r="AA391" s="220"/>
      <c r="AB391" s="220"/>
    </row>
    <row r="392" spans="1:28" ht="13.5" customHeight="1">
      <c r="A392" s="169"/>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row>
    <row r="393" spans="1:28" ht="13.5" customHeight="1">
      <c r="A393" s="169"/>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row>
    <row r="394" spans="1:28" ht="13.5" customHeight="1">
      <c r="A394" s="169"/>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row>
    <row r="395" spans="1:28" ht="13.5" customHeight="1">
      <c r="A395" s="169"/>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row>
    <row r="396" spans="1:28" ht="13.5" customHeight="1">
      <c r="A396" s="169"/>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row>
    <row r="397" spans="1:28" ht="13.5" customHeight="1">
      <c r="A397" s="169"/>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row>
    <row r="398" spans="1:28" ht="13.5" customHeight="1">
      <c r="A398" s="169"/>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row>
    <row r="399" spans="1:28" ht="13.5" customHeight="1">
      <c r="A399" s="169"/>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row>
    <row r="400" spans="1:28" ht="13.5" customHeight="1">
      <c r="A400" s="169"/>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row>
    <row r="401" spans="1:28" ht="13.5" customHeight="1">
      <c r="A401" s="169"/>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row>
    <row r="402" spans="1:28" ht="13.5" customHeight="1">
      <c r="A402" s="169"/>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row>
    <row r="403" spans="1:28" ht="13.5" customHeight="1">
      <c r="A403" s="169"/>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row>
    <row r="404" spans="1:28" ht="13.5" customHeight="1">
      <c r="A404" s="169"/>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row>
    <row r="405" spans="1:28" ht="13.5" customHeight="1">
      <c r="A405" s="169"/>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row>
    <row r="406" spans="1:28" ht="13.5" customHeight="1">
      <c r="A406" s="169"/>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row>
    <row r="407" spans="1:28" ht="13.5" customHeight="1">
      <c r="A407" s="169"/>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row>
    <row r="408" spans="1:28" ht="13.5" customHeight="1">
      <c r="A408" s="169"/>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row>
    <row r="409" spans="1:28" ht="13.5" customHeight="1">
      <c r="A409" s="169"/>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row>
    <row r="410" spans="1:28" ht="13.5" customHeight="1">
      <c r="A410" s="169"/>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row>
    <row r="411" spans="1:28" ht="13.5" customHeight="1">
      <c r="A411" s="169"/>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row>
    <row r="412" spans="1:28" ht="13.5" customHeight="1">
      <c r="A412" s="169"/>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row>
    <row r="413" spans="1:28" ht="13.5" customHeight="1">
      <c r="A413" s="169"/>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row>
    <row r="414" spans="1:28" ht="13.5" customHeight="1">
      <c r="A414" s="169"/>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row>
    <row r="415" spans="1:28" ht="13.5" customHeight="1">
      <c r="A415" s="169"/>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row>
    <row r="416" spans="1:28" ht="13.5" customHeight="1">
      <c r="A416" s="169"/>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row>
    <row r="417" spans="1:28" ht="13.5" customHeight="1">
      <c r="A417" s="169"/>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row>
    <row r="418" spans="1:28" ht="13.5" customHeight="1">
      <c r="A418" s="169"/>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row>
    <row r="419" spans="1:28" ht="13.5" customHeight="1">
      <c r="A419" s="169"/>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row>
    <row r="420" spans="1:28" ht="13.5" customHeight="1">
      <c r="A420" s="169"/>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row>
    <row r="421" spans="1:28" ht="13.5" customHeight="1">
      <c r="A421" s="169"/>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row>
    <row r="422" spans="1:28" ht="13.5" customHeight="1">
      <c r="A422" s="169"/>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row>
    <row r="423" spans="1:28" ht="13.5" customHeight="1">
      <c r="A423" s="169"/>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row>
    <row r="424" spans="1:28" ht="13.5" customHeight="1">
      <c r="A424" s="169"/>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row>
    <row r="425" spans="1:28" ht="13.5" customHeight="1">
      <c r="A425" s="169"/>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row>
    <row r="426" spans="1:28" ht="13.5" customHeight="1">
      <c r="A426" s="169"/>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row>
    <row r="427" spans="1:28" ht="13.5" customHeight="1">
      <c r="A427" s="169"/>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row>
    <row r="428" spans="1:28" ht="13.5" customHeight="1">
      <c r="A428" s="169"/>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row>
    <row r="429" spans="1:28" ht="13.5" customHeight="1">
      <c r="A429" s="169"/>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row>
    <row r="430" spans="1:28" ht="13.5" customHeight="1">
      <c r="A430" s="169"/>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row>
    <row r="431" spans="1:28" ht="13.5" customHeight="1">
      <c r="A431" s="169"/>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row>
    <row r="432" spans="1:28" ht="13.5" customHeight="1">
      <c r="A432" s="169"/>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row>
    <row r="433" spans="1:28" ht="13.5" customHeight="1">
      <c r="A433" s="169"/>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row>
    <row r="434" spans="1:28" ht="13.5" customHeight="1">
      <c r="A434" s="169"/>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row>
    <row r="435" spans="1:28" ht="13.5" customHeight="1">
      <c r="A435" s="169"/>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row>
    <row r="436" spans="1:28" ht="13.5" customHeight="1">
      <c r="A436" s="169"/>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row>
    <row r="437" spans="1:28" ht="13.5" customHeight="1">
      <c r="A437" s="169"/>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row>
    <row r="438" spans="1:28" ht="13.5" customHeight="1">
      <c r="A438" s="169"/>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row>
    <row r="439" spans="1:28" ht="13.5" customHeight="1">
      <c r="A439" s="169"/>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row>
    <row r="440" spans="1:28" ht="13.5" customHeight="1">
      <c r="A440" s="169"/>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row>
    <row r="441" spans="1:28" ht="13.5" customHeight="1">
      <c r="A441" s="169"/>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row>
    <row r="442" spans="1:28" ht="13.5" customHeight="1">
      <c r="A442" s="169"/>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row>
    <row r="443" spans="1:28" ht="13.5" customHeight="1">
      <c r="A443" s="169"/>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row>
    <row r="444" spans="1:28" ht="13.5" customHeight="1">
      <c r="A444" s="169"/>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row>
    <row r="445" spans="1:28" ht="13.5" customHeight="1">
      <c r="A445" s="169"/>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row>
    <row r="446" spans="1:28" ht="13.5" customHeight="1">
      <c r="A446" s="169"/>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row>
    <row r="447" spans="1:28" ht="13.5" customHeight="1">
      <c r="A447" s="169"/>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row>
    <row r="448" spans="1:28" ht="13.5" customHeight="1">
      <c r="A448" s="169"/>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row>
    <row r="449" spans="1:28" ht="13.5" customHeight="1">
      <c r="A449" s="169"/>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row>
    <row r="450" spans="1:28" ht="13.5" customHeight="1">
      <c r="A450" s="169"/>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row>
    <row r="451" spans="1:28" ht="13.5" customHeight="1">
      <c r="A451" s="169"/>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row>
    <row r="452" spans="1:28" ht="13.5" customHeight="1">
      <c r="A452" s="169"/>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row>
    <row r="453" spans="1:28" ht="13.5" customHeight="1">
      <c r="A453" s="169"/>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row>
    <row r="454" spans="1:28" ht="13.5" customHeight="1">
      <c r="A454" s="169"/>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row>
    <row r="455" spans="1:28" ht="13.5" customHeight="1">
      <c r="A455" s="169"/>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row>
    <row r="456" spans="1:28" ht="13.5" customHeight="1">
      <c r="A456" s="169"/>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row>
    <row r="457" spans="1:28" ht="13.5" customHeight="1">
      <c r="A457" s="169"/>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row>
    <row r="458" spans="1:28" ht="13.5" customHeight="1">
      <c r="A458" s="169"/>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row>
    <row r="459" spans="1:28" ht="13.5" customHeight="1">
      <c r="A459" s="169"/>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row>
    <row r="460" spans="1:28" ht="13.5" customHeight="1">
      <c r="A460" s="169"/>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row>
    <row r="461" spans="1:28" ht="13.5" customHeight="1">
      <c r="A461" s="169"/>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row>
    <row r="462" spans="1:28" ht="13.5" customHeight="1">
      <c r="A462" s="169"/>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row>
    <row r="463" spans="1:28" ht="13.5" customHeight="1">
      <c r="A463" s="169"/>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row>
    <row r="464" spans="1:28" ht="13.5" customHeight="1">
      <c r="A464" s="169"/>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row>
    <row r="465" spans="1:28" ht="13.5" customHeight="1">
      <c r="A465" s="169"/>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row>
    <row r="466" spans="1:28" ht="13.5" customHeight="1">
      <c r="A466" s="169"/>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row>
    <row r="467" spans="1:28" ht="13.5" customHeight="1">
      <c r="A467" s="169"/>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row>
    <row r="468" spans="1:28" ht="13.5" customHeight="1">
      <c r="A468" s="169"/>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row>
    <row r="469" spans="1:28" ht="13.5" customHeight="1">
      <c r="A469" s="169"/>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row>
    <row r="470" spans="1:28" ht="13.5" customHeight="1">
      <c r="A470" s="169"/>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row>
    <row r="471" spans="1:28" ht="13.5" customHeight="1">
      <c r="A471" s="169"/>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row>
    <row r="472" spans="1:28" ht="13.5" customHeight="1">
      <c r="A472" s="169"/>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row>
    <row r="473" spans="1:28" ht="13.5" customHeight="1">
      <c r="A473" s="169"/>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row>
    <row r="474" spans="1:28" ht="13.5" customHeight="1">
      <c r="A474" s="169"/>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row>
    <row r="475" spans="1:28" ht="13.5" customHeight="1">
      <c r="A475" s="169"/>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row>
    <row r="476" spans="1:28" ht="13.5" customHeight="1">
      <c r="A476" s="169"/>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row>
    <row r="477" spans="1:28" ht="13.5" customHeight="1">
      <c r="A477" s="169"/>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row>
    <row r="478" spans="1:28" ht="13.5" customHeight="1">
      <c r="A478" s="169"/>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row>
    <row r="479" spans="1:28" ht="13.5" customHeight="1">
      <c r="A479" s="169"/>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row>
    <row r="480" spans="1:28" ht="13.5" customHeight="1">
      <c r="A480" s="169"/>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row>
    <row r="481" spans="1:28" ht="13.5" customHeight="1">
      <c r="A481" s="169"/>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row>
    <row r="482" spans="1:28" ht="13.5" customHeight="1">
      <c r="A482" s="169"/>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row>
    <row r="483" spans="1:28" ht="13.5" customHeight="1">
      <c r="A483" s="169"/>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row>
    <row r="484" spans="1:28" ht="13.5" customHeight="1">
      <c r="A484" s="169"/>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row>
    <row r="485" spans="1:28" ht="13.5" customHeight="1">
      <c r="A485" s="169"/>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row>
    <row r="486" spans="1:28" ht="13.5" customHeight="1">
      <c r="A486" s="169"/>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row>
    <row r="487" spans="1:28" ht="13.5" customHeight="1">
      <c r="A487" s="169"/>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row>
    <row r="488" spans="1:28" ht="13.5" customHeight="1">
      <c r="A488" s="169"/>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row>
    <row r="489" spans="1:28" ht="13.5" customHeight="1">
      <c r="A489" s="169"/>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row>
    <row r="490" spans="1:28" ht="13.5" customHeight="1">
      <c r="A490" s="169"/>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row>
    <row r="491" spans="1:28" ht="13.5" customHeight="1">
      <c r="A491" s="169"/>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row>
    <row r="492" spans="1:28" ht="13.5" customHeight="1">
      <c r="A492" s="169"/>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row>
    <row r="493" spans="1:28" ht="13.5" customHeight="1">
      <c r="A493" s="169"/>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row>
    <row r="494" spans="1:28" ht="13.5" customHeight="1">
      <c r="A494" s="169"/>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row>
    <row r="495" spans="1:28" ht="13.5" customHeight="1">
      <c r="A495" s="169"/>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row>
    <row r="496" spans="1:28" ht="13.5" customHeight="1">
      <c r="A496" s="169"/>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row>
    <row r="497" spans="1:28" ht="13.5" customHeight="1">
      <c r="A497" s="169"/>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row>
    <row r="498" spans="1:28" ht="13.5" customHeight="1">
      <c r="A498" s="169"/>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row>
    <row r="499" spans="1:28" ht="13.5" customHeight="1">
      <c r="A499" s="169"/>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row>
    <row r="500" spans="1:28" ht="13.5" customHeight="1">
      <c r="A500" s="169"/>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row>
    <row r="501" spans="1:28" ht="13.5" customHeight="1">
      <c r="A501" s="169"/>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row>
    <row r="502" spans="1:28" ht="13.5" customHeight="1">
      <c r="A502" s="169"/>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row>
    <row r="503" spans="1:28" ht="13.5" customHeight="1">
      <c r="A503" s="169"/>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row>
    <row r="504" spans="1:28" ht="13.5" customHeight="1">
      <c r="A504" s="169"/>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row>
    <row r="505" spans="1:28" ht="13.5" customHeight="1">
      <c r="A505" s="169"/>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row>
    <row r="506" spans="1:28" ht="13.5" customHeight="1">
      <c r="A506" s="169"/>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row>
    <row r="507" spans="1:28" ht="13.5" customHeight="1">
      <c r="A507" s="169"/>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row>
    <row r="508" spans="1:28" ht="13.5" customHeight="1">
      <c r="A508" s="169"/>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row>
    <row r="509" spans="1:28" ht="13.5" customHeight="1">
      <c r="A509" s="169"/>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c r="AA509" s="220"/>
      <c r="AB509" s="220"/>
    </row>
    <row r="510" spans="1:28" ht="13.5" customHeight="1">
      <c r="A510" s="169"/>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c r="AA510" s="220"/>
      <c r="AB510" s="220"/>
    </row>
    <row r="511" spans="1:28" ht="13.5" customHeight="1">
      <c r="A511" s="169"/>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c r="AA511" s="220"/>
      <c r="AB511" s="220"/>
    </row>
    <row r="512" spans="1:28" ht="13.5" customHeight="1">
      <c r="A512" s="169"/>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c r="AA512" s="220"/>
      <c r="AB512" s="220"/>
    </row>
    <row r="513" spans="1:28" ht="13.5" customHeight="1">
      <c r="A513" s="169"/>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c r="AA513" s="220"/>
      <c r="AB513" s="220"/>
    </row>
    <row r="514" spans="1:28" ht="13.5" customHeight="1">
      <c r="A514" s="169"/>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c r="AA514" s="220"/>
      <c r="AB514" s="220"/>
    </row>
    <row r="515" spans="1:28" ht="13.5" customHeight="1">
      <c r="A515" s="169"/>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c r="AA515" s="220"/>
      <c r="AB515" s="220"/>
    </row>
    <row r="516" spans="1:28" ht="13.5" customHeight="1">
      <c r="A516" s="169"/>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c r="AA516" s="220"/>
      <c r="AB516" s="220"/>
    </row>
    <row r="517" spans="1:28" ht="13.5" customHeight="1">
      <c r="A517" s="169"/>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c r="AA517" s="220"/>
      <c r="AB517" s="220"/>
    </row>
    <row r="518" spans="1:28" ht="13.5" customHeight="1">
      <c r="A518" s="169"/>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c r="AA518" s="220"/>
      <c r="AB518" s="220"/>
    </row>
    <row r="519" spans="1:28" ht="13.5" customHeight="1">
      <c r="A519" s="169"/>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c r="AA519" s="220"/>
      <c r="AB519" s="220"/>
    </row>
    <row r="520" spans="1:28" ht="13.5" customHeight="1">
      <c r="A520" s="169"/>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c r="AA520" s="220"/>
      <c r="AB520" s="220"/>
    </row>
    <row r="521" spans="1:28" ht="13.5" customHeight="1">
      <c r="A521" s="169"/>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c r="AA521" s="220"/>
      <c r="AB521" s="220"/>
    </row>
    <row r="522" spans="1:28" ht="13.5" customHeight="1">
      <c r="A522" s="169"/>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c r="AA522" s="220"/>
      <c r="AB522" s="220"/>
    </row>
    <row r="523" spans="1:28" ht="13.5" customHeight="1">
      <c r="A523" s="169"/>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c r="AA523" s="220"/>
      <c r="AB523" s="220"/>
    </row>
    <row r="524" spans="1:28" ht="13.5" customHeight="1">
      <c r="A524" s="169"/>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c r="AA524" s="220"/>
      <c r="AB524" s="220"/>
    </row>
    <row r="525" spans="1:28" ht="13.5" customHeight="1">
      <c r="A525" s="169"/>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c r="AA525" s="220"/>
      <c r="AB525" s="220"/>
    </row>
    <row r="526" spans="1:28" ht="13.5" customHeight="1">
      <c r="A526" s="169"/>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c r="AA526" s="220"/>
      <c r="AB526" s="220"/>
    </row>
    <row r="527" spans="1:28" ht="13.5" customHeight="1">
      <c r="A527" s="169"/>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c r="AA527" s="220"/>
      <c r="AB527" s="220"/>
    </row>
    <row r="528" spans="1:28" ht="13.5" customHeight="1">
      <c r="A528" s="169"/>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c r="AA528" s="220"/>
      <c r="AB528" s="220"/>
    </row>
    <row r="529" spans="1:28" ht="13.5" customHeight="1">
      <c r="A529" s="169"/>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c r="AA529" s="220"/>
      <c r="AB529" s="220"/>
    </row>
    <row r="530" spans="1:28" ht="13.5" customHeight="1">
      <c r="A530" s="169"/>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c r="AA530" s="220"/>
      <c r="AB530" s="220"/>
    </row>
    <row r="531" spans="1:28" ht="13.5" customHeight="1">
      <c r="A531" s="169"/>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c r="AA531" s="220"/>
      <c r="AB531" s="220"/>
    </row>
    <row r="532" spans="1:28" ht="13.5" customHeight="1">
      <c r="A532" s="169"/>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c r="AA532" s="220"/>
      <c r="AB532" s="220"/>
    </row>
    <row r="533" spans="1:28" ht="13.5" customHeight="1">
      <c r="A533" s="169"/>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c r="AA533" s="220"/>
      <c r="AB533" s="220"/>
    </row>
    <row r="534" spans="1:28" ht="13.5" customHeight="1">
      <c r="A534" s="169"/>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c r="AA534" s="220"/>
      <c r="AB534" s="220"/>
    </row>
    <row r="535" spans="1:28" ht="13.5" customHeight="1">
      <c r="A535" s="169"/>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c r="AA535" s="220"/>
      <c r="AB535" s="220"/>
    </row>
    <row r="536" spans="1:28" ht="13.5" customHeight="1">
      <c r="A536" s="169"/>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c r="AA536" s="220"/>
      <c r="AB536" s="220"/>
    </row>
    <row r="537" spans="1:28" ht="13.5" customHeight="1">
      <c r="A537" s="169"/>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c r="AA537" s="220"/>
      <c r="AB537" s="220"/>
    </row>
    <row r="538" spans="1:28" ht="13.5" customHeight="1">
      <c r="A538" s="169"/>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c r="AA538" s="220"/>
      <c r="AB538" s="220"/>
    </row>
    <row r="539" spans="1:28" ht="13.5" customHeight="1">
      <c r="A539" s="169"/>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c r="AA539" s="220"/>
      <c r="AB539" s="220"/>
    </row>
    <row r="540" spans="1:28" ht="13.5" customHeight="1">
      <c r="A540" s="169"/>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c r="AA540" s="220"/>
      <c r="AB540" s="220"/>
    </row>
    <row r="541" spans="1:28" ht="13.5" customHeight="1">
      <c r="A541" s="169"/>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c r="AA541" s="220"/>
      <c r="AB541" s="220"/>
    </row>
    <row r="542" spans="1:28" ht="13.5" customHeight="1">
      <c r="A542" s="169"/>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c r="AA542" s="220"/>
      <c r="AB542" s="220"/>
    </row>
    <row r="543" spans="1:28" ht="13.5" customHeight="1">
      <c r="A543" s="169"/>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c r="AA543" s="220"/>
      <c r="AB543" s="220"/>
    </row>
    <row r="544" spans="1:28" ht="13.5" customHeight="1">
      <c r="A544" s="169"/>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c r="AA544" s="220"/>
      <c r="AB544" s="220"/>
    </row>
    <row r="545" spans="1:28" ht="13.5" customHeight="1">
      <c r="A545" s="169"/>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c r="AA545" s="220"/>
      <c r="AB545" s="220"/>
    </row>
    <row r="546" spans="1:28" ht="13.5" customHeight="1">
      <c r="A546" s="169"/>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c r="AA546" s="220"/>
      <c r="AB546" s="220"/>
    </row>
    <row r="547" spans="1:28" ht="13.5" customHeight="1">
      <c r="A547" s="169"/>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c r="AA547" s="220"/>
      <c r="AB547" s="220"/>
    </row>
    <row r="548" spans="1:28" ht="13.5" customHeight="1">
      <c r="A548" s="169"/>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c r="AA548" s="220"/>
      <c r="AB548" s="220"/>
    </row>
    <row r="549" spans="1:28" ht="13.5" customHeight="1">
      <c r="A549" s="169"/>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c r="AA549" s="220"/>
      <c r="AB549" s="220"/>
    </row>
    <row r="550" spans="1:28" ht="13.5" customHeight="1">
      <c r="A550" s="169"/>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c r="AA550" s="220"/>
      <c r="AB550" s="220"/>
    </row>
    <row r="551" spans="1:28" ht="13.5" customHeight="1">
      <c r="A551" s="169"/>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c r="AA551" s="220"/>
      <c r="AB551" s="220"/>
    </row>
    <row r="552" spans="1:28" ht="13.5" customHeight="1">
      <c r="A552" s="169"/>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c r="AA552" s="220"/>
      <c r="AB552" s="220"/>
    </row>
    <row r="553" spans="1:28" ht="13.5" customHeight="1">
      <c r="A553" s="169"/>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c r="AA553" s="220"/>
      <c r="AB553" s="220"/>
    </row>
    <row r="554" spans="1:28" ht="13.5" customHeight="1">
      <c r="A554" s="169"/>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c r="AA554" s="220"/>
      <c r="AB554" s="220"/>
    </row>
    <row r="555" spans="1:28" ht="13.5" customHeight="1">
      <c r="A555" s="169"/>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c r="AA555" s="220"/>
      <c r="AB555" s="220"/>
    </row>
    <row r="556" spans="1:28" ht="13.5" customHeight="1">
      <c r="A556" s="169"/>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row>
    <row r="557" spans="1:28" ht="13.5" customHeight="1">
      <c r="A557" s="169"/>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row>
    <row r="558" spans="1:28" ht="13.5" customHeight="1">
      <c r="A558" s="169"/>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c r="AA558" s="220"/>
      <c r="AB558" s="220"/>
    </row>
    <row r="559" spans="1:28" ht="13.5" customHeight="1">
      <c r="A559" s="169"/>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c r="AA559" s="220"/>
      <c r="AB559" s="220"/>
    </row>
    <row r="560" spans="1:28" ht="13.5" customHeight="1">
      <c r="A560" s="169"/>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c r="AA560" s="220"/>
      <c r="AB560" s="220"/>
    </row>
    <row r="561" spans="1:28" ht="13.5" customHeight="1">
      <c r="A561" s="169"/>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c r="AA561" s="220"/>
      <c r="AB561" s="220"/>
    </row>
    <row r="562" spans="1:28" ht="13.5" customHeight="1">
      <c r="A562" s="169"/>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c r="AA562" s="220"/>
      <c r="AB562" s="220"/>
    </row>
    <row r="563" spans="1:28" ht="13.5" customHeight="1">
      <c r="A563" s="169"/>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c r="AA563" s="220"/>
      <c r="AB563" s="220"/>
    </row>
    <row r="564" spans="1:28" ht="13.5" customHeight="1">
      <c r="A564" s="169"/>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c r="AA564" s="220"/>
      <c r="AB564" s="220"/>
    </row>
    <row r="565" spans="1:28" ht="13.5" customHeight="1">
      <c r="A565" s="169"/>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c r="AA565" s="220"/>
      <c r="AB565" s="220"/>
    </row>
    <row r="566" spans="1:28" ht="13.5" customHeight="1">
      <c r="A566" s="169"/>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c r="AA566" s="220"/>
      <c r="AB566" s="220"/>
    </row>
    <row r="567" spans="1:28" ht="13.5" customHeight="1">
      <c r="A567" s="169"/>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c r="AA567" s="220"/>
      <c r="AB567" s="220"/>
    </row>
    <row r="568" spans="1:28" ht="13.5" customHeight="1">
      <c r="A568" s="169"/>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c r="AA568" s="220"/>
      <c r="AB568" s="220"/>
    </row>
    <row r="569" spans="1:28" ht="13.5" customHeight="1">
      <c r="A569" s="169"/>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c r="AA569" s="220"/>
      <c r="AB569" s="220"/>
    </row>
    <row r="570" spans="1:28" ht="13.5" customHeight="1">
      <c r="A570" s="169"/>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c r="AA570" s="220"/>
      <c r="AB570" s="220"/>
    </row>
    <row r="571" spans="1:28" ht="13.5" customHeight="1">
      <c r="A571" s="169"/>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c r="AA571" s="220"/>
      <c r="AB571" s="220"/>
    </row>
    <row r="572" spans="1:28" ht="13.5" customHeight="1">
      <c r="A572" s="169"/>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c r="AA572" s="220"/>
      <c r="AB572" s="220"/>
    </row>
    <row r="573" spans="1:28" ht="13.5" customHeight="1">
      <c r="A573" s="169"/>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c r="AA573" s="220"/>
      <c r="AB573" s="220"/>
    </row>
    <row r="574" spans="1:28" ht="13.5" customHeight="1">
      <c r="A574" s="169"/>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c r="AA574" s="220"/>
      <c r="AB574" s="220"/>
    </row>
    <row r="575" spans="1:28" ht="13.5" customHeight="1">
      <c r="A575" s="169"/>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c r="AA575" s="220"/>
      <c r="AB575" s="220"/>
    </row>
    <row r="576" spans="1:28" ht="13.5" customHeight="1">
      <c r="A576" s="169"/>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c r="AA576" s="220"/>
      <c r="AB576" s="220"/>
    </row>
    <row r="577" spans="1:28" ht="13.5" customHeight="1">
      <c r="A577" s="169"/>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c r="AA577" s="220"/>
      <c r="AB577" s="220"/>
    </row>
    <row r="578" spans="1:28" ht="13.5" customHeight="1">
      <c r="A578" s="169"/>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c r="AA578" s="220"/>
      <c r="AB578" s="220"/>
    </row>
    <row r="579" spans="1:28" ht="13.5" customHeight="1">
      <c r="A579" s="169"/>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c r="AA579" s="220"/>
      <c r="AB579" s="220"/>
    </row>
    <row r="580" spans="1:28" ht="13.5" customHeight="1">
      <c r="A580" s="169"/>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c r="AA580" s="220"/>
      <c r="AB580" s="220"/>
    </row>
    <row r="581" spans="1:28" ht="13.5" customHeight="1">
      <c r="A581" s="169"/>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c r="AA581" s="220"/>
      <c r="AB581" s="220"/>
    </row>
    <row r="582" spans="1:28" ht="13.5" customHeight="1">
      <c r="A582" s="169"/>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c r="AA582" s="220"/>
      <c r="AB582" s="220"/>
    </row>
    <row r="583" spans="1:28" ht="13.5" customHeight="1">
      <c r="A583" s="169"/>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c r="AA583" s="220"/>
      <c r="AB583" s="220"/>
    </row>
    <row r="584" spans="1:28" ht="13.5" customHeight="1">
      <c r="A584" s="169"/>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c r="AA584" s="220"/>
      <c r="AB584" s="220"/>
    </row>
    <row r="585" spans="1:28" ht="13.5" customHeight="1">
      <c r="A585" s="169"/>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c r="AA585" s="220"/>
      <c r="AB585" s="220"/>
    </row>
    <row r="586" spans="1:28" ht="13.5" customHeight="1">
      <c r="A586" s="169"/>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c r="AA586" s="220"/>
      <c r="AB586" s="220"/>
    </row>
    <row r="587" spans="1:28" ht="13.5" customHeight="1">
      <c r="A587" s="169"/>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c r="AA587" s="220"/>
      <c r="AB587" s="220"/>
    </row>
    <row r="588" spans="1:28" ht="13.5" customHeight="1">
      <c r="A588" s="169"/>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c r="AA588" s="220"/>
      <c r="AB588" s="220"/>
    </row>
    <row r="589" spans="1:28" ht="13.5" customHeight="1">
      <c r="A589" s="169"/>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c r="AA589" s="220"/>
      <c r="AB589" s="220"/>
    </row>
    <row r="590" spans="1:28" ht="13.5" customHeight="1">
      <c r="A590" s="169"/>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c r="AA590" s="220"/>
      <c r="AB590" s="220"/>
    </row>
    <row r="591" spans="1:28" ht="13.5" customHeight="1">
      <c r="A591" s="169"/>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c r="AA591" s="220"/>
      <c r="AB591" s="220"/>
    </row>
    <row r="592" spans="1:28" ht="13.5" customHeight="1">
      <c r="A592" s="169"/>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c r="AA592" s="220"/>
      <c r="AB592" s="220"/>
    </row>
    <row r="593" spans="1:28" ht="13.5" customHeight="1">
      <c r="A593" s="169"/>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c r="AA593" s="220"/>
      <c r="AB593" s="220"/>
    </row>
    <row r="594" spans="1:28" ht="13.5" customHeight="1">
      <c r="A594" s="169"/>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c r="AA594" s="220"/>
      <c r="AB594" s="220"/>
    </row>
    <row r="595" spans="1:28" ht="13.5" customHeight="1">
      <c r="A595" s="169"/>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c r="AA595" s="220"/>
      <c r="AB595" s="220"/>
    </row>
    <row r="596" spans="1:28" ht="13.5" customHeight="1">
      <c r="A596" s="169"/>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c r="AA596" s="220"/>
      <c r="AB596" s="220"/>
    </row>
    <row r="597" spans="1:28" ht="13.5" customHeight="1">
      <c r="A597" s="169"/>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c r="AA597" s="220"/>
      <c r="AB597" s="220"/>
    </row>
    <row r="598" spans="1:28" ht="13.5" customHeight="1">
      <c r="A598" s="169"/>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c r="AA598" s="220"/>
      <c r="AB598" s="220"/>
    </row>
    <row r="599" spans="1:28" ht="13.5" customHeight="1">
      <c r="A599" s="169"/>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c r="AA599" s="220"/>
      <c r="AB599" s="220"/>
    </row>
    <row r="600" spans="1:28" ht="13.5" customHeight="1">
      <c r="A600" s="169"/>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c r="AA600" s="220"/>
      <c r="AB600" s="220"/>
    </row>
    <row r="601" spans="1:28" ht="13.5" customHeight="1">
      <c r="A601" s="169"/>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c r="AA601" s="220"/>
      <c r="AB601" s="220"/>
    </row>
    <row r="602" spans="1:28" ht="13.5" customHeight="1">
      <c r="A602" s="169"/>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c r="AA602" s="220"/>
      <c r="AB602" s="220"/>
    </row>
    <row r="603" spans="1:28" ht="13.5" customHeight="1">
      <c r="A603" s="169"/>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c r="AA603" s="220"/>
      <c r="AB603" s="220"/>
    </row>
    <row r="604" spans="1:28" ht="13.5" customHeight="1">
      <c r="A604" s="169"/>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c r="AA604" s="220"/>
      <c r="AB604" s="220"/>
    </row>
    <row r="605" spans="1:28" ht="13.5" customHeight="1">
      <c r="A605" s="169"/>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c r="AA605" s="220"/>
      <c r="AB605" s="220"/>
    </row>
    <row r="606" spans="1:28" ht="13.5" customHeight="1">
      <c r="A606" s="169"/>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c r="AA606" s="220"/>
      <c r="AB606" s="220"/>
    </row>
    <row r="607" spans="1:28" ht="13.5" customHeight="1">
      <c r="A607" s="169"/>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c r="AA607" s="220"/>
      <c r="AB607" s="220"/>
    </row>
    <row r="608" spans="1:28" ht="13.5" customHeight="1">
      <c r="A608" s="169"/>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c r="AA608" s="220"/>
      <c r="AB608" s="220"/>
    </row>
    <row r="609" spans="1:28" ht="13.5" customHeight="1">
      <c r="A609" s="169"/>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c r="AA609" s="220"/>
      <c r="AB609" s="220"/>
    </row>
    <row r="610" spans="1:28" ht="13.5" customHeight="1">
      <c r="A610" s="169"/>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c r="AA610" s="220"/>
      <c r="AB610" s="220"/>
    </row>
    <row r="611" spans="1:28" ht="13.5" customHeight="1">
      <c r="A611" s="169"/>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c r="AA611" s="220"/>
      <c r="AB611" s="220"/>
    </row>
    <row r="612" spans="1:28" ht="13.5" customHeight="1">
      <c r="A612" s="169"/>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c r="AA612" s="220"/>
      <c r="AB612" s="220"/>
    </row>
    <row r="613" spans="1:28" ht="13.5" customHeight="1">
      <c r="A613" s="169"/>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c r="AA613" s="220"/>
      <c r="AB613" s="220"/>
    </row>
    <row r="614" spans="1:28" ht="13.5" customHeight="1">
      <c r="A614" s="169"/>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c r="AA614" s="220"/>
      <c r="AB614" s="220"/>
    </row>
    <row r="615" spans="1:28" ht="13.5" customHeight="1">
      <c r="A615" s="169"/>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c r="AA615" s="220"/>
      <c r="AB615" s="220"/>
    </row>
    <row r="616" spans="1:28" ht="13.5" customHeight="1">
      <c r="A616" s="169"/>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row>
    <row r="617" spans="1:28" ht="13.5" customHeight="1">
      <c r="A617" s="169"/>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c r="AA617" s="220"/>
      <c r="AB617" s="220"/>
    </row>
    <row r="618" spans="1:28" ht="13.5" customHeight="1">
      <c r="A618" s="169"/>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c r="AA618" s="220"/>
      <c r="AB618" s="220"/>
    </row>
    <row r="619" spans="1:28" ht="13.5" customHeight="1">
      <c r="A619" s="169"/>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c r="AA619" s="220"/>
      <c r="AB619" s="220"/>
    </row>
    <row r="620" spans="1:28" ht="13.5" customHeight="1">
      <c r="A620" s="169"/>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c r="AA620" s="220"/>
      <c r="AB620" s="220"/>
    </row>
    <row r="621" spans="1:28" ht="13.5" customHeight="1">
      <c r="A621" s="169"/>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c r="AA621" s="220"/>
      <c r="AB621" s="220"/>
    </row>
    <row r="622" spans="1:28" ht="13.5" customHeight="1">
      <c r="A622" s="169"/>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c r="AA622" s="220"/>
      <c r="AB622" s="220"/>
    </row>
    <row r="623" spans="1:28" ht="13.5" customHeight="1">
      <c r="A623" s="169"/>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row>
    <row r="624" spans="1:28" ht="13.5" customHeight="1">
      <c r="A624" s="169"/>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row>
    <row r="625" spans="1:28" ht="13.5" customHeight="1">
      <c r="A625" s="169"/>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c r="AA625" s="220"/>
      <c r="AB625" s="220"/>
    </row>
    <row r="626" spans="1:28" ht="13.5" customHeight="1">
      <c r="A626" s="169"/>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c r="AA626" s="220"/>
      <c r="AB626" s="220"/>
    </row>
    <row r="627" spans="1:28" ht="13.5" customHeight="1">
      <c r="A627" s="169"/>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c r="AA627" s="220"/>
      <c r="AB627" s="220"/>
    </row>
    <row r="628" spans="1:28" ht="13.5" customHeight="1">
      <c r="A628" s="169"/>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c r="AA628" s="220"/>
      <c r="AB628" s="220"/>
    </row>
    <row r="629" spans="1:28" ht="13.5" customHeight="1">
      <c r="A629" s="169"/>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c r="AA629" s="220"/>
      <c r="AB629" s="220"/>
    </row>
    <row r="630" spans="1:28" ht="13.5" customHeight="1">
      <c r="A630" s="169"/>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c r="AA630" s="220"/>
      <c r="AB630" s="220"/>
    </row>
    <row r="631" spans="1:28" ht="13.5" customHeight="1">
      <c r="A631" s="169"/>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c r="AA631" s="220"/>
      <c r="AB631" s="220"/>
    </row>
    <row r="632" spans="1:28" ht="13.5" customHeight="1">
      <c r="A632" s="169"/>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c r="AA632" s="220"/>
      <c r="AB632" s="220"/>
    </row>
    <row r="633" spans="1:28" ht="13.5" customHeight="1">
      <c r="A633" s="169"/>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c r="AA633" s="220"/>
      <c r="AB633" s="220"/>
    </row>
    <row r="634" spans="1:28" ht="13.5" customHeight="1">
      <c r="A634" s="169"/>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c r="AA634" s="220"/>
      <c r="AB634" s="220"/>
    </row>
    <row r="635" spans="1:28" ht="13.5" customHeight="1">
      <c r="A635" s="169"/>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c r="AA635" s="220"/>
      <c r="AB635" s="220"/>
    </row>
    <row r="636" spans="1:28" ht="13.5" customHeight="1">
      <c r="A636" s="169"/>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c r="AA636" s="220"/>
      <c r="AB636" s="220"/>
    </row>
    <row r="637" spans="1:28" ht="13.5" customHeight="1">
      <c r="A637" s="169"/>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c r="AA637" s="220"/>
      <c r="AB637" s="220"/>
    </row>
    <row r="638" spans="1:28" ht="13.5" customHeight="1">
      <c r="A638" s="169"/>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c r="AA638" s="220"/>
      <c r="AB638" s="220"/>
    </row>
    <row r="639" spans="1:28" ht="13.5" customHeight="1">
      <c r="A639" s="169"/>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c r="AA639" s="220"/>
      <c r="AB639" s="220"/>
    </row>
    <row r="640" spans="1:28" ht="13.5" customHeight="1">
      <c r="A640" s="169"/>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c r="AA640" s="220"/>
      <c r="AB640" s="220"/>
    </row>
    <row r="641" spans="1:28" ht="13.5" customHeight="1">
      <c r="A641" s="169"/>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c r="AA641" s="220"/>
      <c r="AB641" s="220"/>
    </row>
    <row r="642" spans="1:28" ht="13.5" customHeight="1">
      <c r="A642" s="169"/>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c r="AA642" s="220"/>
      <c r="AB642" s="220"/>
    </row>
    <row r="643" spans="1:28" ht="13.5" customHeight="1">
      <c r="A643" s="169"/>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c r="AA643" s="220"/>
      <c r="AB643" s="220"/>
    </row>
    <row r="644" spans="1:28" ht="13.5" customHeight="1">
      <c r="A644" s="169"/>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c r="AA644" s="220"/>
      <c r="AB644" s="220"/>
    </row>
    <row r="645" spans="1:28" ht="13.5" customHeight="1">
      <c r="A645" s="169"/>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c r="AA645" s="220"/>
      <c r="AB645" s="220"/>
    </row>
    <row r="646" spans="1:28" ht="13.5" customHeight="1">
      <c r="A646" s="169"/>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c r="AA646" s="220"/>
      <c r="AB646" s="220"/>
    </row>
    <row r="647" spans="1:28" ht="13.5" customHeight="1">
      <c r="A647" s="169"/>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c r="AA647" s="220"/>
      <c r="AB647" s="220"/>
    </row>
    <row r="648" spans="1:28" ht="13.5" customHeight="1">
      <c r="A648" s="169"/>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c r="AA648" s="220"/>
      <c r="AB648" s="220"/>
    </row>
    <row r="649" spans="1:28" ht="13.5" customHeight="1">
      <c r="A649" s="169"/>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c r="AA649" s="220"/>
      <c r="AB649" s="220"/>
    </row>
    <row r="650" spans="1:28" ht="13.5" customHeight="1">
      <c r="A650" s="169"/>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c r="AA650" s="220"/>
      <c r="AB650" s="220"/>
    </row>
    <row r="651" spans="1:28" ht="13.5" customHeight="1">
      <c r="A651" s="169"/>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c r="AA651" s="220"/>
      <c r="AB651" s="220"/>
    </row>
    <row r="652" spans="1:28" ht="13.5" customHeight="1">
      <c r="A652" s="169"/>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c r="AA652" s="220"/>
      <c r="AB652" s="220"/>
    </row>
    <row r="653" spans="1:28" ht="13.5" customHeight="1">
      <c r="A653" s="169"/>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row>
    <row r="654" spans="1:28" ht="13.5" customHeight="1">
      <c r="A654" s="169"/>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c r="AA654" s="220"/>
      <c r="AB654" s="220"/>
    </row>
    <row r="655" spans="1:28" ht="13.5" customHeight="1">
      <c r="A655" s="169"/>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c r="AA655" s="220"/>
      <c r="AB655" s="220"/>
    </row>
    <row r="656" spans="1:28" ht="13.5" customHeight="1">
      <c r="A656" s="169"/>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c r="AA656" s="220"/>
      <c r="AB656" s="220"/>
    </row>
    <row r="657" spans="1:28" ht="13.5" customHeight="1">
      <c r="A657" s="169"/>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c r="AA657" s="220"/>
      <c r="AB657" s="220"/>
    </row>
    <row r="658" spans="1:28" ht="13.5" customHeight="1">
      <c r="A658" s="169"/>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row>
    <row r="659" spans="1:28" ht="13.5" customHeight="1">
      <c r="A659" s="169"/>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c r="AA659" s="220"/>
      <c r="AB659" s="220"/>
    </row>
    <row r="660" spans="1:28" ht="13.5" customHeight="1">
      <c r="A660" s="169"/>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c r="AA660" s="220"/>
      <c r="AB660" s="220"/>
    </row>
    <row r="661" spans="1:28" ht="13.5" customHeight="1">
      <c r="A661" s="169"/>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row>
    <row r="662" spans="1:28" ht="13.5" customHeight="1">
      <c r="A662" s="169"/>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c r="AA662" s="220"/>
      <c r="AB662" s="220"/>
    </row>
    <row r="663" spans="1:28" ht="13.5" customHeight="1">
      <c r="A663" s="169"/>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c r="AA663" s="220"/>
      <c r="AB663" s="220"/>
    </row>
    <row r="664" spans="1:28" ht="13.5" customHeight="1">
      <c r="A664" s="169"/>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c r="AA664" s="220"/>
      <c r="AB664" s="220"/>
    </row>
    <row r="665" spans="1:28" ht="13.5" customHeight="1">
      <c r="A665" s="169"/>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c r="AA665" s="220"/>
      <c r="AB665" s="220"/>
    </row>
    <row r="666" spans="1:28" ht="13.5" customHeight="1">
      <c r="A666" s="169"/>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c r="AA666" s="220"/>
      <c r="AB666" s="220"/>
    </row>
    <row r="667" spans="1:28" ht="13.5" customHeight="1">
      <c r="A667" s="169"/>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c r="AA667" s="220"/>
      <c r="AB667" s="220"/>
    </row>
    <row r="668" spans="1:28" ht="13.5" customHeight="1">
      <c r="A668" s="169"/>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c r="AA668" s="220"/>
      <c r="AB668" s="220"/>
    </row>
    <row r="669" spans="1:28" ht="13.5" customHeight="1">
      <c r="A669" s="169"/>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c r="AA669" s="220"/>
      <c r="AB669" s="220"/>
    </row>
    <row r="670" spans="1:28" ht="13.5" customHeight="1">
      <c r="A670" s="169"/>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c r="AA670" s="220"/>
      <c r="AB670" s="220"/>
    </row>
    <row r="671" spans="1:28" ht="13.5" customHeight="1">
      <c r="A671" s="169"/>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c r="AA671" s="220"/>
      <c r="AB671" s="220"/>
    </row>
    <row r="672" spans="1:28" ht="13.5" customHeight="1">
      <c r="A672" s="169"/>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c r="AA672" s="220"/>
      <c r="AB672" s="220"/>
    </row>
    <row r="673" spans="1:28" ht="13.5" customHeight="1">
      <c r="A673" s="169"/>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c r="AA673" s="220"/>
      <c r="AB673" s="220"/>
    </row>
    <row r="674" spans="1:28" ht="13.5" customHeight="1">
      <c r="A674" s="169"/>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c r="AA674" s="220"/>
      <c r="AB674" s="220"/>
    </row>
    <row r="675" spans="1:28" ht="13.5" customHeight="1">
      <c r="A675" s="169"/>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c r="AA675" s="220"/>
      <c r="AB675" s="220"/>
    </row>
    <row r="676" spans="1:28" ht="13.5" customHeight="1">
      <c r="A676" s="169"/>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c r="AA676" s="220"/>
      <c r="AB676" s="220"/>
    </row>
    <row r="677" spans="1:28" ht="13.5" customHeight="1">
      <c r="A677" s="169"/>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c r="AA677" s="220"/>
      <c r="AB677" s="220"/>
    </row>
    <row r="678" spans="1:28" ht="13.5" customHeight="1">
      <c r="A678" s="169"/>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c r="AA678" s="220"/>
      <c r="AB678" s="220"/>
    </row>
    <row r="679" spans="1:28" ht="13.5" customHeight="1">
      <c r="A679" s="169"/>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c r="AA679" s="220"/>
      <c r="AB679" s="220"/>
    </row>
    <row r="680" spans="1:28" ht="13.5" customHeight="1">
      <c r="A680" s="169"/>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c r="AA680" s="220"/>
      <c r="AB680" s="220"/>
    </row>
    <row r="681" spans="1:28" ht="13.5" customHeight="1">
      <c r="A681" s="169"/>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c r="AA681" s="220"/>
      <c r="AB681" s="220"/>
    </row>
    <row r="682" spans="1:28" ht="13.5" customHeight="1">
      <c r="A682" s="169"/>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c r="AA682" s="220"/>
      <c r="AB682" s="220"/>
    </row>
    <row r="683" spans="1:28" ht="13.5" customHeight="1">
      <c r="A683" s="169"/>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row>
    <row r="684" spans="1:28" ht="13.5" customHeight="1">
      <c r="A684" s="169"/>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c r="AA684" s="220"/>
      <c r="AB684" s="220"/>
    </row>
    <row r="685" spans="1:28" ht="13.5" customHeight="1">
      <c r="A685" s="169"/>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c r="AA685" s="220"/>
      <c r="AB685" s="220"/>
    </row>
    <row r="686" spans="1:28" ht="13.5" customHeight="1">
      <c r="A686" s="169"/>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c r="AA686" s="220"/>
      <c r="AB686" s="220"/>
    </row>
    <row r="687" spans="1:28" ht="13.5" customHeight="1">
      <c r="A687" s="169"/>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c r="AA687" s="220"/>
      <c r="AB687" s="220"/>
    </row>
    <row r="688" spans="1:28" ht="13.5" customHeight="1">
      <c r="A688" s="169"/>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c r="AA688" s="220"/>
      <c r="AB688" s="220"/>
    </row>
    <row r="689" spans="1:28" ht="13.5" customHeight="1">
      <c r="A689" s="169"/>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c r="AA689" s="220"/>
      <c r="AB689" s="220"/>
    </row>
    <row r="690" spans="1:28" ht="13.5" customHeight="1">
      <c r="A690" s="169"/>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row>
    <row r="691" spans="1:28" ht="13.5" customHeight="1">
      <c r="A691" s="169"/>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c r="AA691" s="220"/>
      <c r="AB691" s="220"/>
    </row>
    <row r="692" spans="1:28" ht="13.5" customHeight="1">
      <c r="A692" s="169"/>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c r="AA692" s="220"/>
      <c r="AB692" s="220"/>
    </row>
    <row r="693" spans="1:28" ht="13.5" customHeight="1">
      <c r="A693" s="169"/>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c r="AA693" s="220"/>
      <c r="AB693" s="220"/>
    </row>
    <row r="694" spans="1:28" ht="13.5" customHeight="1">
      <c r="A694" s="169"/>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c r="AA694" s="220"/>
      <c r="AB694" s="220"/>
    </row>
    <row r="695" spans="1:28" ht="13.5" customHeight="1">
      <c r="A695" s="169"/>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c r="AA695" s="220"/>
      <c r="AB695" s="220"/>
    </row>
    <row r="696" spans="1:28" ht="13.5" customHeight="1">
      <c r="A696" s="169"/>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c r="AA696" s="220"/>
      <c r="AB696" s="220"/>
    </row>
    <row r="697" spans="1:28" ht="13.5" customHeight="1">
      <c r="A697" s="169"/>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c r="AA697" s="220"/>
      <c r="AB697" s="220"/>
    </row>
    <row r="698" spans="1:28" ht="13.5" customHeight="1">
      <c r="A698" s="169"/>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c r="AA698" s="220"/>
      <c r="AB698" s="220"/>
    </row>
    <row r="699" spans="1:28" ht="13.5" customHeight="1">
      <c r="A699" s="169"/>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c r="AA699" s="220"/>
      <c r="AB699" s="220"/>
    </row>
    <row r="700" spans="1:28" ht="13.5" customHeight="1">
      <c r="A700" s="169"/>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c r="AA700" s="220"/>
      <c r="AB700" s="220"/>
    </row>
    <row r="701" spans="1:28" ht="13.5" customHeight="1">
      <c r="A701" s="169"/>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c r="AA701" s="220"/>
      <c r="AB701" s="220"/>
    </row>
    <row r="702" spans="1:28" ht="13.5" customHeight="1">
      <c r="A702" s="169"/>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c r="AA702" s="220"/>
      <c r="AB702" s="220"/>
    </row>
    <row r="703" spans="1:28" ht="13.5" customHeight="1">
      <c r="A703" s="169"/>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c r="AA703" s="220"/>
      <c r="AB703" s="220"/>
    </row>
    <row r="704" spans="1:28" ht="13.5" customHeight="1">
      <c r="A704" s="169"/>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c r="AA704" s="220"/>
      <c r="AB704" s="220"/>
    </row>
    <row r="705" spans="1:28" ht="13.5" customHeight="1">
      <c r="A705" s="169"/>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c r="AA705" s="220"/>
      <c r="AB705" s="220"/>
    </row>
    <row r="706" spans="1:28" ht="13.5" customHeight="1">
      <c r="A706" s="169"/>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c r="AA706" s="220"/>
      <c r="AB706" s="220"/>
    </row>
    <row r="707" spans="1:28" ht="13.5" customHeight="1">
      <c r="A707" s="169"/>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row>
    <row r="708" spans="1:28" ht="13.5" customHeight="1">
      <c r="A708" s="169"/>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c r="AA708" s="220"/>
      <c r="AB708" s="220"/>
    </row>
    <row r="709" spans="1:28" ht="13.5" customHeight="1">
      <c r="A709" s="169"/>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c r="AA709" s="220"/>
      <c r="AB709" s="220"/>
    </row>
    <row r="710" spans="1:28" ht="13.5" customHeight="1">
      <c r="A710" s="169"/>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c r="AA710" s="220"/>
      <c r="AB710" s="220"/>
    </row>
    <row r="711" spans="1:28" ht="13.5" customHeight="1">
      <c r="A711" s="169"/>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row>
    <row r="712" spans="1:28" ht="13.5" customHeight="1">
      <c r="A712" s="169"/>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row>
    <row r="713" spans="1:28" ht="13.5" customHeight="1">
      <c r="A713" s="169"/>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c r="AA713" s="220"/>
      <c r="AB713" s="220"/>
    </row>
    <row r="714" spans="1:28" ht="13.5" customHeight="1">
      <c r="A714" s="169"/>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c r="AA714" s="220"/>
      <c r="AB714" s="220"/>
    </row>
    <row r="715" spans="1:28" ht="13.5" customHeight="1">
      <c r="A715" s="169"/>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c r="AA715" s="220"/>
      <c r="AB715" s="220"/>
    </row>
    <row r="716" spans="1:28" ht="13.5" customHeight="1">
      <c r="A716" s="169"/>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c r="AA716" s="220"/>
      <c r="AB716" s="220"/>
    </row>
    <row r="717" spans="1:28" ht="13.5" customHeight="1">
      <c r="A717" s="169"/>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c r="AA717" s="220"/>
      <c r="AB717" s="220"/>
    </row>
    <row r="718" spans="1:28" ht="13.5" customHeight="1">
      <c r="A718" s="169"/>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c r="AA718" s="220"/>
      <c r="AB718" s="220"/>
    </row>
    <row r="719" spans="1:28" ht="13.5" customHeight="1">
      <c r="A719" s="169"/>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c r="AA719" s="220"/>
      <c r="AB719" s="220"/>
    </row>
    <row r="720" spans="1:28" ht="13.5" customHeight="1">
      <c r="A720" s="169"/>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c r="AA720" s="220"/>
      <c r="AB720" s="220"/>
    </row>
    <row r="721" spans="1:28" ht="13.5" customHeight="1">
      <c r="A721" s="169"/>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c r="AA721" s="220"/>
      <c r="AB721" s="220"/>
    </row>
    <row r="722" spans="1:28" ht="13.5" customHeight="1">
      <c r="A722" s="169"/>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c r="AA722" s="220"/>
      <c r="AB722" s="220"/>
    </row>
    <row r="723" spans="1:28" ht="13.5" customHeight="1">
      <c r="A723" s="169"/>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c r="AA723" s="220"/>
      <c r="AB723" s="220"/>
    </row>
    <row r="724" spans="1:28" ht="13.5" customHeight="1">
      <c r="A724" s="169"/>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c r="AA724" s="220"/>
      <c r="AB724" s="220"/>
    </row>
    <row r="725" spans="1:28" ht="13.5" customHeight="1">
      <c r="A725" s="169"/>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c r="AA725" s="220"/>
      <c r="AB725" s="220"/>
    </row>
    <row r="726" spans="1:28" ht="13.5" customHeight="1">
      <c r="A726" s="169"/>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c r="AA726" s="220"/>
      <c r="AB726" s="220"/>
    </row>
    <row r="727" spans="1:28" ht="13.5" customHeight="1">
      <c r="A727" s="169"/>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c r="AA727" s="220"/>
      <c r="AB727" s="220"/>
    </row>
    <row r="728" spans="1:28" ht="13.5" customHeight="1">
      <c r="A728" s="169"/>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row>
    <row r="729" spans="1:28" ht="13.5" customHeight="1">
      <c r="A729" s="169"/>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c r="AA729" s="220"/>
      <c r="AB729" s="220"/>
    </row>
    <row r="730" spans="1:28" ht="13.5" customHeight="1">
      <c r="A730" s="169"/>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c r="AA730" s="220"/>
      <c r="AB730" s="220"/>
    </row>
    <row r="731" spans="1:28" ht="13.5" customHeight="1">
      <c r="A731" s="169"/>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c r="AA731" s="220"/>
      <c r="AB731" s="220"/>
    </row>
    <row r="732" spans="1:28" ht="13.5" customHeight="1">
      <c r="A732" s="169"/>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c r="AA732" s="220"/>
      <c r="AB732" s="220"/>
    </row>
    <row r="733" spans="1:28" ht="13.5" customHeight="1">
      <c r="A733" s="169"/>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c r="AA733" s="220"/>
      <c r="AB733" s="220"/>
    </row>
    <row r="734" spans="1:28" ht="13.5" customHeight="1">
      <c r="A734" s="169"/>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c r="AA734" s="220"/>
      <c r="AB734" s="220"/>
    </row>
    <row r="735" spans="1:28" ht="13.5" customHeight="1">
      <c r="A735" s="169"/>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c r="AA735" s="220"/>
      <c r="AB735" s="220"/>
    </row>
    <row r="736" spans="1:28" ht="13.5" customHeight="1">
      <c r="A736" s="169"/>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c r="AA736" s="220"/>
      <c r="AB736" s="220"/>
    </row>
    <row r="737" spans="1:28" ht="13.5" customHeight="1">
      <c r="A737" s="169"/>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c r="AA737" s="220"/>
      <c r="AB737" s="220"/>
    </row>
    <row r="738" spans="1:28" ht="13.5" customHeight="1">
      <c r="A738" s="169"/>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c r="AA738" s="220"/>
      <c r="AB738" s="220"/>
    </row>
    <row r="739" spans="1:28" ht="13.5" customHeight="1">
      <c r="A739" s="169"/>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row>
    <row r="740" spans="1:28" ht="13.5" customHeight="1">
      <c r="A740" s="169"/>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row>
    <row r="741" spans="1:28" ht="13.5" customHeight="1">
      <c r="A741" s="169"/>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row>
    <row r="742" spans="1:28" ht="13.5" customHeight="1">
      <c r="A742" s="169"/>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c r="AA742" s="220"/>
      <c r="AB742" s="220"/>
    </row>
    <row r="743" spans="1:28" ht="13.5" customHeight="1">
      <c r="A743" s="169"/>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c r="AA743" s="220"/>
      <c r="AB743" s="220"/>
    </row>
    <row r="744" spans="1:28" ht="13.5" customHeight="1">
      <c r="A744" s="169"/>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c r="AA744" s="220"/>
      <c r="AB744" s="220"/>
    </row>
    <row r="745" spans="1:28" ht="13.5" customHeight="1">
      <c r="A745" s="169"/>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c r="AA745" s="220"/>
      <c r="AB745" s="220"/>
    </row>
    <row r="746" spans="1:28" ht="13.5" customHeight="1">
      <c r="A746" s="169"/>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c r="AA746" s="220"/>
      <c r="AB746" s="220"/>
    </row>
    <row r="747" spans="1:28" ht="13.5" customHeight="1">
      <c r="A747" s="169"/>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row>
    <row r="748" spans="1:28" ht="13.5" customHeight="1">
      <c r="A748" s="169"/>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row>
    <row r="749" spans="1:28" ht="13.5" customHeight="1">
      <c r="A749" s="169"/>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c r="AA749" s="220"/>
      <c r="AB749" s="220"/>
    </row>
    <row r="750" spans="1:28" ht="13.5" customHeight="1">
      <c r="A750" s="169"/>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c r="AA750" s="220"/>
      <c r="AB750" s="220"/>
    </row>
    <row r="751" spans="1:28" ht="13.5" customHeight="1">
      <c r="A751" s="169"/>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c r="AA751" s="220"/>
      <c r="AB751" s="220"/>
    </row>
    <row r="752" spans="1:28" ht="13.5" customHeight="1">
      <c r="A752" s="169"/>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c r="AA752" s="220"/>
      <c r="AB752" s="220"/>
    </row>
    <row r="753" spans="1:28" ht="13.5" customHeight="1">
      <c r="A753" s="169"/>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c r="AA753" s="220"/>
      <c r="AB753" s="220"/>
    </row>
    <row r="754" spans="1:28" ht="13.5" customHeight="1">
      <c r="A754" s="169"/>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c r="AA754" s="220"/>
      <c r="AB754" s="220"/>
    </row>
    <row r="755" spans="1:28" ht="13.5" customHeight="1">
      <c r="A755" s="169"/>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c r="AA755" s="220"/>
      <c r="AB755" s="220"/>
    </row>
    <row r="756" spans="1:28" ht="13.5" customHeight="1">
      <c r="A756" s="169"/>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c r="AA756" s="220"/>
      <c r="AB756" s="220"/>
    </row>
    <row r="757" spans="1:28" ht="13.5" customHeight="1">
      <c r="A757" s="169"/>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c r="AA757" s="220"/>
      <c r="AB757" s="220"/>
    </row>
    <row r="758" spans="1:28" ht="13.5" customHeight="1">
      <c r="A758" s="169"/>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c r="AA758" s="220"/>
      <c r="AB758" s="220"/>
    </row>
    <row r="759" spans="1:28" ht="13.5" customHeight="1">
      <c r="A759" s="169"/>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c r="AA759" s="220"/>
      <c r="AB759" s="220"/>
    </row>
    <row r="760" spans="1:28" ht="13.5" customHeight="1">
      <c r="A760" s="169"/>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c r="AA760" s="220"/>
      <c r="AB760" s="220"/>
    </row>
    <row r="761" spans="1:28" ht="13.5" customHeight="1">
      <c r="A761" s="169"/>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c r="AA761" s="220"/>
      <c r="AB761" s="220"/>
    </row>
    <row r="762" spans="1:28" ht="13.5" customHeight="1">
      <c r="A762" s="169"/>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c r="AA762" s="220"/>
      <c r="AB762" s="220"/>
    </row>
    <row r="763" spans="1:28" ht="13.5" customHeight="1">
      <c r="A763" s="169"/>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c r="AA763" s="220"/>
      <c r="AB763" s="220"/>
    </row>
    <row r="764" spans="1:28" ht="13.5" customHeight="1">
      <c r="A764" s="169"/>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c r="AA764" s="220"/>
      <c r="AB764" s="220"/>
    </row>
    <row r="765" spans="1:28" ht="13.5" customHeight="1">
      <c r="A765" s="169"/>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c r="AA765" s="220"/>
      <c r="AB765" s="220"/>
    </row>
    <row r="766" spans="1:28" ht="13.5" customHeight="1">
      <c r="A766" s="169"/>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c r="AA766" s="220"/>
      <c r="AB766" s="220"/>
    </row>
    <row r="767" spans="1:28" ht="13.5" customHeight="1">
      <c r="A767" s="169"/>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row>
    <row r="768" spans="1:28" ht="13.5" customHeight="1">
      <c r="A768" s="169"/>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c r="AA768" s="220"/>
      <c r="AB768" s="220"/>
    </row>
    <row r="769" spans="1:28" ht="13.5" customHeight="1">
      <c r="A769" s="169"/>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c r="AA769" s="220"/>
      <c r="AB769" s="220"/>
    </row>
    <row r="770" spans="1:28" ht="13.5" customHeight="1">
      <c r="A770" s="169"/>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row>
    <row r="771" spans="1:28" ht="13.5" customHeight="1">
      <c r="A771" s="169"/>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c r="AA771" s="220"/>
      <c r="AB771" s="220"/>
    </row>
    <row r="772" spans="1:28" ht="13.5" customHeight="1">
      <c r="A772" s="169"/>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c r="AA772" s="220"/>
      <c r="AB772" s="220"/>
    </row>
    <row r="773" spans="1:28" ht="13.5" customHeight="1">
      <c r="A773" s="169"/>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c r="AA773" s="220"/>
      <c r="AB773" s="220"/>
    </row>
    <row r="774" spans="1:28" ht="13.5" customHeight="1">
      <c r="A774" s="169"/>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c r="AA774" s="220"/>
      <c r="AB774" s="220"/>
    </row>
    <row r="775" spans="1:28" ht="13.5" customHeight="1">
      <c r="A775" s="169"/>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c r="AA775" s="220"/>
      <c r="AB775" s="220"/>
    </row>
    <row r="776" spans="1:28" ht="13.5" customHeight="1">
      <c r="A776" s="169"/>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row>
    <row r="777" spans="1:28" ht="13.5" customHeight="1">
      <c r="A777" s="169"/>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c r="AA777" s="220"/>
      <c r="AB777" s="220"/>
    </row>
    <row r="778" spans="1:28" ht="13.5" customHeight="1">
      <c r="A778" s="169"/>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c r="AA778" s="220"/>
      <c r="AB778" s="220"/>
    </row>
    <row r="779" spans="1:28" ht="13.5" customHeight="1">
      <c r="A779" s="169"/>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c r="AA779" s="220"/>
      <c r="AB779" s="220"/>
    </row>
    <row r="780" spans="1:28" ht="13.5" customHeight="1">
      <c r="A780" s="169"/>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c r="AA780" s="220"/>
      <c r="AB780" s="220"/>
    </row>
    <row r="781" spans="1:28" ht="13.5" customHeight="1">
      <c r="A781" s="169"/>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c r="AA781" s="220"/>
      <c r="AB781" s="220"/>
    </row>
    <row r="782" spans="1:28" ht="13.5" customHeight="1">
      <c r="A782" s="169"/>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c r="AA782" s="220"/>
      <c r="AB782" s="220"/>
    </row>
    <row r="783" spans="1:28" ht="13.5" customHeight="1">
      <c r="A783" s="169"/>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c r="AA783" s="220"/>
      <c r="AB783" s="220"/>
    </row>
    <row r="784" spans="1:28" ht="13.5" customHeight="1">
      <c r="A784" s="169"/>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c r="AA784" s="220"/>
      <c r="AB784" s="220"/>
    </row>
    <row r="785" spans="1:28" ht="13.5" customHeight="1">
      <c r="A785" s="169"/>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c r="AA785" s="220"/>
      <c r="AB785" s="220"/>
    </row>
    <row r="786" spans="1:28" ht="13.5" customHeight="1">
      <c r="A786" s="169"/>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row>
    <row r="787" spans="1:28" ht="13.5" customHeight="1">
      <c r="A787" s="169"/>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row>
    <row r="788" spans="1:28" ht="13.5" customHeight="1">
      <c r="A788" s="169"/>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c r="AA788" s="220"/>
      <c r="AB788" s="220"/>
    </row>
    <row r="789" spans="1:28" ht="13.5" customHeight="1">
      <c r="A789" s="169"/>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row>
    <row r="790" spans="1:28" ht="13.5" customHeight="1">
      <c r="A790" s="169"/>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row>
    <row r="791" spans="1:28" ht="13.5" customHeight="1">
      <c r="A791" s="169"/>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c r="AA791" s="220"/>
      <c r="AB791" s="220"/>
    </row>
    <row r="792" spans="1:28" ht="13.5" customHeight="1">
      <c r="A792" s="169"/>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row>
    <row r="793" spans="1:28" ht="13.5" customHeight="1">
      <c r="A793" s="169"/>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row>
    <row r="794" spans="1:28" ht="13.5" customHeight="1">
      <c r="A794" s="169"/>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row>
    <row r="795" spans="1:28" ht="13.5" customHeight="1">
      <c r="A795" s="169"/>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c r="AA795" s="220"/>
      <c r="AB795" s="220"/>
    </row>
    <row r="796" spans="1:28" ht="13.5" customHeight="1">
      <c r="A796" s="169"/>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c r="AA796" s="220"/>
      <c r="AB796" s="220"/>
    </row>
    <row r="797" spans="1:28" ht="13.5" customHeight="1">
      <c r="A797" s="169"/>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c r="AA797" s="220"/>
      <c r="AB797" s="220"/>
    </row>
    <row r="798" spans="1:28" ht="13.5" customHeight="1">
      <c r="A798" s="169"/>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c r="AA798" s="220"/>
      <c r="AB798" s="220"/>
    </row>
    <row r="799" spans="1:28" ht="13.5" customHeight="1">
      <c r="A799" s="169"/>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row>
    <row r="800" spans="1:28" ht="13.5" customHeight="1">
      <c r="A800" s="169"/>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row>
    <row r="801" spans="1:28" ht="13.5" customHeight="1">
      <c r="A801" s="169"/>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c r="AA801" s="220"/>
      <c r="AB801" s="220"/>
    </row>
    <row r="802" spans="1:28" ht="13.5" customHeight="1">
      <c r="A802" s="169"/>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c r="AA802" s="220"/>
      <c r="AB802" s="220"/>
    </row>
    <row r="803" spans="1:28" ht="13.5" customHeight="1">
      <c r="A803" s="169"/>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c r="AA803" s="220"/>
      <c r="AB803" s="220"/>
    </row>
    <row r="804" spans="1:28" ht="13.5" customHeight="1">
      <c r="A804" s="169"/>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row>
    <row r="805" spans="1:28" ht="13.5" customHeight="1">
      <c r="A805" s="169"/>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row>
    <row r="806" spans="1:28" ht="13.5" customHeight="1">
      <c r="A806" s="169"/>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row>
    <row r="807" spans="1:28" ht="13.5" customHeight="1">
      <c r="A807" s="169"/>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c r="AA807" s="220"/>
      <c r="AB807" s="220"/>
    </row>
    <row r="808" spans="1:28" ht="13.5" customHeight="1">
      <c r="A808" s="169"/>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c r="AA808" s="220"/>
      <c r="AB808" s="220"/>
    </row>
    <row r="809" spans="1:28" ht="13.5" customHeight="1">
      <c r="A809" s="169"/>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c r="AA809" s="220"/>
      <c r="AB809" s="220"/>
    </row>
    <row r="810" spans="1:28" ht="13.5" customHeight="1">
      <c r="A810" s="169"/>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row>
    <row r="811" spans="1:28" ht="13.5" customHeight="1">
      <c r="A811" s="169"/>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c r="AA811" s="220"/>
      <c r="AB811" s="220"/>
    </row>
    <row r="812" spans="1:28" ht="13.5" customHeight="1">
      <c r="A812" s="169"/>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c r="AA812" s="220"/>
      <c r="AB812" s="220"/>
    </row>
    <row r="813" spans="1:28" ht="13.5" customHeight="1">
      <c r="A813" s="169"/>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row>
    <row r="814" spans="1:28" ht="13.5" customHeight="1">
      <c r="A814" s="169"/>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c r="AA814" s="220"/>
      <c r="AB814" s="220"/>
    </row>
    <row r="815" spans="1:28" ht="13.5" customHeight="1">
      <c r="A815" s="169"/>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c r="AA815" s="220"/>
      <c r="AB815" s="220"/>
    </row>
    <row r="816" spans="1:28" ht="13.5" customHeight="1">
      <c r="A816" s="169"/>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c r="AA816" s="220"/>
      <c r="AB816" s="220"/>
    </row>
    <row r="817" spans="1:28" ht="13.5" customHeight="1">
      <c r="A817" s="169"/>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row>
    <row r="818" spans="1:28" ht="13.5" customHeight="1">
      <c r="A818" s="169"/>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row>
    <row r="819" spans="1:28" ht="13.5" customHeight="1">
      <c r="A819" s="169"/>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row>
    <row r="820" spans="1:28" ht="13.5" customHeight="1">
      <c r="A820" s="169"/>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c r="AA820" s="220"/>
      <c r="AB820" s="220"/>
    </row>
    <row r="821" spans="1:28" ht="13.5" customHeight="1">
      <c r="A821" s="169"/>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c r="AA821" s="220"/>
      <c r="AB821" s="220"/>
    </row>
    <row r="822" spans="1:28" ht="13.5" customHeight="1">
      <c r="A822" s="169"/>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c r="AA822" s="220"/>
      <c r="AB822" s="220"/>
    </row>
    <row r="823" spans="1:28" ht="13.5" customHeight="1">
      <c r="A823" s="169"/>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c r="AA823" s="220"/>
      <c r="AB823" s="220"/>
    </row>
    <row r="824" spans="1:28" ht="13.5" customHeight="1">
      <c r="A824" s="169"/>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c r="AA824" s="220"/>
      <c r="AB824" s="220"/>
    </row>
    <row r="825" spans="1:28" ht="13.5" customHeight="1">
      <c r="A825" s="169"/>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c r="AA825" s="220"/>
      <c r="AB825" s="220"/>
    </row>
    <row r="826" spans="1:28" ht="13.5" customHeight="1">
      <c r="A826" s="169"/>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c r="AA826" s="220"/>
      <c r="AB826" s="220"/>
    </row>
    <row r="827" spans="1:28" ht="13.5" customHeight="1">
      <c r="A827" s="169"/>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c r="AA827" s="220"/>
      <c r="AB827" s="220"/>
    </row>
    <row r="828" spans="1:28" ht="13.5" customHeight="1">
      <c r="A828" s="169"/>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c r="AA828" s="220"/>
      <c r="AB828" s="220"/>
    </row>
    <row r="829" spans="1:28" ht="13.5" customHeight="1">
      <c r="A829" s="169"/>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c r="AA829" s="220"/>
      <c r="AB829" s="220"/>
    </row>
    <row r="830" spans="1:28" ht="13.5" customHeight="1">
      <c r="A830" s="169"/>
      <c r="B830" s="220"/>
      <c r="C830" s="220"/>
      <c r="D830" s="220"/>
      <c r="E830" s="220"/>
      <c r="F830" s="220"/>
      <c r="G830" s="220"/>
      <c r="H830" s="220"/>
      <c r="I830" s="220"/>
      <c r="J830" s="220"/>
      <c r="K830" s="220"/>
      <c r="L830" s="220"/>
      <c r="M830" s="220"/>
      <c r="N830" s="220"/>
      <c r="O830" s="220"/>
      <c r="P830" s="220"/>
      <c r="Q830" s="220"/>
      <c r="R830" s="220"/>
      <c r="S830" s="220"/>
      <c r="T830" s="220"/>
      <c r="U830" s="220"/>
      <c r="V830" s="220"/>
      <c r="W830" s="220"/>
      <c r="X830" s="220"/>
      <c r="Y830" s="220"/>
      <c r="Z830" s="220"/>
      <c r="AA830" s="220"/>
      <c r="AB830" s="220"/>
    </row>
    <row r="831" spans="1:28" ht="13.5" customHeight="1">
      <c r="A831" s="169"/>
      <c r="B831" s="220"/>
      <c r="C831" s="220"/>
      <c r="D831" s="220"/>
      <c r="E831" s="220"/>
      <c r="F831" s="220"/>
      <c r="G831" s="220"/>
      <c r="H831" s="220"/>
      <c r="I831" s="220"/>
      <c r="J831" s="220"/>
      <c r="K831" s="220"/>
      <c r="L831" s="220"/>
      <c r="M831" s="220"/>
      <c r="N831" s="220"/>
      <c r="O831" s="220"/>
      <c r="P831" s="220"/>
      <c r="Q831" s="220"/>
      <c r="R831" s="220"/>
      <c r="S831" s="220"/>
      <c r="T831" s="220"/>
      <c r="U831" s="220"/>
      <c r="V831" s="220"/>
      <c r="W831" s="220"/>
      <c r="X831" s="220"/>
      <c r="Y831" s="220"/>
      <c r="Z831" s="220"/>
      <c r="AA831" s="220"/>
      <c r="AB831" s="220"/>
    </row>
    <row r="832" spans="1:28" ht="13.5" customHeight="1">
      <c r="A832" s="169"/>
      <c r="B832" s="220"/>
      <c r="C832" s="220"/>
      <c r="D832" s="220"/>
      <c r="E832" s="220"/>
      <c r="F832" s="220"/>
      <c r="G832" s="220"/>
      <c r="H832" s="220"/>
      <c r="I832" s="220"/>
      <c r="J832" s="220"/>
      <c r="K832" s="220"/>
      <c r="L832" s="220"/>
      <c r="M832" s="220"/>
      <c r="N832" s="220"/>
      <c r="O832" s="220"/>
      <c r="P832" s="220"/>
      <c r="Q832" s="220"/>
      <c r="R832" s="220"/>
      <c r="S832" s="220"/>
      <c r="T832" s="220"/>
      <c r="U832" s="220"/>
      <c r="V832" s="220"/>
      <c r="W832" s="220"/>
      <c r="X832" s="220"/>
      <c r="Y832" s="220"/>
      <c r="Z832" s="220"/>
      <c r="AA832" s="220"/>
      <c r="AB832" s="220"/>
    </row>
    <row r="833" spans="1:28" ht="13.5" customHeight="1">
      <c r="A833" s="169"/>
      <c r="B833" s="220"/>
      <c r="C833" s="220"/>
      <c r="D833" s="220"/>
      <c r="E833" s="220"/>
      <c r="F833" s="220"/>
      <c r="G833" s="220"/>
      <c r="H833" s="220"/>
      <c r="I833" s="220"/>
      <c r="J833" s="220"/>
      <c r="K833" s="220"/>
      <c r="L833" s="220"/>
      <c r="M833" s="220"/>
      <c r="N833" s="220"/>
      <c r="O833" s="220"/>
      <c r="P833" s="220"/>
      <c r="Q833" s="220"/>
      <c r="R833" s="220"/>
      <c r="S833" s="220"/>
      <c r="T833" s="220"/>
      <c r="U833" s="220"/>
      <c r="V833" s="220"/>
      <c r="W833" s="220"/>
      <c r="X833" s="220"/>
      <c r="Y833" s="220"/>
      <c r="Z833" s="220"/>
      <c r="AA833" s="220"/>
      <c r="AB833" s="220"/>
    </row>
    <row r="834" spans="1:28" ht="13.5" customHeight="1">
      <c r="A834" s="169"/>
      <c r="B834" s="220"/>
      <c r="C834" s="220"/>
      <c r="D834" s="220"/>
      <c r="E834" s="220"/>
      <c r="F834" s="220"/>
      <c r="G834" s="220"/>
      <c r="H834" s="220"/>
      <c r="I834" s="220"/>
      <c r="J834" s="220"/>
      <c r="K834" s="220"/>
      <c r="L834" s="220"/>
      <c r="M834" s="220"/>
      <c r="N834" s="220"/>
      <c r="O834" s="220"/>
      <c r="P834" s="220"/>
      <c r="Q834" s="220"/>
      <c r="R834" s="220"/>
      <c r="S834" s="220"/>
      <c r="T834" s="220"/>
      <c r="U834" s="220"/>
      <c r="V834" s="220"/>
      <c r="W834" s="220"/>
      <c r="X834" s="220"/>
      <c r="Y834" s="220"/>
      <c r="Z834" s="220"/>
      <c r="AA834" s="220"/>
      <c r="AB834" s="220"/>
    </row>
    <row r="835" spans="1:28" ht="13.5" customHeight="1">
      <c r="A835" s="169"/>
      <c r="B835" s="220"/>
      <c r="C835" s="220"/>
      <c r="D835" s="220"/>
      <c r="E835" s="220"/>
      <c r="F835" s="220"/>
      <c r="G835" s="220"/>
      <c r="H835" s="220"/>
      <c r="I835" s="220"/>
      <c r="J835" s="220"/>
      <c r="K835" s="220"/>
      <c r="L835" s="220"/>
      <c r="M835" s="220"/>
      <c r="N835" s="220"/>
      <c r="O835" s="220"/>
      <c r="P835" s="220"/>
      <c r="Q835" s="220"/>
      <c r="R835" s="220"/>
      <c r="S835" s="220"/>
      <c r="T835" s="220"/>
      <c r="U835" s="220"/>
      <c r="V835" s="220"/>
      <c r="W835" s="220"/>
      <c r="X835" s="220"/>
      <c r="Y835" s="220"/>
      <c r="Z835" s="220"/>
      <c r="AA835" s="220"/>
      <c r="AB835" s="220"/>
    </row>
    <row r="836" spans="1:28" ht="13.5" customHeight="1">
      <c r="A836" s="169"/>
      <c r="B836" s="220"/>
      <c r="C836" s="220"/>
      <c r="D836" s="220"/>
      <c r="E836" s="220"/>
      <c r="F836" s="220"/>
      <c r="G836" s="220"/>
      <c r="H836" s="220"/>
      <c r="I836" s="220"/>
      <c r="J836" s="220"/>
      <c r="K836" s="220"/>
      <c r="L836" s="220"/>
      <c r="M836" s="220"/>
      <c r="N836" s="220"/>
      <c r="O836" s="220"/>
      <c r="P836" s="220"/>
      <c r="Q836" s="220"/>
      <c r="R836" s="220"/>
      <c r="S836" s="220"/>
      <c r="T836" s="220"/>
      <c r="U836" s="220"/>
      <c r="V836" s="220"/>
      <c r="W836" s="220"/>
      <c r="X836" s="220"/>
      <c r="Y836" s="220"/>
      <c r="Z836" s="220"/>
      <c r="AA836" s="220"/>
      <c r="AB836" s="220"/>
    </row>
    <row r="837" spans="1:28" ht="13.5" customHeight="1">
      <c r="A837" s="169"/>
      <c r="B837" s="220"/>
      <c r="C837" s="220"/>
      <c r="D837" s="220"/>
      <c r="E837" s="220"/>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row>
    <row r="838" spans="1:28" ht="13.5" customHeight="1">
      <c r="A838" s="169"/>
      <c r="B838" s="220"/>
      <c r="C838" s="220"/>
      <c r="D838" s="220"/>
      <c r="E838" s="220"/>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row>
    <row r="839" spans="1:28" ht="13.5" customHeight="1">
      <c r="A839" s="169"/>
      <c r="B839" s="220"/>
      <c r="C839" s="220"/>
      <c r="D839" s="220"/>
      <c r="E839" s="220"/>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row>
    <row r="840" spans="1:28" ht="13.5" customHeight="1">
      <c r="A840" s="169"/>
      <c r="B840" s="220"/>
      <c r="C840" s="220"/>
      <c r="D840" s="220"/>
      <c r="E840" s="220"/>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row>
    <row r="841" spans="1:28" ht="13.5" customHeight="1">
      <c r="A841" s="169"/>
      <c r="B841" s="220"/>
      <c r="C841" s="220"/>
      <c r="D841" s="220"/>
      <c r="E841" s="220"/>
      <c r="F841" s="220"/>
      <c r="G841" s="220"/>
      <c r="H841" s="220"/>
      <c r="I841" s="220"/>
      <c r="J841" s="220"/>
      <c r="K841" s="220"/>
      <c r="L841" s="220"/>
      <c r="M841" s="220"/>
      <c r="N841" s="220"/>
      <c r="O841" s="220"/>
      <c r="P841" s="220"/>
      <c r="Q841" s="220"/>
      <c r="R841" s="220"/>
      <c r="S841" s="220"/>
      <c r="T841" s="220"/>
      <c r="U841" s="220"/>
      <c r="V841" s="220"/>
      <c r="W841" s="220"/>
      <c r="X841" s="220"/>
      <c r="Y841" s="220"/>
      <c r="Z841" s="220"/>
      <c r="AA841" s="220"/>
      <c r="AB841" s="220"/>
    </row>
    <row r="842" spans="1:28" ht="13.5" customHeight="1">
      <c r="A842" s="169"/>
      <c r="B842" s="220"/>
      <c r="C842" s="220"/>
      <c r="D842" s="220"/>
      <c r="E842" s="220"/>
      <c r="F842" s="220"/>
      <c r="G842" s="220"/>
      <c r="H842" s="220"/>
      <c r="I842" s="220"/>
      <c r="J842" s="220"/>
      <c r="K842" s="220"/>
      <c r="L842" s="220"/>
      <c r="M842" s="220"/>
      <c r="N842" s="220"/>
      <c r="O842" s="220"/>
      <c r="P842" s="220"/>
      <c r="Q842" s="220"/>
      <c r="R842" s="220"/>
      <c r="S842" s="220"/>
      <c r="T842" s="220"/>
      <c r="U842" s="220"/>
      <c r="V842" s="220"/>
      <c r="W842" s="220"/>
      <c r="X842" s="220"/>
      <c r="Y842" s="220"/>
      <c r="Z842" s="220"/>
      <c r="AA842" s="220"/>
      <c r="AB842" s="220"/>
    </row>
    <row r="843" spans="1:28" ht="13.5" customHeight="1">
      <c r="A843" s="169"/>
      <c r="B843" s="220"/>
      <c r="C843" s="220"/>
      <c r="D843" s="220"/>
      <c r="E843" s="220"/>
      <c r="F843" s="220"/>
      <c r="G843" s="220"/>
      <c r="H843" s="220"/>
      <c r="I843" s="220"/>
      <c r="J843" s="220"/>
      <c r="K843" s="220"/>
      <c r="L843" s="220"/>
      <c r="M843" s="220"/>
      <c r="N843" s="220"/>
      <c r="O843" s="220"/>
      <c r="P843" s="220"/>
      <c r="Q843" s="220"/>
      <c r="R843" s="220"/>
      <c r="S843" s="220"/>
      <c r="T843" s="220"/>
      <c r="U843" s="220"/>
      <c r="V843" s="220"/>
      <c r="W843" s="220"/>
      <c r="X843" s="220"/>
      <c r="Y843" s="220"/>
      <c r="Z843" s="220"/>
      <c r="AA843" s="220"/>
      <c r="AB843" s="220"/>
    </row>
    <row r="844" spans="1:28" ht="13.5" customHeight="1">
      <c r="A844" s="169"/>
      <c r="B844" s="220"/>
      <c r="C844" s="220"/>
      <c r="D844" s="220"/>
      <c r="E844" s="220"/>
      <c r="F844" s="220"/>
      <c r="G844" s="220"/>
      <c r="H844" s="220"/>
      <c r="I844" s="220"/>
      <c r="J844" s="220"/>
      <c r="K844" s="220"/>
      <c r="L844" s="220"/>
      <c r="M844" s="220"/>
      <c r="N844" s="220"/>
      <c r="O844" s="220"/>
      <c r="P844" s="220"/>
      <c r="Q844" s="220"/>
      <c r="R844" s="220"/>
      <c r="S844" s="220"/>
      <c r="T844" s="220"/>
      <c r="U844" s="220"/>
      <c r="V844" s="220"/>
      <c r="W844" s="220"/>
      <c r="X844" s="220"/>
      <c r="Y844" s="220"/>
      <c r="Z844" s="220"/>
      <c r="AA844" s="220"/>
      <c r="AB844" s="220"/>
    </row>
    <row r="845" spans="1:28" ht="13.5" customHeight="1">
      <c r="A845" s="169"/>
      <c r="B845" s="220"/>
      <c r="C845" s="220"/>
      <c r="D845" s="220"/>
      <c r="E845" s="220"/>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row>
    <row r="846" spans="1:28" ht="13.5" customHeight="1">
      <c r="A846" s="169"/>
      <c r="B846" s="220"/>
      <c r="C846" s="220"/>
      <c r="D846" s="220"/>
      <c r="E846" s="220"/>
      <c r="F846" s="220"/>
      <c r="G846" s="220"/>
      <c r="H846" s="220"/>
      <c r="I846" s="220"/>
      <c r="J846" s="220"/>
      <c r="K846" s="220"/>
      <c r="L846" s="220"/>
      <c r="M846" s="220"/>
      <c r="N846" s="220"/>
      <c r="O846" s="220"/>
      <c r="P846" s="220"/>
      <c r="Q846" s="220"/>
      <c r="R846" s="220"/>
      <c r="S846" s="220"/>
      <c r="T846" s="220"/>
      <c r="U846" s="220"/>
      <c r="V846" s="220"/>
      <c r="W846" s="220"/>
      <c r="X846" s="220"/>
      <c r="Y846" s="220"/>
      <c r="Z846" s="220"/>
      <c r="AA846" s="220"/>
      <c r="AB846" s="220"/>
    </row>
    <row r="847" spans="1:28" ht="13.5" customHeight="1">
      <c r="A847" s="169"/>
      <c r="B847" s="220"/>
      <c r="C847" s="220"/>
      <c r="D847" s="220"/>
      <c r="E847" s="220"/>
      <c r="F847" s="220"/>
      <c r="G847" s="220"/>
      <c r="H847" s="220"/>
      <c r="I847" s="220"/>
      <c r="J847" s="220"/>
      <c r="K847" s="220"/>
      <c r="L847" s="220"/>
      <c r="M847" s="220"/>
      <c r="N847" s="220"/>
      <c r="O847" s="220"/>
      <c r="P847" s="220"/>
      <c r="Q847" s="220"/>
      <c r="R847" s="220"/>
      <c r="S847" s="220"/>
      <c r="T847" s="220"/>
      <c r="U847" s="220"/>
      <c r="V847" s="220"/>
      <c r="W847" s="220"/>
      <c r="X847" s="220"/>
      <c r="Y847" s="220"/>
      <c r="Z847" s="220"/>
      <c r="AA847" s="220"/>
      <c r="AB847" s="220"/>
    </row>
    <row r="848" spans="1:28" ht="13.5" customHeight="1">
      <c r="A848" s="169"/>
      <c r="B848" s="220"/>
      <c r="C848" s="220"/>
      <c r="D848" s="220"/>
      <c r="E848" s="220"/>
      <c r="F848" s="220"/>
      <c r="G848" s="220"/>
      <c r="H848" s="220"/>
      <c r="I848" s="220"/>
      <c r="J848" s="220"/>
      <c r="K848" s="220"/>
      <c r="L848" s="220"/>
      <c r="M848" s="220"/>
      <c r="N848" s="220"/>
      <c r="O848" s="220"/>
      <c r="P848" s="220"/>
      <c r="Q848" s="220"/>
      <c r="R848" s="220"/>
      <c r="S848" s="220"/>
      <c r="T848" s="220"/>
      <c r="U848" s="220"/>
      <c r="V848" s="220"/>
      <c r="W848" s="220"/>
      <c r="X848" s="220"/>
      <c r="Y848" s="220"/>
      <c r="Z848" s="220"/>
      <c r="AA848" s="220"/>
      <c r="AB848" s="220"/>
    </row>
    <row r="849" spans="1:28" ht="13.5" customHeight="1">
      <c r="A849" s="169"/>
      <c r="B849" s="220"/>
      <c r="C849" s="220"/>
      <c r="D849" s="220"/>
      <c r="E849" s="220"/>
      <c r="F849" s="220"/>
      <c r="G849" s="220"/>
      <c r="H849" s="220"/>
      <c r="I849" s="220"/>
      <c r="J849" s="220"/>
      <c r="K849" s="220"/>
      <c r="L849" s="220"/>
      <c r="M849" s="220"/>
      <c r="N849" s="220"/>
      <c r="O849" s="220"/>
      <c r="P849" s="220"/>
      <c r="Q849" s="220"/>
      <c r="R849" s="220"/>
      <c r="S849" s="220"/>
      <c r="T849" s="220"/>
      <c r="U849" s="220"/>
      <c r="V849" s="220"/>
      <c r="W849" s="220"/>
      <c r="X849" s="220"/>
      <c r="Y849" s="220"/>
      <c r="Z849" s="220"/>
      <c r="AA849" s="220"/>
      <c r="AB849" s="220"/>
    </row>
    <row r="850" spans="1:28" ht="13.5" customHeight="1">
      <c r="A850" s="169"/>
      <c r="B850" s="220"/>
      <c r="C850" s="220"/>
      <c r="D850" s="220"/>
      <c r="E850" s="220"/>
      <c r="F850" s="220"/>
      <c r="G850" s="220"/>
      <c r="H850" s="220"/>
      <c r="I850" s="220"/>
      <c r="J850" s="220"/>
      <c r="K850" s="220"/>
      <c r="L850" s="220"/>
      <c r="M850" s="220"/>
      <c r="N850" s="220"/>
      <c r="O850" s="220"/>
      <c r="P850" s="220"/>
      <c r="Q850" s="220"/>
      <c r="R850" s="220"/>
      <c r="S850" s="220"/>
      <c r="T850" s="220"/>
      <c r="U850" s="220"/>
      <c r="V850" s="220"/>
      <c r="W850" s="220"/>
      <c r="X850" s="220"/>
      <c r="Y850" s="220"/>
      <c r="Z850" s="220"/>
      <c r="AA850" s="220"/>
      <c r="AB850" s="220"/>
    </row>
    <row r="851" spans="1:28" ht="13.5" customHeight="1">
      <c r="A851" s="169"/>
      <c r="B851" s="220"/>
      <c r="C851" s="220"/>
      <c r="D851" s="220"/>
      <c r="E851" s="220"/>
      <c r="F851" s="220"/>
      <c r="G851" s="220"/>
      <c r="H851" s="220"/>
      <c r="I851" s="220"/>
      <c r="J851" s="220"/>
      <c r="K851" s="220"/>
      <c r="L851" s="220"/>
      <c r="M851" s="220"/>
      <c r="N851" s="220"/>
      <c r="O851" s="220"/>
      <c r="P851" s="220"/>
      <c r="Q851" s="220"/>
      <c r="R851" s="220"/>
      <c r="S851" s="220"/>
      <c r="T851" s="220"/>
      <c r="U851" s="220"/>
      <c r="V851" s="220"/>
      <c r="W851" s="220"/>
      <c r="X851" s="220"/>
      <c r="Y851" s="220"/>
      <c r="Z851" s="220"/>
      <c r="AA851" s="220"/>
      <c r="AB851" s="220"/>
    </row>
    <row r="852" spans="1:28" ht="13.5" customHeight="1">
      <c r="A852" s="169"/>
      <c r="B852" s="220"/>
      <c r="C852" s="220"/>
      <c r="D852" s="220"/>
      <c r="E852" s="220"/>
      <c r="F852" s="220"/>
      <c r="G852" s="220"/>
      <c r="H852" s="220"/>
      <c r="I852" s="220"/>
      <c r="J852" s="220"/>
      <c r="K852" s="220"/>
      <c r="L852" s="220"/>
      <c r="M852" s="220"/>
      <c r="N852" s="220"/>
      <c r="O852" s="220"/>
      <c r="P852" s="220"/>
      <c r="Q852" s="220"/>
      <c r="R852" s="220"/>
      <c r="S852" s="220"/>
      <c r="T852" s="220"/>
      <c r="U852" s="220"/>
      <c r="V852" s="220"/>
      <c r="W852" s="220"/>
      <c r="X852" s="220"/>
      <c r="Y852" s="220"/>
      <c r="Z852" s="220"/>
      <c r="AA852" s="220"/>
      <c r="AB852" s="220"/>
    </row>
    <row r="853" spans="1:28" ht="13.5" customHeight="1">
      <c r="A853" s="169"/>
      <c r="B853" s="220"/>
      <c r="C853" s="220"/>
      <c r="D853" s="220"/>
      <c r="E853" s="220"/>
      <c r="F853" s="220"/>
      <c r="G853" s="220"/>
      <c r="H853" s="220"/>
      <c r="I853" s="220"/>
      <c r="J853" s="220"/>
      <c r="K853" s="220"/>
      <c r="L853" s="220"/>
      <c r="M853" s="220"/>
      <c r="N853" s="220"/>
      <c r="O853" s="220"/>
      <c r="P853" s="220"/>
      <c r="Q853" s="220"/>
      <c r="R853" s="220"/>
      <c r="S853" s="220"/>
      <c r="T853" s="220"/>
      <c r="U853" s="220"/>
      <c r="V853" s="220"/>
      <c r="W853" s="220"/>
      <c r="X853" s="220"/>
      <c r="Y853" s="220"/>
      <c r="Z853" s="220"/>
      <c r="AA853" s="220"/>
      <c r="AB853" s="220"/>
    </row>
    <row r="854" spans="1:28" ht="13.5" customHeight="1">
      <c r="A854" s="169"/>
      <c r="B854" s="220"/>
      <c r="C854" s="220"/>
      <c r="D854" s="220"/>
      <c r="E854" s="220"/>
      <c r="F854" s="220"/>
      <c r="G854" s="220"/>
      <c r="H854" s="220"/>
      <c r="I854" s="220"/>
      <c r="J854" s="220"/>
      <c r="K854" s="220"/>
      <c r="L854" s="220"/>
      <c r="M854" s="220"/>
      <c r="N854" s="220"/>
      <c r="O854" s="220"/>
      <c r="P854" s="220"/>
      <c r="Q854" s="220"/>
      <c r="R854" s="220"/>
      <c r="S854" s="220"/>
      <c r="T854" s="220"/>
      <c r="U854" s="220"/>
      <c r="V854" s="220"/>
      <c r="W854" s="220"/>
      <c r="X854" s="220"/>
      <c r="Y854" s="220"/>
      <c r="Z854" s="220"/>
      <c r="AA854" s="220"/>
      <c r="AB854" s="220"/>
    </row>
    <row r="855" spans="1:28" ht="13.5" customHeight="1">
      <c r="A855" s="169"/>
      <c r="B855" s="220"/>
      <c r="C855" s="220"/>
      <c r="D855" s="220"/>
      <c r="E855" s="220"/>
      <c r="F855" s="220"/>
      <c r="G855" s="220"/>
      <c r="H855" s="220"/>
      <c r="I855" s="220"/>
      <c r="J855" s="220"/>
      <c r="K855" s="220"/>
      <c r="L855" s="220"/>
      <c r="M855" s="220"/>
      <c r="N855" s="220"/>
      <c r="O855" s="220"/>
      <c r="P855" s="220"/>
      <c r="Q855" s="220"/>
      <c r="R855" s="220"/>
      <c r="S855" s="220"/>
      <c r="T855" s="220"/>
      <c r="U855" s="220"/>
      <c r="V855" s="220"/>
      <c r="W855" s="220"/>
      <c r="X855" s="220"/>
      <c r="Y855" s="220"/>
      <c r="Z855" s="220"/>
      <c r="AA855" s="220"/>
      <c r="AB855" s="220"/>
    </row>
    <row r="856" spans="1:28" ht="13.5" customHeight="1">
      <c r="A856" s="169"/>
      <c r="B856" s="220"/>
      <c r="C856" s="220"/>
      <c r="D856" s="220"/>
      <c r="E856" s="220"/>
      <c r="F856" s="220"/>
      <c r="G856" s="220"/>
      <c r="H856" s="220"/>
      <c r="I856" s="220"/>
      <c r="J856" s="220"/>
      <c r="K856" s="220"/>
      <c r="L856" s="220"/>
      <c r="M856" s="220"/>
      <c r="N856" s="220"/>
      <c r="O856" s="220"/>
      <c r="P856" s="220"/>
      <c r="Q856" s="220"/>
      <c r="R856" s="220"/>
      <c r="S856" s="220"/>
      <c r="T856" s="220"/>
      <c r="U856" s="220"/>
      <c r="V856" s="220"/>
      <c r="W856" s="220"/>
      <c r="X856" s="220"/>
      <c r="Y856" s="220"/>
      <c r="Z856" s="220"/>
      <c r="AA856" s="220"/>
      <c r="AB856" s="220"/>
    </row>
    <row r="857" spans="1:28" ht="13.5" customHeight="1">
      <c r="A857" s="169"/>
      <c r="B857" s="220"/>
      <c r="C857" s="220"/>
      <c r="D857" s="220"/>
      <c r="E857" s="220"/>
      <c r="F857" s="220"/>
      <c r="G857" s="220"/>
      <c r="H857" s="220"/>
      <c r="I857" s="220"/>
      <c r="J857" s="220"/>
      <c r="K857" s="220"/>
      <c r="L857" s="220"/>
      <c r="M857" s="220"/>
      <c r="N857" s="220"/>
      <c r="O857" s="220"/>
      <c r="P857" s="220"/>
      <c r="Q857" s="220"/>
      <c r="R857" s="220"/>
      <c r="S857" s="220"/>
      <c r="T857" s="220"/>
      <c r="U857" s="220"/>
      <c r="V857" s="220"/>
      <c r="W857" s="220"/>
      <c r="X857" s="220"/>
      <c r="Y857" s="220"/>
      <c r="Z857" s="220"/>
      <c r="AA857" s="220"/>
      <c r="AB857" s="220"/>
    </row>
    <row r="858" spans="1:28" ht="13.5" customHeight="1">
      <c r="A858" s="169"/>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220"/>
      <c r="Y858" s="220"/>
      <c r="Z858" s="220"/>
      <c r="AA858" s="220"/>
      <c r="AB858" s="220"/>
    </row>
    <row r="859" spans="1:28" ht="13.5" customHeight="1">
      <c r="A859" s="169"/>
      <c r="B859" s="220"/>
      <c r="C859" s="220"/>
      <c r="D859" s="220"/>
      <c r="E859" s="220"/>
      <c r="F859" s="220"/>
      <c r="G859" s="220"/>
      <c r="H859" s="220"/>
      <c r="I859" s="220"/>
      <c r="J859" s="220"/>
      <c r="K859" s="220"/>
      <c r="L859" s="220"/>
      <c r="M859" s="220"/>
      <c r="N859" s="220"/>
      <c r="O859" s="220"/>
      <c r="P859" s="220"/>
      <c r="Q859" s="220"/>
      <c r="R859" s="220"/>
      <c r="S859" s="220"/>
      <c r="T859" s="220"/>
      <c r="U859" s="220"/>
      <c r="V859" s="220"/>
      <c r="W859" s="220"/>
      <c r="X859" s="220"/>
      <c r="Y859" s="220"/>
      <c r="Z859" s="220"/>
      <c r="AA859" s="220"/>
      <c r="AB859" s="220"/>
    </row>
    <row r="860" spans="1:28" ht="13.5" customHeight="1">
      <c r="A860" s="169"/>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220"/>
      <c r="Y860" s="220"/>
      <c r="Z860" s="220"/>
      <c r="AA860" s="220"/>
      <c r="AB860" s="220"/>
    </row>
    <row r="861" spans="1:28" ht="13.5" customHeight="1">
      <c r="A861" s="169"/>
      <c r="B861" s="220"/>
      <c r="C861" s="220"/>
      <c r="D861" s="220"/>
      <c r="E861" s="220"/>
      <c r="F861" s="220"/>
      <c r="G861" s="220"/>
      <c r="H861" s="220"/>
      <c r="I861" s="220"/>
      <c r="J861" s="220"/>
      <c r="K861" s="220"/>
      <c r="L861" s="220"/>
      <c r="M861" s="220"/>
      <c r="N861" s="220"/>
      <c r="O861" s="220"/>
      <c r="P861" s="220"/>
      <c r="Q861" s="220"/>
      <c r="R861" s="220"/>
      <c r="S861" s="220"/>
      <c r="T861" s="220"/>
      <c r="U861" s="220"/>
      <c r="V861" s="220"/>
      <c r="W861" s="220"/>
      <c r="X861" s="220"/>
      <c r="Y861" s="220"/>
      <c r="Z861" s="220"/>
      <c r="AA861" s="220"/>
      <c r="AB861" s="220"/>
    </row>
    <row r="862" spans="1:28" ht="13.5" customHeight="1">
      <c r="A862" s="169"/>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220"/>
      <c r="Y862" s="220"/>
      <c r="Z862" s="220"/>
      <c r="AA862" s="220"/>
      <c r="AB862" s="220"/>
    </row>
    <row r="863" spans="1:28" ht="13.5" customHeight="1">
      <c r="A863" s="169"/>
      <c r="B863" s="220"/>
      <c r="C863" s="220"/>
      <c r="D863" s="220"/>
      <c r="E863" s="220"/>
      <c r="F863" s="220"/>
      <c r="G863" s="220"/>
      <c r="H863" s="220"/>
      <c r="I863" s="220"/>
      <c r="J863" s="220"/>
      <c r="K863" s="220"/>
      <c r="L863" s="220"/>
      <c r="M863" s="220"/>
      <c r="N863" s="220"/>
      <c r="O863" s="220"/>
      <c r="P863" s="220"/>
      <c r="Q863" s="220"/>
      <c r="R863" s="220"/>
      <c r="S863" s="220"/>
      <c r="T863" s="220"/>
      <c r="U863" s="220"/>
      <c r="V863" s="220"/>
      <c r="W863" s="220"/>
      <c r="X863" s="220"/>
      <c r="Y863" s="220"/>
      <c r="Z863" s="220"/>
      <c r="AA863" s="220"/>
      <c r="AB863" s="220"/>
    </row>
    <row r="864" spans="1:28" ht="13.5" customHeight="1">
      <c r="A864" s="169"/>
      <c r="B864" s="220"/>
      <c r="C864" s="220"/>
      <c r="D864" s="220"/>
      <c r="E864" s="220"/>
      <c r="F864" s="220"/>
      <c r="G864" s="220"/>
      <c r="H864" s="220"/>
      <c r="I864" s="220"/>
      <c r="J864" s="220"/>
      <c r="K864" s="220"/>
      <c r="L864" s="220"/>
      <c r="M864" s="220"/>
      <c r="N864" s="220"/>
      <c r="O864" s="220"/>
      <c r="P864" s="220"/>
      <c r="Q864" s="220"/>
      <c r="R864" s="220"/>
      <c r="S864" s="220"/>
      <c r="T864" s="220"/>
      <c r="U864" s="220"/>
      <c r="V864" s="220"/>
      <c r="W864" s="220"/>
      <c r="X864" s="220"/>
      <c r="Y864" s="220"/>
      <c r="Z864" s="220"/>
      <c r="AA864" s="220"/>
      <c r="AB864" s="220"/>
    </row>
    <row r="865" spans="1:28" ht="13.5" customHeight="1">
      <c r="A865" s="169"/>
      <c r="B865" s="220"/>
      <c r="C865" s="220"/>
      <c r="D865" s="220"/>
      <c r="E865" s="220"/>
      <c r="F865" s="220"/>
      <c r="G865" s="220"/>
      <c r="H865" s="220"/>
      <c r="I865" s="220"/>
      <c r="J865" s="220"/>
      <c r="K865" s="220"/>
      <c r="L865" s="220"/>
      <c r="M865" s="220"/>
      <c r="N865" s="220"/>
      <c r="O865" s="220"/>
      <c r="P865" s="220"/>
      <c r="Q865" s="220"/>
      <c r="R865" s="220"/>
      <c r="S865" s="220"/>
      <c r="T865" s="220"/>
      <c r="U865" s="220"/>
      <c r="V865" s="220"/>
      <c r="W865" s="220"/>
      <c r="X865" s="220"/>
      <c r="Y865" s="220"/>
      <c r="Z865" s="220"/>
      <c r="AA865" s="220"/>
      <c r="AB865" s="220"/>
    </row>
    <row r="866" spans="1:28" ht="13.5" customHeight="1">
      <c r="A866" s="169"/>
      <c r="B866" s="220"/>
      <c r="C866" s="220"/>
      <c r="D866" s="220"/>
      <c r="E866" s="220"/>
      <c r="F866" s="220"/>
      <c r="G866" s="220"/>
      <c r="H866" s="220"/>
      <c r="I866" s="220"/>
      <c r="J866" s="220"/>
      <c r="K866" s="220"/>
      <c r="L866" s="220"/>
      <c r="M866" s="220"/>
      <c r="N866" s="220"/>
      <c r="O866" s="220"/>
      <c r="P866" s="220"/>
      <c r="Q866" s="220"/>
      <c r="R866" s="220"/>
      <c r="S866" s="220"/>
      <c r="T866" s="220"/>
      <c r="U866" s="220"/>
      <c r="V866" s="220"/>
      <c r="W866" s="220"/>
      <c r="X866" s="220"/>
      <c r="Y866" s="220"/>
      <c r="Z866" s="220"/>
      <c r="AA866" s="220"/>
      <c r="AB866" s="220"/>
    </row>
    <row r="867" spans="1:28" ht="13.5" customHeight="1">
      <c r="A867" s="169"/>
      <c r="B867" s="220"/>
      <c r="C867" s="220"/>
      <c r="D867" s="220"/>
      <c r="E867" s="220"/>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row>
    <row r="868" spans="1:28" ht="13.5" customHeight="1">
      <c r="A868" s="169"/>
      <c r="B868" s="220"/>
      <c r="C868" s="220"/>
      <c r="D868" s="220"/>
      <c r="E868" s="220"/>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row>
    <row r="869" spans="1:28" ht="13.5" customHeight="1">
      <c r="A869" s="169"/>
      <c r="B869" s="220"/>
      <c r="C869" s="220"/>
      <c r="D869" s="220"/>
      <c r="E869" s="220"/>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row>
    <row r="870" spans="1:28" ht="13.5" customHeight="1">
      <c r="A870" s="169"/>
      <c r="B870" s="220"/>
      <c r="C870" s="220"/>
      <c r="D870" s="220"/>
      <c r="E870" s="220"/>
      <c r="F870" s="220"/>
      <c r="G870" s="220"/>
      <c r="H870" s="220"/>
      <c r="I870" s="220"/>
      <c r="J870" s="220"/>
      <c r="K870" s="220"/>
      <c r="L870" s="220"/>
      <c r="M870" s="220"/>
      <c r="N870" s="220"/>
      <c r="O870" s="220"/>
      <c r="P870" s="220"/>
      <c r="Q870" s="220"/>
      <c r="R870" s="220"/>
      <c r="S870" s="220"/>
      <c r="T870" s="220"/>
      <c r="U870" s="220"/>
      <c r="V870" s="220"/>
      <c r="W870" s="220"/>
      <c r="X870" s="220"/>
      <c r="Y870" s="220"/>
      <c r="Z870" s="220"/>
      <c r="AA870" s="220"/>
      <c r="AB870" s="220"/>
    </row>
    <row r="871" spans="1:28" ht="13.5" customHeight="1">
      <c r="A871" s="169"/>
      <c r="B871" s="220"/>
      <c r="C871" s="220"/>
      <c r="D871" s="220"/>
      <c r="E871" s="220"/>
      <c r="F871" s="220"/>
      <c r="G871" s="220"/>
      <c r="H871" s="220"/>
      <c r="I871" s="220"/>
      <c r="J871" s="220"/>
      <c r="K871" s="220"/>
      <c r="L871" s="220"/>
      <c r="M871" s="220"/>
      <c r="N871" s="220"/>
      <c r="O871" s="220"/>
      <c r="P871" s="220"/>
      <c r="Q871" s="220"/>
      <c r="R871" s="220"/>
      <c r="S871" s="220"/>
      <c r="T871" s="220"/>
      <c r="U871" s="220"/>
      <c r="V871" s="220"/>
      <c r="W871" s="220"/>
      <c r="X871" s="220"/>
      <c r="Y871" s="220"/>
      <c r="Z871" s="220"/>
      <c r="AA871" s="220"/>
      <c r="AB871" s="220"/>
    </row>
    <row r="872" spans="1:28" ht="13.5" customHeight="1">
      <c r="A872" s="169"/>
      <c r="B872" s="220"/>
      <c r="C872" s="220"/>
      <c r="D872" s="220"/>
      <c r="E872" s="220"/>
      <c r="F872" s="220"/>
      <c r="G872" s="220"/>
      <c r="H872" s="220"/>
      <c r="I872" s="220"/>
      <c r="J872" s="220"/>
      <c r="K872" s="220"/>
      <c r="L872" s="220"/>
      <c r="M872" s="220"/>
      <c r="N872" s="220"/>
      <c r="O872" s="220"/>
      <c r="P872" s="220"/>
      <c r="Q872" s="220"/>
      <c r="R872" s="220"/>
      <c r="S872" s="220"/>
      <c r="T872" s="220"/>
      <c r="U872" s="220"/>
      <c r="V872" s="220"/>
      <c r="W872" s="220"/>
      <c r="X872" s="220"/>
      <c r="Y872" s="220"/>
      <c r="Z872" s="220"/>
      <c r="AA872" s="220"/>
      <c r="AB872" s="220"/>
    </row>
    <row r="873" spans="1:28" ht="13.5" customHeight="1">
      <c r="A873" s="169"/>
      <c r="B873" s="220"/>
      <c r="C873" s="220"/>
      <c r="D873" s="220"/>
      <c r="E873" s="220"/>
      <c r="F873" s="220"/>
      <c r="G873" s="220"/>
      <c r="H873" s="220"/>
      <c r="I873" s="220"/>
      <c r="J873" s="220"/>
      <c r="K873" s="220"/>
      <c r="L873" s="220"/>
      <c r="M873" s="220"/>
      <c r="N873" s="220"/>
      <c r="O873" s="220"/>
      <c r="P873" s="220"/>
      <c r="Q873" s="220"/>
      <c r="R873" s="220"/>
      <c r="S873" s="220"/>
      <c r="T873" s="220"/>
      <c r="U873" s="220"/>
      <c r="V873" s="220"/>
      <c r="W873" s="220"/>
      <c r="X873" s="220"/>
      <c r="Y873" s="220"/>
      <c r="Z873" s="220"/>
      <c r="AA873" s="220"/>
      <c r="AB873" s="220"/>
    </row>
    <row r="874" spans="1:28" ht="13.5" customHeight="1">
      <c r="A874" s="169"/>
      <c r="B874" s="220"/>
      <c r="C874" s="220"/>
      <c r="D874" s="220"/>
      <c r="E874" s="220"/>
      <c r="F874" s="220"/>
      <c r="G874" s="220"/>
      <c r="H874" s="220"/>
      <c r="I874" s="220"/>
      <c r="J874" s="220"/>
      <c r="K874" s="220"/>
      <c r="L874" s="220"/>
      <c r="M874" s="220"/>
      <c r="N874" s="220"/>
      <c r="O874" s="220"/>
      <c r="P874" s="220"/>
      <c r="Q874" s="220"/>
      <c r="R874" s="220"/>
      <c r="S874" s="220"/>
      <c r="T874" s="220"/>
      <c r="U874" s="220"/>
      <c r="V874" s="220"/>
      <c r="W874" s="220"/>
      <c r="X874" s="220"/>
      <c r="Y874" s="220"/>
      <c r="Z874" s="220"/>
      <c r="AA874" s="220"/>
      <c r="AB874" s="220"/>
    </row>
    <row r="875" spans="1:28" ht="13.5" customHeight="1">
      <c r="A875" s="169"/>
      <c r="B875" s="220"/>
      <c r="C875" s="220"/>
      <c r="D875" s="220"/>
      <c r="E875" s="220"/>
      <c r="F875" s="220"/>
      <c r="G875" s="220"/>
      <c r="H875" s="220"/>
      <c r="I875" s="220"/>
      <c r="J875" s="220"/>
      <c r="K875" s="220"/>
      <c r="L875" s="220"/>
      <c r="M875" s="220"/>
      <c r="N875" s="220"/>
      <c r="O875" s="220"/>
      <c r="P875" s="220"/>
      <c r="Q875" s="220"/>
      <c r="R875" s="220"/>
      <c r="S875" s="220"/>
      <c r="T875" s="220"/>
      <c r="U875" s="220"/>
      <c r="V875" s="220"/>
      <c r="W875" s="220"/>
      <c r="X875" s="220"/>
      <c r="Y875" s="220"/>
      <c r="Z875" s="220"/>
      <c r="AA875" s="220"/>
      <c r="AB875" s="220"/>
    </row>
    <row r="876" spans="1:28" ht="13.5" customHeight="1">
      <c r="A876" s="169"/>
      <c r="B876" s="220"/>
      <c r="C876" s="220"/>
      <c r="D876" s="220"/>
      <c r="E876" s="220"/>
      <c r="F876" s="220"/>
      <c r="G876" s="220"/>
      <c r="H876" s="220"/>
      <c r="I876" s="220"/>
      <c r="J876" s="220"/>
      <c r="K876" s="220"/>
      <c r="L876" s="220"/>
      <c r="M876" s="220"/>
      <c r="N876" s="220"/>
      <c r="O876" s="220"/>
      <c r="P876" s="220"/>
      <c r="Q876" s="220"/>
      <c r="R876" s="220"/>
      <c r="S876" s="220"/>
      <c r="T876" s="220"/>
      <c r="U876" s="220"/>
      <c r="V876" s="220"/>
      <c r="W876" s="220"/>
      <c r="X876" s="220"/>
      <c r="Y876" s="220"/>
      <c r="Z876" s="220"/>
      <c r="AA876" s="220"/>
      <c r="AB876" s="220"/>
    </row>
    <row r="877" spans="1:28" ht="13.5" customHeight="1">
      <c r="A877" s="169"/>
      <c r="B877" s="220"/>
      <c r="C877" s="220"/>
      <c r="D877" s="220"/>
      <c r="E877" s="220"/>
      <c r="F877" s="220"/>
      <c r="G877" s="220"/>
      <c r="H877" s="220"/>
      <c r="I877" s="220"/>
      <c r="J877" s="220"/>
      <c r="K877" s="220"/>
      <c r="L877" s="220"/>
      <c r="M877" s="220"/>
      <c r="N877" s="220"/>
      <c r="O877" s="220"/>
      <c r="P877" s="220"/>
      <c r="Q877" s="220"/>
      <c r="R877" s="220"/>
      <c r="S877" s="220"/>
      <c r="T877" s="220"/>
      <c r="U877" s="220"/>
      <c r="V877" s="220"/>
      <c r="W877" s="220"/>
      <c r="X877" s="220"/>
      <c r="Y877" s="220"/>
      <c r="Z877" s="220"/>
      <c r="AA877" s="220"/>
      <c r="AB877" s="220"/>
    </row>
    <row r="878" spans="1:28" ht="13.5" customHeight="1">
      <c r="A878" s="169"/>
      <c r="B878" s="220"/>
      <c r="C878" s="220"/>
      <c r="D878" s="220"/>
      <c r="E878" s="220"/>
      <c r="F878" s="220"/>
      <c r="G878" s="220"/>
      <c r="H878" s="220"/>
      <c r="I878" s="220"/>
      <c r="J878" s="220"/>
      <c r="K878" s="220"/>
      <c r="L878" s="220"/>
      <c r="M878" s="220"/>
      <c r="N878" s="220"/>
      <c r="O878" s="220"/>
      <c r="P878" s="220"/>
      <c r="Q878" s="220"/>
      <c r="R878" s="220"/>
      <c r="S878" s="220"/>
      <c r="T878" s="220"/>
      <c r="U878" s="220"/>
      <c r="V878" s="220"/>
      <c r="W878" s="220"/>
      <c r="X878" s="220"/>
      <c r="Y878" s="220"/>
      <c r="Z878" s="220"/>
      <c r="AA878" s="220"/>
      <c r="AB878" s="220"/>
    </row>
    <row r="879" spans="1:28" ht="13.5" customHeight="1">
      <c r="A879" s="169"/>
      <c r="B879" s="220"/>
      <c r="C879" s="220"/>
      <c r="D879" s="220"/>
      <c r="E879" s="220"/>
      <c r="F879" s="220"/>
      <c r="G879" s="220"/>
      <c r="H879" s="220"/>
      <c r="I879" s="220"/>
      <c r="J879" s="220"/>
      <c r="K879" s="220"/>
      <c r="L879" s="220"/>
      <c r="M879" s="220"/>
      <c r="N879" s="220"/>
      <c r="O879" s="220"/>
      <c r="P879" s="220"/>
      <c r="Q879" s="220"/>
      <c r="R879" s="220"/>
      <c r="S879" s="220"/>
      <c r="T879" s="220"/>
      <c r="U879" s="220"/>
      <c r="V879" s="220"/>
      <c r="W879" s="220"/>
      <c r="X879" s="220"/>
      <c r="Y879" s="220"/>
      <c r="Z879" s="220"/>
      <c r="AA879" s="220"/>
      <c r="AB879" s="220"/>
    </row>
    <row r="880" spans="1:28" ht="13.5" customHeight="1">
      <c r="A880" s="169"/>
      <c r="B880" s="220"/>
      <c r="C880" s="220"/>
      <c r="D880" s="220"/>
      <c r="E880" s="220"/>
      <c r="F880" s="220"/>
      <c r="G880" s="220"/>
      <c r="H880" s="220"/>
      <c r="I880" s="220"/>
      <c r="J880" s="220"/>
      <c r="K880" s="220"/>
      <c r="L880" s="220"/>
      <c r="M880" s="220"/>
      <c r="N880" s="220"/>
      <c r="O880" s="220"/>
      <c r="P880" s="220"/>
      <c r="Q880" s="220"/>
      <c r="R880" s="220"/>
      <c r="S880" s="220"/>
      <c r="T880" s="220"/>
      <c r="U880" s="220"/>
      <c r="V880" s="220"/>
      <c r="W880" s="220"/>
      <c r="X880" s="220"/>
      <c r="Y880" s="220"/>
      <c r="Z880" s="220"/>
      <c r="AA880" s="220"/>
      <c r="AB880" s="220"/>
    </row>
    <row r="881" spans="1:28" ht="13.5" customHeight="1">
      <c r="A881" s="169"/>
      <c r="B881" s="220"/>
      <c r="C881" s="220"/>
      <c r="D881" s="220"/>
      <c r="E881" s="220"/>
      <c r="F881" s="220"/>
      <c r="G881" s="220"/>
      <c r="H881" s="220"/>
      <c r="I881" s="220"/>
      <c r="J881" s="220"/>
      <c r="K881" s="220"/>
      <c r="L881" s="220"/>
      <c r="M881" s="220"/>
      <c r="N881" s="220"/>
      <c r="O881" s="220"/>
      <c r="P881" s="220"/>
      <c r="Q881" s="220"/>
      <c r="R881" s="220"/>
      <c r="S881" s="220"/>
      <c r="T881" s="220"/>
      <c r="U881" s="220"/>
      <c r="V881" s="220"/>
      <c r="W881" s="220"/>
      <c r="X881" s="220"/>
      <c r="Y881" s="220"/>
      <c r="Z881" s="220"/>
      <c r="AA881" s="220"/>
      <c r="AB881" s="220"/>
    </row>
    <row r="882" spans="1:28" ht="13.5" customHeight="1">
      <c r="A882" s="169"/>
      <c r="B882" s="220"/>
      <c r="C882" s="220"/>
      <c r="D882" s="220"/>
      <c r="E882" s="220"/>
      <c r="F882" s="220"/>
      <c r="G882" s="220"/>
      <c r="H882" s="220"/>
      <c r="I882" s="220"/>
      <c r="J882" s="220"/>
      <c r="K882" s="220"/>
      <c r="L882" s="220"/>
      <c r="M882" s="220"/>
      <c r="N882" s="220"/>
      <c r="O882" s="220"/>
      <c r="P882" s="220"/>
      <c r="Q882" s="220"/>
      <c r="R882" s="220"/>
      <c r="S882" s="220"/>
      <c r="T882" s="220"/>
      <c r="U882" s="220"/>
      <c r="V882" s="220"/>
      <c r="W882" s="220"/>
      <c r="X882" s="220"/>
      <c r="Y882" s="220"/>
      <c r="Z882" s="220"/>
      <c r="AA882" s="220"/>
      <c r="AB882" s="220"/>
    </row>
    <row r="883" spans="1:28" ht="13.5" customHeight="1">
      <c r="A883" s="169"/>
      <c r="B883" s="220"/>
      <c r="C883" s="220"/>
      <c r="D883" s="220"/>
      <c r="E883" s="220"/>
      <c r="F883" s="220"/>
      <c r="G883" s="220"/>
      <c r="H883" s="220"/>
      <c r="I883" s="220"/>
      <c r="J883" s="220"/>
      <c r="K883" s="220"/>
      <c r="L883" s="220"/>
      <c r="M883" s="220"/>
      <c r="N883" s="220"/>
      <c r="O883" s="220"/>
      <c r="P883" s="220"/>
      <c r="Q883" s="220"/>
      <c r="R883" s="220"/>
      <c r="S883" s="220"/>
      <c r="T883" s="220"/>
      <c r="U883" s="220"/>
      <c r="V883" s="220"/>
      <c r="W883" s="220"/>
      <c r="X883" s="220"/>
      <c r="Y883" s="220"/>
      <c r="Z883" s="220"/>
      <c r="AA883" s="220"/>
      <c r="AB883" s="220"/>
    </row>
    <row r="884" spans="1:28" ht="13.5" customHeight="1">
      <c r="A884" s="169"/>
      <c r="B884" s="220"/>
      <c r="C884" s="220"/>
      <c r="D884" s="220"/>
      <c r="E884" s="220"/>
      <c r="F884" s="220"/>
      <c r="G884" s="220"/>
      <c r="H884" s="220"/>
      <c r="I884" s="220"/>
      <c r="J884" s="220"/>
      <c r="K884" s="220"/>
      <c r="L884" s="220"/>
      <c r="M884" s="220"/>
      <c r="N884" s="220"/>
      <c r="O884" s="220"/>
      <c r="P884" s="220"/>
      <c r="Q884" s="220"/>
      <c r="R884" s="220"/>
      <c r="S884" s="220"/>
      <c r="T884" s="220"/>
      <c r="U884" s="220"/>
      <c r="V884" s="220"/>
      <c r="W884" s="220"/>
      <c r="X884" s="220"/>
      <c r="Y884" s="220"/>
      <c r="Z884" s="220"/>
      <c r="AA884" s="220"/>
      <c r="AB884" s="220"/>
    </row>
    <row r="885" spans="1:28" ht="13.5" customHeight="1">
      <c r="A885" s="169"/>
      <c r="B885" s="220"/>
      <c r="C885" s="220"/>
      <c r="D885" s="220"/>
      <c r="E885" s="220"/>
      <c r="F885" s="220"/>
      <c r="G885" s="220"/>
      <c r="H885" s="220"/>
      <c r="I885" s="220"/>
      <c r="J885" s="220"/>
      <c r="K885" s="220"/>
      <c r="L885" s="220"/>
      <c r="M885" s="220"/>
      <c r="N885" s="220"/>
      <c r="O885" s="220"/>
      <c r="P885" s="220"/>
      <c r="Q885" s="220"/>
      <c r="R885" s="220"/>
      <c r="S885" s="220"/>
      <c r="T885" s="220"/>
      <c r="U885" s="220"/>
      <c r="V885" s="220"/>
      <c r="W885" s="220"/>
      <c r="X885" s="220"/>
      <c r="Y885" s="220"/>
      <c r="Z885" s="220"/>
      <c r="AA885" s="220"/>
      <c r="AB885" s="220"/>
    </row>
    <row r="886" spans="1:28" ht="13.5" customHeight="1">
      <c r="A886" s="169"/>
      <c r="B886" s="220"/>
      <c r="C886" s="220"/>
      <c r="D886" s="220"/>
      <c r="E886" s="220"/>
      <c r="F886" s="220"/>
      <c r="G886" s="220"/>
      <c r="H886" s="220"/>
      <c r="I886" s="220"/>
      <c r="J886" s="220"/>
      <c r="K886" s="220"/>
      <c r="L886" s="220"/>
      <c r="M886" s="220"/>
      <c r="N886" s="220"/>
      <c r="O886" s="220"/>
      <c r="P886" s="220"/>
      <c r="Q886" s="220"/>
      <c r="R886" s="220"/>
      <c r="S886" s="220"/>
      <c r="T886" s="220"/>
      <c r="U886" s="220"/>
      <c r="V886" s="220"/>
      <c r="W886" s="220"/>
      <c r="X886" s="220"/>
      <c r="Y886" s="220"/>
      <c r="Z886" s="220"/>
      <c r="AA886" s="220"/>
      <c r="AB886" s="220"/>
    </row>
    <row r="887" spans="1:28" ht="13.5" customHeight="1">
      <c r="A887" s="169"/>
      <c r="B887" s="220"/>
      <c r="C887" s="220"/>
      <c r="D887" s="220"/>
      <c r="E887" s="220"/>
      <c r="F887" s="220"/>
      <c r="G887" s="220"/>
      <c r="H887" s="220"/>
      <c r="I887" s="220"/>
      <c r="J887" s="220"/>
      <c r="K887" s="220"/>
      <c r="L887" s="220"/>
      <c r="M887" s="220"/>
      <c r="N887" s="220"/>
      <c r="O887" s="220"/>
      <c r="P887" s="220"/>
      <c r="Q887" s="220"/>
      <c r="R887" s="220"/>
      <c r="S887" s="220"/>
      <c r="T887" s="220"/>
      <c r="U887" s="220"/>
      <c r="V887" s="220"/>
      <c r="W887" s="220"/>
      <c r="X887" s="220"/>
      <c r="Y887" s="220"/>
      <c r="Z887" s="220"/>
      <c r="AA887" s="220"/>
      <c r="AB887" s="220"/>
    </row>
    <row r="888" spans="1:28" ht="13.5" customHeight="1">
      <c r="A888" s="169"/>
      <c r="B888" s="220"/>
      <c r="C888" s="220"/>
      <c r="D888" s="220"/>
      <c r="E888" s="220"/>
      <c r="F888" s="220"/>
      <c r="G888" s="220"/>
      <c r="H888" s="220"/>
      <c r="I888" s="220"/>
      <c r="J888" s="220"/>
      <c r="K888" s="220"/>
      <c r="L888" s="220"/>
      <c r="M888" s="220"/>
      <c r="N888" s="220"/>
      <c r="O888" s="220"/>
      <c r="P888" s="220"/>
      <c r="Q888" s="220"/>
      <c r="R888" s="220"/>
      <c r="S888" s="220"/>
      <c r="T888" s="220"/>
      <c r="U888" s="220"/>
      <c r="V888" s="220"/>
      <c r="W888" s="220"/>
      <c r="X888" s="220"/>
      <c r="Y888" s="220"/>
      <c r="Z888" s="220"/>
      <c r="AA888" s="220"/>
      <c r="AB888" s="220"/>
    </row>
    <row r="889" spans="1:28" ht="13.5" customHeight="1">
      <c r="A889" s="169"/>
      <c r="B889" s="220"/>
      <c r="C889" s="220"/>
      <c r="D889" s="220"/>
      <c r="E889" s="220"/>
      <c r="F889" s="220"/>
      <c r="G889" s="220"/>
      <c r="H889" s="220"/>
      <c r="I889" s="220"/>
      <c r="J889" s="220"/>
      <c r="K889" s="220"/>
      <c r="L889" s="220"/>
      <c r="M889" s="220"/>
      <c r="N889" s="220"/>
      <c r="O889" s="220"/>
      <c r="P889" s="220"/>
      <c r="Q889" s="220"/>
      <c r="R889" s="220"/>
      <c r="S889" s="220"/>
      <c r="T889" s="220"/>
      <c r="U889" s="220"/>
      <c r="V889" s="220"/>
      <c r="W889" s="220"/>
      <c r="X889" s="220"/>
      <c r="Y889" s="220"/>
      <c r="Z889" s="220"/>
      <c r="AA889" s="220"/>
      <c r="AB889" s="220"/>
    </row>
    <row r="890" spans="1:28" ht="13.5" customHeight="1">
      <c r="A890" s="169"/>
      <c r="B890" s="220"/>
      <c r="C890" s="220"/>
      <c r="D890" s="220"/>
      <c r="E890" s="220"/>
      <c r="F890" s="220"/>
      <c r="G890" s="220"/>
      <c r="H890" s="220"/>
      <c r="I890" s="220"/>
      <c r="J890" s="220"/>
      <c r="K890" s="220"/>
      <c r="L890" s="220"/>
      <c r="M890" s="220"/>
      <c r="N890" s="220"/>
      <c r="O890" s="220"/>
      <c r="P890" s="220"/>
      <c r="Q890" s="220"/>
      <c r="R890" s="220"/>
      <c r="S890" s="220"/>
      <c r="T890" s="220"/>
      <c r="U890" s="220"/>
      <c r="V890" s="220"/>
      <c r="W890" s="220"/>
      <c r="X890" s="220"/>
      <c r="Y890" s="220"/>
      <c r="Z890" s="220"/>
      <c r="AA890" s="220"/>
      <c r="AB890" s="220"/>
    </row>
    <row r="891" spans="1:28" ht="13.5" customHeight="1">
      <c r="A891" s="169"/>
      <c r="B891" s="220"/>
      <c r="C891" s="220"/>
      <c r="D891" s="220"/>
      <c r="E891" s="220"/>
      <c r="F891" s="220"/>
      <c r="G891" s="220"/>
      <c r="H891" s="220"/>
      <c r="I891" s="220"/>
      <c r="J891" s="220"/>
      <c r="K891" s="220"/>
      <c r="L891" s="220"/>
      <c r="M891" s="220"/>
      <c r="N891" s="220"/>
      <c r="O891" s="220"/>
      <c r="P891" s="220"/>
      <c r="Q891" s="220"/>
      <c r="R891" s="220"/>
      <c r="S891" s="220"/>
      <c r="T891" s="220"/>
      <c r="U891" s="220"/>
      <c r="V891" s="220"/>
      <c r="W891" s="220"/>
      <c r="X891" s="220"/>
      <c r="Y891" s="220"/>
      <c r="Z891" s="220"/>
      <c r="AA891" s="220"/>
      <c r="AB891" s="220"/>
    </row>
    <row r="892" spans="1:28" ht="13.5" customHeight="1">
      <c r="A892" s="169"/>
      <c r="B892" s="220"/>
      <c r="C892" s="220"/>
      <c r="D892" s="220"/>
      <c r="E892" s="220"/>
      <c r="F892" s="220"/>
      <c r="G892" s="220"/>
      <c r="H892" s="220"/>
      <c r="I892" s="220"/>
      <c r="J892" s="220"/>
      <c r="K892" s="220"/>
      <c r="L892" s="220"/>
      <c r="M892" s="220"/>
      <c r="N892" s="220"/>
      <c r="O892" s="220"/>
      <c r="P892" s="220"/>
      <c r="Q892" s="220"/>
      <c r="R892" s="220"/>
      <c r="S892" s="220"/>
      <c r="T892" s="220"/>
      <c r="U892" s="220"/>
      <c r="V892" s="220"/>
      <c r="W892" s="220"/>
      <c r="X892" s="220"/>
      <c r="Y892" s="220"/>
      <c r="Z892" s="220"/>
      <c r="AA892" s="220"/>
      <c r="AB892" s="220"/>
    </row>
    <row r="893" spans="1:28" ht="13.5" customHeight="1">
      <c r="A893" s="169"/>
      <c r="B893" s="220"/>
      <c r="C893" s="220"/>
      <c r="D893" s="220"/>
      <c r="E893" s="220"/>
      <c r="F893" s="220"/>
      <c r="G893" s="220"/>
      <c r="H893" s="220"/>
      <c r="I893" s="220"/>
      <c r="J893" s="220"/>
      <c r="K893" s="220"/>
      <c r="L893" s="220"/>
      <c r="M893" s="220"/>
      <c r="N893" s="220"/>
      <c r="O893" s="220"/>
      <c r="P893" s="220"/>
      <c r="Q893" s="220"/>
      <c r="R893" s="220"/>
      <c r="S893" s="220"/>
      <c r="T893" s="220"/>
      <c r="U893" s="220"/>
      <c r="V893" s="220"/>
      <c r="W893" s="220"/>
      <c r="X893" s="220"/>
      <c r="Y893" s="220"/>
      <c r="Z893" s="220"/>
      <c r="AA893" s="220"/>
      <c r="AB893" s="220"/>
    </row>
    <row r="894" spans="1:28" ht="13.5" customHeight="1">
      <c r="A894" s="169"/>
      <c r="B894" s="220"/>
      <c r="C894" s="220"/>
      <c r="D894" s="220"/>
      <c r="E894" s="220"/>
      <c r="F894" s="220"/>
      <c r="G894" s="220"/>
      <c r="H894" s="220"/>
      <c r="I894" s="220"/>
      <c r="J894" s="220"/>
      <c r="K894" s="220"/>
      <c r="L894" s="220"/>
      <c r="M894" s="220"/>
      <c r="N894" s="220"/>
      <c r="O894" s="220"/>
      <c r="P894" s="220"/>
      <c r="Q894" s="220"/>
      <c r="R894" s="220"/>
      <c r="S894" s="220"/>
      <c r="T894" s="220"/>
      <c r="U894" s="220"/>
      <c r="V894" s="220"/>
      <c r="W894" s="220"/>
      <c r="X894" s="220"/>
      <c r="Y894" s="220"/>
      <c r="Z894" s="220"/>
      <c r="AA894" s="220"/>
      <c r="AB894" s="220"/>
    </row>
    <row r="895" spans="1:28" ht="13.5" customHeight="1">
      <c r="A895" s="169"/>
      <c r="B895" s="220"/>
      <c r="C895" s="220"/>
      <c r="D895" s="220"/>
      <c r="E895" s="220"/>
      <c r="F895" s="220"/>
      <c r="G895" s="220"/>
      <c r="H895" s="220"/>
      <c r="I895" s="220"/>
      <c r="J895" s="220"/>
      <c r="K895" s="220"/>
      <c r="L895" s="220"/>
      <c r="M895" s="220"/>
      <c r="N895" s="220"/>
      <c r="O895" s="220"/>
      <c r="P895" s="220"/>
      <c r="Q895" s="220"/>
      <c r="R895" s="220"/>
      <c r="S895" s="220"/>
      <c r="T895" s="220"/>
      <c r="U895" s="220"/>
      <c r="V895" s="220"/>
      <c r="W895" s="220"/>
      <c r="X895" s="220"/>
      <c r="Y895" s="220"/>
      <c r="Z895" s="220"/>
      <c r="AA895" s="220"/>
      <c r="AB895" s="220"/>
    </row>
    <row r="896" spans="1:28" ht="13.5" customHeight="1">
      <c r="A896" s="169"/>
      <c r="B896" s="220"/>
      <c r="C896" s="220"/>
      <c r="D896" s="220"/>
      <c r="E896" s="220"/>
      <c r="F896" s="220"/>
      <c r="G896" s="220"/>
      <c r="H896" s="220"/>
      <c r="I896" s="220"/>
      <c r="J896" s="220"/>
      <c r="K896" s="220"/>
      <c r="L896" s="220"/>
      <c r="M896" s="220"/>
      <c r="N896" s="220"/>
      <c r="O896" s="220"/>
      <c r="P896" s="220"/>
      <c r="Q896" s="220"/>
      <c r="R896" s="220"/>
      <c r="S896" s="220"/>
      <c r="T896" s="220"/>
      <c r="U896" s="220"/>
      <c r="V896" s="220"/>
      <c r="W896" s="220"/>
      <c r="X896" s="220"/>
      <c r="Y896" s="220"/>
      <c r="Z896" s="220"/>
      <c r="AA896" s="220"/>
      <c r="AB896" s="220"/>
    </row>
    <row r="897" spans="1:28" ht="13.5" customHeight="1">
      <c r="A897" s="169"/>
      <c r="B897" s="220"/>
      <c r="C897" s="220"/>
      <c r="D897" s="220"/>
      <c r="E897" s="220"/>
      <c r="F897" s="220"/>
      <c r="G897" s="220"/>
      <c r="H897" s="220"/>
      <c r="I897" s="220"/>
      <c r="J897" s="220"/>
      <c r="K897" s="220"/>
      <c r="L897" s="220"/>
      <c r="M897" s="220"/>
      <c r="N897" s="220"/>
      <c r="O897" s="220"/>
      <c r="P897" s="220"/>
      <c r="Q897" s="220"/>
      <c r="R897" s="220"/>
      <c r="S897" s="220"/>
      <c r="T897" s="220"/>
      <c r="U897" s="220"/>
      <c r="V897" s="220"/>
      <c r="W897" s="220"/>
      <c r="X897" s="220"/>
      <c r="Y897" s="220"/>
      <c r="Z897" s="220"/>
      <c r="AA897" s="220"/>
      <c r="AB897" s="220"/>
    </row>
    <row r="898" spans="1:28" ht="13.5" customHeight="1">
      <c r="A898" s="169"/>
      <c r="B898" s="220"/>
      <c r="C898" s="220"/>
      <c r="D898" s="220"/>
      <c r="E898" s="220"/>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row>
    <row r="899" spans="1:28" ht="13.5" customHeight="1">
      <c r="A899" s="169"/>
      <c r="B899" s="220"/>
      <c r="C899" s="220"/>
      <c r="D899" s="220"/>
      <c r="E899" s="220"/>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row>
    <row r="900" spans="1:28" ht="13.5" customHeight="1">
      <c r="A900" s="169"/>
      <c r="B900" s="220"/>
      <c r="C900" s="220"/>
      <c r="D900" s="220"/>
      <c r="E900" s="220"/>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row>
    <row r="901" spans="1:28" ht="13.5" customHeight="1">
      <c r="A901" s="169"/>
      <c r="B901" s="220"/>
      <c r="C901" s="220"/>
      <c r="D901" s="220"/>
      <c r="E901" s="220"/>
      <c r="F901" s="220"/>
      <c r="G901" s="220"/>
      <c r="H901" s="220"/>
      <c r="I901" s="220"/>
      <c r="J901" s="220"/>
      <c r="K901" s="220"/>
      <c r="L901" s="220"/>
      <c r="M901" s="220"/>
      <c r="N901" s="220"/>
      <c r="O901" s="220"/>
      <c r="P901" s="220"/>
      <c r="Q901" s="220"/>
      <c r="R901" s="220"/>
      <c r="S901" s="220"/>
      <c r="T901" s="220"/>
      <c r="U901" s="220"/>
      <c r="V901" s="220"/>
      <c r="W901" s="220"/>
      <c r="X901" s="220"/>
      <c r="Y901" s="220"/>
      <c r="Z901" s="220"/>
      <c r="AA901" s="220"/>
      <c r="AB901" s="220"/>
    </row>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mergeCells count="863">
    <mergeCell ref="AB232:AB235"/>
    <mergeCell ref="G232:G235"/>
    <mergeCell ref="H232:H235"/>
    <mergeCell ref="I232:I235"/>
    <mergeCell ref="J232:J235"/>
    <mergeCell ref="K232:K235"/>
    <mergeCell ref="L232:L235"/>
    <mergeCell ref="H228:H231"/>
    <mergeCell ref="I228:I231"/>
    <mergeCell ref="J228:J231"/>
    <mergeCell ref="K228:K231"/>
    <mergeCell ref="L228:L231"/>
    <mergeCell ref="AB228:AB231"/>
    <mergeCell ref="B228:B235"/>
    <mergeCell ref="C228:C231"/>
    <mergeCell ref="D228:D231"/>
    <mergeCell ref="E228:E231"/>
    <mergeCell ref="F228:F231"/>
    <mergeCell ref="G228:G231"/>
    <mergeCell ref="C232:C235"/>
    <mergeCell ref="D232:D235"/>
    <mergeCell ref="E232:E235"/>
    <mergeCell ref="F232:F235"/>
    <mergeCell ref="AB225:AB227"/>
    <mergeCell ref="G226:G227"/>
    <mergeCell ref="H226:H227"/>
    <mergeCell ref="I226:I227"/>
    <mergeCell ref="J226:J227"/>
    <mergeCell ref="P226:R226"/>
    <mergeCell ref="S226:U226"/>
    <mergeCell ref="V226:X226"/>
    <mergeCell ref="Y226:AA226"/>
    <mergeCell ref="K225:K227"/>
    <mergeCell ref="L225:L227"/>
    <mergeCell ref="M225:M227"/>
    <mergeCell ref="N225:N227"/>
    <mergeCell ref="O225:O227"/>
    <mergeCell ref="P225:AA225"/>
    <mergeCell ref="B225:B227"/>
    <mergeCell ref="C225:C227"/>
    <mergeCell ref="D225:D227"/>
    <mergeCell ref="E225:E227"/>
    <mergeCell ref="F225:F227"/>
    <mergeCell ref="G225:J225"/>
    <mergeCell ref="J216:J222"/>
    <mergeCell ref="K216:K222"/>
    <mergeCell ref="L216:L222"/>
    <mergeCell ref="AB216:AB222"/>
    <mergeCell ref="B223:AB223"/>
    <mergeCell ref="G224:J224"/>
    <mergeCell ref="M224:N224"/>
    <mergeCell ref="P224:AA224"/>
    <mergeCell ref="Z212:Z215"/>
    <mergeCell ref="AA212:AA215"/>
    <mergeCell ref="AB212:AB215"/>
    <mergeCell ref="C216:C222"/>
    <mergeCell ref="D216:D222"/>
    <mergeCell ref="E216:E222"/>
    <mergeCell ref="F216:F222"/>
    <mergeCell ref="G216:G222"/>
    <mergeCell ref="H216:H222"/>
    <mergeCell ref="I216:I222"/>
    <mergeCell ref="T212:T215"/>
    <mergeCell ref="U212:U215"/>
    <mergeCell ref="V212:V215"/>
    <mergeCell ref="W212:W215"/>
    <mergeCell ref="X212:X215"/>
    <mergeCell ref="Y212:Y215"/>
    <mergeCell ref="K212:K215"/>
    <mergeCell ref="L212:L215"/>
    <mergeCell ref="P212:P215"/>
    <mergeCell ref="Q212:Q215"/>
    <mergeCell ref="R212:R215"/>
    <mergeCell ref="S212:S215"/>
    <mergeCell ref="L206:L211"/>
    <mergeCell ref="AB206:AB211"/>
    <mergeCell ref="C212:C215"/>
    <mergeCell ref="D212:D215"/>
    <mergeCell ref="E212:E215"/>
    <mergeCell ref="F212:F215"/>
    <mergeCell ref="G212:G215"/>
    <mergeCell ref="H212:H215"/>
    <mergeCell ref="I212:I215"/>
    <mergeCell ref="J212:J215"/>
    <mergeCell ref="AB202:AB205"/>
    <mergeCell ref="C206:C211"/>
    <mergeCell ref="D206:D211"/>
    <mergeCell ref="E206:E211"/>
    <mergeCell ref="F206:F211"/>
    <mergeCell ref="G206:G211"/>
    <mergeCell ref="H206:H211"/>
    <mergeCell ref="I206:I211"/>
    <mergeCell ref="J206:J211"/>
    <mergeCell ref="K206:K211"/>
    <mergeCell ref="G202:G205"/>
    <mergeCell ref="H202:H205"/>
    <mergeCell ref="I202:I205"/>
    <mergeCell ref="J202:J205"/>
    <mergeCell ref="K202:K205"/>
    <mergeCell ref="L202:L205"/>
    <mergeCell ref="H196:H201"/>
    <mergeCell ref="I196:I201"/>
    <mergeCell ref="J196:J201"/>
    <mergeCell ref="K196:K201"/>
    <mergeCell ref="L196:L201"/>
    <mergeCell ref="AB196:AB201"/>
    <mergeCell ref="B196:B222"/>
    <mergeCell ref="C196:C201"/>
    <mergeCell ref="D196:D201"/>
    <mergeCell ref="E196:E201"/>
    <mergeCell ref="F196:F201"/>
    <mergeCell ref="G196:G201"/>
    <mergeCell ref="C202:C205"/>
    <mergeCell ref="D202:D205"/>
    <mergeCell ref="E202:E205"/>
    <mergeCell ref="F202:F205"/>
    <mergeCell ref="AB193:AB195"/>
    <mergeCell ref="G194:G195"/>
    <mergeCell ref="H194:H195"/>
    <mergeCell ref="I194:I195"/>
    <mergeCell ref="J194:J195"/>
    <mergeCell ref="P194:R194"/>
    <mergeCell ref="S194:U194"/>
    <mergeCell ref="V194:X194"/>
    <mergeCell ref="Y194:AA194"/>
    <mergeCell ref="K193:K195"/>
    <mergeCell ref="L193:L195"/>
    <mergeCell ref="M193:M195"/>
    <mergeCell ref="N193:N195"/>
    <mergeCell ref="O193:O195"/>
    <mergeCell ref="P193:AA193"/>
    <mergeCell ref="B193:B195"/>
    <mergeCell ref="C193:C195"/>
    <mergeCell ref="D193:D195"/>
    <mergeCell ref="E193:E195"/>
    <mergeCell ref="F193:F195"/>
    <mergeCell ref="G193:J193"/>
    <mergeCell ref="J187:J190"/>
    <mergeCell ref="K187:K190"/>
    <mergeCell ref="L187:L190"/>
    <mergeCell ref="AB187:AB190"/>
    <mergeCell ref="B191:AB191"/>
    <mergeCell ref="G192:J192"/>
    <mergeCell ref="M192:N192"/>
    <mergeCell ref="P192:AA192"/>
    <mergeCell ref="K183:K186"/>
    <mergeCell ref="L183:L186"/>
    <mergeCell ref="AB183:AB186"/>
    <mergeCell ref="C187:C190"/>
    <mergeCell ref="D187:D190"/>
    <mergeCell ref="E187:E190"/>
    <mergeCell ref="F187:F190"/>
    <mergeCell ref="G187:G190"/>
    <mergeCell ref="H187:H190"/>
    <mergeCell ref="I187:I190"/>
    <mergeCell ref="AA179:AA182"/>
    <mergeCell ref="AB179:AB182"/>
    <mergeCell ref="C183:C186"/>
    <mergeCell ref="D183:D186"/>
    <mergeCell ref="E183:E186"/>
    <mergeCell ref="F183:F186"/>
    <mergeCell ref="G183:G186"/>
    <mergeCell ref="H183:H186"/>
    <mergeCell ref="I183:I186"/>
    <mergeCell ref="J183:J186"/>
    <mergeCell ref="U179:U182"/>
    <mergeCell ref="V179:V182"/>
    <mergeCell ref="W179:W182"/>
    <mergeCell ref="X179:X182"/>
    <mergeCell ref="Y179:Y182"/>
    <mergeCell ref="Z179:Z182"/>
    <mergeCell ref="L179:L182"/>
    <mergeCell ref="P179:P182"/>
    <mergeCell ref="Q179:Q182"/>
    <mergeCell ref="R179:R182"/>
    <mergeCell ref="S179:S182"/>
    <mergeCell ref="T179:T182"/>
    <mergeCell ref="AB175:AB178"/>
    <mergeCell ref="C179:C182"/>
    <mergeCell ref="D179:D182"/>
    <mergeCell ref="E179:E182"/>
    <mergeCell ref="F179:F182"/>
    <mergeCell ref="G179:G182"/>
    <mergeCell ref="H179:H182"/>
    <mergeCell ref="I179:I182"/>
    <mergeCell ref="J179:J182"/>
    <mergeCell ref="K179:K182"/>
    <mergeCell ref="G175:G178"/>
    <mergeCell ref="H175:H178"/>
    <mergeCell ref="I175:I178"/>
    <mergeCell ref="J175:J178"/>
    <mergeCell ref="K175:K178"/>
    <mergeCell ref="L175:L178"/>
    <mergeCell ref="H171:H174"/>
    <mergeCell ref="I171:I174"/>
    <mergeCell ref="J171:J174"/>
    <mergeCell ref="K171:K174"/>
    <mergeCell ref="L171:L174"/>
    <mergeCell ref="AB171:AB174"/>
    <mergeCell ref="B171:B190"/>
    <mergeCell ref="C171:C174"/>
    <mergeCell ref="D171:D174"/>
    <mergeCell ref="E171:E174"/>
    <mergeCell ref="F171:F174"/>
    <mergeCell ref="G171:G174"/>
    <mergeCell ref="C175:C178"/>
    <mergeCell ref="D175:D178"/>
    <mergeCell ref="E175:E178"/>
    <mergeCell ref="F175:F178"/>
    <mergeCell ref="AB168:AB170"/>
    <mergeCell ref="G169:G170"/>
    <mergeCell ref="H169:H170"/>
    <mergeCell ref="I169:I170"/>
    <mergeCell ref="J169:J170"/>
    <mergeCell ref="P169:R169"/>
    <mergeCell ref="S169:U169"/>
    <mergeCell ref="V169:X169"/>
    <mergeCell ref="Y169:AA169"/>
    <mergeCell ref="K168:K170"/>
    <mergeCell ref="L168:L170"/>
    <mergeCell ref="M168:M170"/>
    <mergeCell ref="N168:N170"/>
    <mergeCell ref="O168:O170"/>
    <mergeCell ref="P168:AA168"/>
    <mergeCell ref="B168:B170"/>
    <mergeCell ref="C168:C170"/>
    <mergeCell ref="D168:D170"/>
    <mergeCell ref="E168:E170"/>
    <mergeCell ref="F168:F170"/>
    <mergeCell ref="G168:J168"/>
    <mergeCell ref="O160:O165"/>
    <mergeCell ref="AB160:AB165"/>
    <mergeCell ref="B166:AB166"/>
    <mergeCell ref="G167:J167"/>
    <mergeCell ref="M167:N167"/>
    <mergeCell ref="P167:AA167"/>
    <mergeCell ref="AB156:AB159"/>
    <mergeCell ref="C160:C165"/>
    <mergeCell ref="D160:D165"/>
    <mergeCell ref="E160:E165"/>
    <mergeCell ref="F160:F165"/>
    <mergeCell ref="G160:G165"/>
    <mergeCell ref="H160:H165"/>
    <mergeCell ref="I160:I165"/>
    <mergeCell ref="J160:J165"/>
    <mergeCell ref="L160:L165"/>
    <mergeCell ref="G156:G159"/>
    <mergeCell ref="H156:H159"/>
    <mergeCell ref="I156:I159"/>
    <mergeCell ref="J156:J159"/>
    <mergeCell ref="L156:L159"/>
    <mergeCell ref="O156:O159"/>
    <mergeCell ref="H152:H155"/>
    <mergeCell ref="I152:I155"/>
    <mergeCell ref="J152:J155"/>
    <mergeCell ref="L152:L155"/>
    <mergeCell ref="O152:O155"/>
    <mergeCell ref="AB152:AB155"/>
    <mergeCell ref="B152:B165"/>
    <mergeCell ref="C152:C155"/>
    <mergeCell ref="D152:D155"/>
    <mergeCell ref="E152:E155"/>
    <mergeCell ref="F152:F155"/>
    <mergeCell ref="G152:G155"/>
    <mergeCell ref="C156:C159"/>
    <mergeCell ref="D156:D159"/>
    <mergeCell ref="E156:E159"/>
    <mergeCell ref="F156:F159"/>
    <mergeCell ref="G150:G151"/>
    <mergeCell ref="H150:H151"/>
    <mergeCell ref="I150:I151"/>
    <mergeCell ref="J150:J151"/>
    <mergeCell ref="P150:R150"/>
    <mergeCell ref="S150:U150"/>
    <mergeCell ref="L149:L151"/>
    <mergeCell ref="M149:M151"/>
    <mergeCell ref="N149:N151"/>
    <mergeCell ref="O149:O151"/>
    <mergeCell ref="P149:AA149"/>
    <mergeCell ref="AB149:AB151"/>
    <mergeCell ref="V150:X150"/>
    <mergeCell ref="Y150:AA150"/>
    <mergeCell ref="G148:J148"/>
    <mergeCell ref="M148:N148"/>
    <mergeCell ref="P148:AA148"/>
    <mergeCell ref="B149:B151"/>
    <mergeCell ref="C149:C151"/>
    <mergeCell ref="D149:D151"/>
    <mergeCell ref="E149:E151"/>
    <mergeCell ref="F149:F151"/>
    <mergeCell ref="G149:J149"/>
    <mergeCell ref="K149:K151"/>
    <mergeCell ref="K141:K142"/>
    <mergeCell ref="L141:L146"/>
    <mergeCell ref="O141:O146"/>
    <mergeCell ref="AB141:AB146"/>
    <mergeCell ref="K143:K145"/>
    <mergeCell ref="B147:AB147"/>
    <mergeCell ref="O135:O140"/>
    <mergeCell ref="AB135:AB140"/>
    <mergeCell ref="C141:C146"/>
    <mergeCell ref="D141:D146"/>
    <mergeCell ref="E141:E146"/>
    <mergeCell ref="F141:F146"/>
    <mergeCell ref="G141:G146"/>
    <mergeCell ref="H141:H146"/>
    <mergeCell ref="I141:I146"/>
    <mergeCell ref="J141:J146"/>
    <mergeCell ref="AB133:AB134"/>
    <mergeCell ref="C135:C140"/>
    <mergeCell ref="D135:D140"/>
    <mergeCell ref="E135:E140"/>
    <mergeCell ref="F135:F140"/>
    <mergeCell ref="G135:G140"/>
    <mergeCell ref="H135:H140"/>
    <mergeCell ref="I135:I140"/>
    <mergeCell ref="J135:J140"/>
    <mergeCell ref="L135:L140"/>
    <mergeCell ref="H133:H134"/>
    <mergeCell ref="I133:I134"/>
    <mergeCell ref="J133:J134"/>
    <mergeCell ref="K133:K134"/>
    <mergeCell ref="L133:L134"/>
    <mergeCell ref="O133:O134"/>
    <mergeCell ref="B133:B146"/>
    <mergeCell ref="C133:C134"/>
    <mergeCell ref="D133:D134"/>
    <mergeCell ref="E133:E134"/>
    <mergeCell ref="F133:F134"/>
    <mergeCell ref="G133:G134"/>
    <mergeCell ref="AB130:AB132"/>
    <mergeCell ref="G131:G132"/>
    <mergeCell ref="H131:H132"/>
    <mergeCell ref="I131:I132"/>
    <mergeCell ref="J131:J132"/>
    <mergeCell ref="P131:R131"/>
    <mergeCell ref="S131:U131"/>
    <mergeCell ref="V131:X131"/>
    <mergeCell ref="Y131:AA131"/>
    <mergeCell ref="K130:K132"/>
    <mergeCell ref="L130:L132"/>
    <mergeCell ref="M130:M132"/>
    <mergeCell ref="N130:N132"/>
    <mergeCell ref="O130:O132"/>
    <mergeCell ref="P130:AA130"/>
    <mergeCell ref="B130:B132"/>
    <mergeCell ref="C130:C132"/>
    <mergeCell ref="D130:D132"/>
    <mergeCell ref="E130:E132"/>
    <mergeCell ref="F130:F132"/>
    <mergeCell ref="G130:J130"/>
    <mergeCell ref="L119:L126"/>
    <mergeCell ref="O119:O126"/>
    <mergeCell ref="AB119:AB126"/>
    <mergeCell ref="B128:AB128"/>
    <mergeCell ref="G129:J129"/>
    <mergeCell ref="M129:N129"/>
    <mergeCell ref="P129:AA129"/>
    <mergeCell ref="AB117:AB118"/>
    <mergeCell ref="C119:C127"/>
    <mergeCell ref="D119:D126"/>
    <mergeCell ref="E119:E126"/>
    <mergeCell ref="F119:F126"/>
    <mergeCell ref="G119:G126"/>
    <mergeCell ref="H119:H126"/>
    <mergeCell ref="I119:I126"/>
    <mergeCell ref="J119:J126"/>
    <mergeCell ref="K119:K126"/>
    <mergeCell ref="V117:V118"/>
    <mergeCell ref="W117:W118"/>
    <mergeCell ref="X117:X118"/>
    <mergeCell ref="Y117:Y118"/>
    <mergeCell ref="Z117:Z118"/>
    <mergeCell ref="AA117:AA118"/>
    <mergeCell ref="P117:P118"/>
    <mergeCell ref="Q117:Q118"/>
    <mergeCell ref="R117:R118"/>
    <mergeCell ref="S117:S118"/>
    <mergeCell ref="T117:T118"/>
    <mergeCell ref="U117:U118"/>
    <mergeCell ref="H117:H118"/>
    <mergeCell ref="I117:I118"/>
    <mergeCell ref="J117:J118"/>
    <mergeCell ref="K117:K118"/>
    <mergeCell ref="L117:L118"/>
    <mergeCell ref="O117:O118"/>
    <mergeCell ref="B117:B127"/>
    <mergeCell ref="C117:C118"/>
    <mergeCell ref="D117:D118"/>
    <mergeCell ref="E117:E118"/>
    <mergeCell ref="F117:F118"/>
    <mergeCell ref="G117:G118"/>
    <mergeCell ref="G115:G116"/>
    <mergeCell ref="H115:H116"/>
    <mergeCell ref="I115:I116"/>
    <mergeCell ref="J115:J116"/>
    <mergeCell ref="P115:R115"/>
    <mergeCell ref="S115:U115"/>
    <mergeCell ref="L114:L116"/>
    <mergeCell ref="M114:M116"/>
    <mergeCell ref="N114:N116"/>
    <mergeCell ref="O114:O116"/>
    <mergeCell ref="P114:AA114"/>
    <mergeCell ref="AB114:AB116"/>
    <mergeCell ref="V115:X115"/>
    <mergeCell ref="Y115:AA115"/>
    <mergeCell ref="G113:J113"/>
    <mergeCell ref="M113:N113"/>
    <mergeCell ref="P113:AA113"/>
    <mergeCell ref="B114:B116"/>
    <mergeCell ref="C114:C116"/>
    <mergeCell ref="D114:D116"/>
    <mergeCell ref="E114:E116"/>
    <mergeCell ref="F114:F116"/>
    <mergeCell ref="G114:J114"/>
    <mergeCell ref="K114:K116"/>
    <mergeCell ref="X109:X111"/>
    <mergeCell ref="Y109:Y111"/>
    <mergeCell ref="Z109:Z111"/>
    <mergeCell ref="AA109:AA111"/>
    <mergeCell ref="AB109:AB111"/>
    <mergeCell ref="B112:AB112"/>
    <mergeCell ref="R109:R111"/>
    <mergeCell ref="S109:S111"/>
    <mergeCell ref="T109:T111"/>
    <mergeCell ref="U109:U111"/>
    <mergeCell ref="V109:V111"/>
    <mergeCell ref="W109:W111"/>
    <mergeCell ref="J109:J111"/>
    <mergeCell ref="K109:K111"/>
    <mergeCell ref="L109:L111"/>
    <mergeCell ref="O109:O111"/>
    <mergeCell ref="P109:P111"/>
    <mergeCell ref="Q109:Q111"/>
    <mergeCell ref="L103:L108"/>
    <mergeCell ref="O103:O108"/>
    <mergeCell ref="AB103:AB108"/>
    <mergeCell ref="C109:C111"/>
    <mergeCell ref="D109:D111"/>
    <mergeCell ref="E109:E111"/>
    <mergeCell ref="F109:F111"/>
    <mergeCell ref="G109:G111"/>
    <mergeCell ref="H109:H111"/>
    <mergeCell ref="I109:I111"/>
    <mergeCell ref="AB99:AB102"/>
    <mergeCell ref="C103:C108"/>
    <mergeCell ref="D103:D108"/>
    <mergeCell ref="E103:E108"/>
    <mergeCell ref="F103:F108"/>
    <mergeCell ref="G103:G108"/>
    <mergeCell ref="H103:H108"/>
    <mergeCell ref="I103:I108"/>
    <mergeCell ref="J103:J108"/>
    <mergeCell ref="K103:K108"/>
    <mergeCell ref="H99:H102"/>
    <mergeCell ref="I99:I102"/>
    <mergeCell ref="J99:J102"/>
    <mergeCell ref="K99:K102"/>
    <mergeCell ref="L99:L102"/>
    <mergeCell ref="O99:O102"/>
    <mergeCell ref="J94:J98"/>
    <mergeCell ref="K94:K98"/>
    <mergeCell ref="L94:L98"/>
    <mergeCell ref="O94:O98"/>
    <mergeCell ref="AB94:AB98"/>
    <mergeCell ref="C99:C102"/>
    <mergeCell ref="D99:D102"/>
    <mergeCell ref="E99:E102"/>
    <mergeCell ref="F99:F102"/>
    <mergeCell ref="G99:G102"/>
    <mergeCell ref="L88:L93"/>
    <mergeCell ref="O88:O93"/>
    <mergeCell ref="AB88:AB93"/>
    <mergeCell ref="C94:C98"/>
    <mergeCell ref="D94:D98"/>
    <mergeCell ref="E94:E98"/>
    <mergeCell ref="F94:F98"/>
    <mergeCell ref="G94:G98"/>
    <mergeCell ref="H94:H98"/>
    <mergeCell ref="I94:I98"/>
    <mergeCell ref="AB86:AB87"/>
    <mergeCell ref="C88:C93"/>
    <mergeCell ref="D88:D93"/>
    <mergeCell ref="E88:E93"/>
    <mergeCell ref="F88:F93"/>
    <mergeCell ref="G88:G93"/>
    <mergeCell ref="H88:H93"/>
    <mergeCell ref="I88:I93"/>
    <mergeCell ref="J88:J93"/>
    <mergeCell ref="K88:K93"/>
    <mergeCell ref="V86:V87"/>
    <mergeCell ref="W86:W87"/>
    <mergeCell ref="X86:X87"/>
    <mergeCell ref="Y86:Y87"/>
    <mergeCell ref="Z86:Z87"/>
    <mergeCell ref="AA86:AA87"/>
    <mergeCell ref="P86:P87"/>
    <mergeCell ref="Q86:Q87"/>
    <mergeCell ref="R86:R87"/>
    <mergeCell ref="S86:S87"/>
    <mergeCell ref="T86:T87"/>
    <mergeCell ref="U86:U87"/>
    <mergeCell ref="H86:H87"/>
    <mergeCell ref="I86:I87"/>
    <mergeCell ref="J86:J87"/>
    <mergeCell ref="K86:K87"/>
    <mergeCell ref="L86:L87"/>
    <mergeCell ref="O86:O87"/>
    <mergeCell ref="B86:B111"/>
    <mergeCell ref="C86:C87"/>
    <mergeCell ref="D86:D87"/>
    <mergeCell ref="E86:E87"/>
    <mergeCell ref="F86:F87"/>
    <mergeCell ref="G86:G87"/>
    <mergeCell ref="P83:AA83"/>
    <mergeCell ref="AB83:AB85"/>
    <mergeCell ref="G84:G85"/>
    <mergeCell ref="H84:H85"/>
    <mergeCell ref="I84:I85"/>
    <mergeCell ref="J84:J85"/>
    <mergeCell ref="P84:R84"/>
    <mergeCell ref="S84:U84"/>
    <mergeCell ref="V84:X84"/>
    <mergeCell ref="Y84:AA84"/>
    <mergeCell ref="G83:J83"/>
    <mergeCell ref="K83:K85"/>
    <mergeCell ref="L83:L85"/>
    <mergeCell ref="M83:M85"/>
    <mergeCell ref="N83:N85"/>
    <mergeCell ref="O83:O85"/>
    <mergeCell ref="AB79:AB80"/>
    <mergeCell ref="B81:AB81"/>
    <mergeCell ref="G82:J82"/>
    <mergeCell ref="M82:N82"/>
    <mergeCell ref="P82:AA82"/>
    <mergeCell ref="B83:B85"/>
    <mergeCell ref="C83:C85"/>
    <mergeCell ref="D83:D85"/>
    <mergeCell ref="E83:E85"/>
    <mergeCell ref="F83:F85"/>
    <mergeCell ref="V79:V80"/>
    <mergeCell ref="W79:W80"/>
    <mergeCell ref="X79:X80"/>
    <mergeCell ref="Y79:Y80"/>
    <mergeCell ref="Z79:Z80"/>
    <mergeCell ref="AA79:AA80"/>
    <mergeCell ref="P79:P80"/>
    <mergeCell ref="Q79:Q80"/>
    <mergeCell ref="R79:R80"/>
    <mergeCell ref="S79:S80"/>
    <mergeCell ref="T79:T80"/>
    <mergeCell ref="U79:U80"/>
    <mergeCell ref="H79:H80"/>
    <mergeCell ref="I79:I80"/>
    <mergeCell ref="J79:J80"/>
    <mergeCell ref="K79:K80"/>
    <mergeCell ref="L79:L80"/>
    <mergeCell ref="O79:O80"/>
    <mergeCell ref="X77:X78"/>
    <mergeCell ref="Y77:Y78"/>
    <mergeCell ref="Z77:Z78"/>
    <mergeCell ref="AA77:AA78"/>
    <mergeCell ref="AB77:AB78"/>
    <mergeCell ref="C79:C80"/>
    <mergeCell ref="D79:D80"/>
    <mergeCell ref="E79:E80"/>
    <mergeCell ref="F79:F80"/>
    <mergeCell ref="G79:G80"/>
    <mergeCell ref="R77:R78"/>
    <mergeCell ref="S77:S78"/>
    <mergeCell ref="T77:T78"/>
    <mergeCell ref="U77:U78"/>
    <mergeCell ref="V77:V78"/>
    <mergeCell ref="W77:W78"/>
    <mergeCell ref="J77:J78"/>
    <mergeCell ref="K77:K78"/>
    <mergeCell ref="L77:L78"/>
    <mergeCell ref="O77:O78"/>
    <mergeCell ref="P77:P78"/>
    <mergeCell ref="Q77:Q78"/>
    <mergeCell ref="Z75:Z76"/>
    <mergeCell ref="AA75:AA76"/>
    <mergeCell ref="AB75:AB76"/>
    <mergeCell ref="C77:C78"/>
    <mergeCell ref="D77:D78"/>
    <mergeCell ref="E77:E78"/>
    <mergeCell ref="F77:F78"/>
    <mergeCell ref="G77:G78"/>
    <mergeCell ref="H77:H78"/>
    <mergeCell ref="I77:I78"/>
    <mergeCell ref="T75:T76"/>
    <mergeCell ref="U75:U76"/>
    <mergeCell ref="V75:V76"/>
    <mergeCell ref="W75:W76"/>
    <mergeCell ref="X75:X76"/>
    <mergeCell ref="Y75:Y76"/>
    <mergeCell ref="L75:L76"/>
    <mergeCell ref="O75:O76"/>
    <mergeCell ref="P75:P76"/>
    <mergeCell ref="Q75:Q76"/>
    <mergeCell ref="R75:R76"/>
    <mergeCell ref="S75:S76"/>
    <mergeCell ref="AB70:AB74"/>
    <mergeCell ref="C75:C76"/>
    <mergeCell ref="D75:D76"/>
    <mergeCell ref="E75:E76"/>
    <mergeCell ref="F75:F76"/>
    <mergeCell ref="G75:G76"/>
    <mergeCell ref="H75:H76"/>
    <mergeCell ref="I75:I76"/>
    <mergeCell ref="J75:J76"/>
    <mergeCell ref="K75:K76"/>
    <mergeCell ref="H70:H74"/>
    <mergeCell ref="I70:I74"/>
    <mergeCell ref="J70:J74"/>
    <mergeCell ref="K70:K74"/>
    <mergeCell ref="L70:L74"/>
    <mergeCell ref="O70:O74"/>
    <mergeCell ref="J66:J69"/>
    <mergeCell ref="K66:K69"/>
    <mergeCell ref="L66:L69"/>
    <mergeCell ref="O66:O69"/>
    <mergeCell ref="AB66:AB69"/>
    <mergeCell ref="C70:C74"/>
    <mergeCell ref="D70:D74"/>
    <mergeCell ref="E70:E74"/>
    <mergeCell ref="F70:F74"/>
    <mergeCell ref="G70:G74"/>
    <mergeCell ref="L62:L65"/>
    <mergeCell ref="O62:O65"/>
    <mergeCell ref="AB62:AB65"/>
    <mergeCell ref="C66:C69"/>
    <mergeCell ref="D66:D69"/>
    <mergeCell ref="E66:E69"/>
    <mergeCell ref="F66:F69"/>
    <mergeCell ref="G66:G69"/>
    <mergeCell ref="H66:H69"/>
    <mergeCell ref="I66:I69"/>
    <mergeCell ref="AB58:AB61"/>
    <mergeCell ref="C62:C65"/>
    <mergeCell ref="D62:D64"/>
    <mergeCell ref="E62:E64"/>
    <mergeCell ref="F62:F64"/>
    <mergeCell ref="G62:G64"/>
    <mergeCell ref="H62:H64"/>
    <mergeCell ref="I62:I64"/>
    <mergeCell ref="J62:J64"/>
    <mergeCell ref="K62:K65"/>
    <mergeCell ref="H58:H61"/>
    <mergeCell ref="I58:I61"/>
    <mergeCell ref="J58:J61"/>
    <mergeCell ref="K58:K61"/>
    <mergeCell ref="L58:L61"/>
    <mergeCell ref="O58:O61"/>
    <mergeCell ref="B58:B80"/>
    <mergeCell ref="C58:C61"/>
    <mergeCell ref="D58:D61"/>
    <mergeCell ref="E58:E61"/>
    <mergeCell ref="F58:F61"/>
    <mergeCell ref="G58:G61"/>
    <mergeCell ref="AB55:AB57"/>
    <mergeCell ref="G56:G57"/>
    <mergeCell ref="H56:H57"/>
    <mergeCell ref="I56:I57"/>
    <mergeCell ref="J56:J57"/>
    <mergeCell ref="P56:R56"/>
    <mergeCell ref="S56:U56"/>
    <mergeCell ref="V56:X56"/>
    <mergeCell ref="Y56:AA56"/>
    <mergeCell ref="K55:K57"/>
    <mergeCell ref="L55:L57"/>
    <mergeCell ref="M55:M57"/>
    <mergeCell ref="N55:N57"/>
    <mergeCell ref="O55:O57"/>
    <mergeCell ref="P55:AA55"/>
    <mergeCell ref="B55:B57"/>
    <mergeCell ref="C55:C57"/>
    <mergeCell ref="D55:D57"/>
    <mergeCell ref="E55:E57"/>
    <mergeCell ref="F55:F57"/>
    <mergeCell ref="G55:J55"/>
    <mergeCell ref="K46:K52"/>
    <mergeCell ref="L46:L52"/>
    <mergeCell ref="O46:O52"/>
    <mergeCell ref="AB46:AB52"/>
    <mergeCell ref="B53:AB53"/>
    <mergeCell ref="G54:J54"/>
    <mergeCell ref="M54:N54"/>
    <mergeCell ref="P54:AA54"/>
    <mergeCell ref="AB40:AB45"/>
    <mergeCell ref="B46:B52"/>
    <mergeCell ref="C46:C52"/>
    <mergeCell ref="D46:D52"/>
    <mergeCell ref="E46:E52"/>
    <mergeCell ref="F46:F52"/>
    <mergeCell ref="G46:G52"/>
    <mergeCell ref="H46:H52"/>
    <mergeCell ref="I46:I52"/>
    <mergeCell ref="J46:J52"/>
    <mergeCell ref="H40:H45"/>
    <mergeCell ref="I40:I45"/>
    <mergeCell ref="J40:J45"/>
    <mergeCell ref="K40:K45"/>
    <mergeCell ref="L40:L45"/>
    <mergeCell ref="O40:O45"/>
    <mergeCell ref="J36:J39"/>
    <mergeCell ref="K36:K39"/>
    <mergeCell ref="L36:L39"/>
    <mergeCell ref="O36:O39"/>
    <mergeCell ref="AB36:AB39"/>
    <mergeCell ref="C40:C45"/>
    <mergeCell ref="D40:D45"/>
    <mergeCell ref="E40:E45"/>
    <mergeCell ref="F40:F45"/>
    <mergeCell ref="G40:G45"/>
    <mergeCell ref="L33:L35"/>
    <mergeCell ref="O33:O35"/>
    <mergeCell ref="AB33:AB35"/>
    <mergeCell ref="C36:C39"/>
    <mergeCell ref="D36:D39"/>
    <mergeCell ref="E36:E39"/>
    <mergeCell ref="F36:F39"/>
    <mergeCell ref="G36:G39"/>
    <mergeCell ref="H36:H39"/>
    <mergeCell ref="I36:I39"/>
    <mergeCell ref="AB30:AB32"/>
    <mergeCell ref="C33:C35"/>
    <mergeCell ref="D33:D35"/>
    <mergeCell ref="E33:E35"/>
    <mergeCell ref="F33:F35"/>
    <mergeCell ref="G33:G35"/>
    <mergeCell ref="H33:H35"/>
    <mergeCell ref="I33:I35"/>
    <mergeCell ref="J33:J35"/>
    <mergeCell ref="K33:K35"/>
    <mergeCell ref="V30:V32"/>
    <mergeCell ref="W30:W32"/>
    <mergeCell ref="X30:X32"/>
    <mergeCell ref="Y30:Y32"/>
    <mergeCell ref="Z30:Z32"/>
    <mergeCell ref="AA30:AA32"/>
    <mergeCell ref="P30:P32"/>
    <mergeCell ref="Q30:Q32"/>
    <mergeCell ref="R30:R32"/>
    <mergeCell ref="S30:S32"/>
    <mergeCell ref="T30:T32"/>
    <mergeCell ref="U30:U32"/>
    <mergeCell ref="H30:H32"/>
    <mergeCell ref="I30:I32"/>
    <mergeCell ref="J30:J32"/>
    <mergeCell ref="K30:K32"/>
    <mergeCell ref="L30:L32"/>
    <mergeCell ref="O30:O32"/>
    <mergeCell ref="B30:B45"/>
    <mergeCell ref="C30:C32"/>
    <mergeCell ref="D30:D32"/>
    <mergeCell ref="E30:E32"/>
    <mergeCell ref="F30:F32"/>
    <mergeCell ref="G30:G32"/>
    <mergeCell ref="AB27:AB29"/>
    <mergeCell ref="G28:G29"/>
    <mergeCell ref="H28:H29"/>
    <mergeCell ref="I28:I29"/>
    <mergeCell ref="J28:J29"/>
    <mergeCell ref="P28:R28"/>
    <mergeCell ref="S28:U28"/>
    <mergeCell ref="V28:X28"/>
    <mergeCell ref="Y28:AA28"/>
    <mergeCell ref="K27:K29"/>
    <mergeCell ref="L27:L29"/>
    <mergeCell ref="M27:M29"/>
    <mergeCell ref="N27:N29"/>
    <mergeCell ref="O27:O29"/>
    <mergeCell ref="P27:AA27"/>
    <mergeCell ref="B25:AB25"/>
    <mergeCell ref="G26:J26"/>
    <mergeCell ref="M26:N26"/>
    <mergeCell ref="P26:AA26"/>
    <mergeCell ref="B27:B29"/>
    <mergeCell ref="C27:C29"/>
    <mergeCell ref="D27:D29"/>
    <mergeCell ref="E27:E29"/>
    <mergeCell ref="F27:F29"/>
    <mergeCell ref="G27:J27"/>
    <mergeCell ref="I19:I24"/>
    <mergeCell ref="J19:J24"/>
    <mergeCell ref="K19:K24"/>
    <mergeCell ref="L19:L24"/>
    <mergeCell ref="O19:O24"/>
    <mergeCell ref="AB19:AB24"/>
    <mergeCell ref="X16:X18"/>
    <mergeCell ref="Y16:Y18"/>
    <mergeCell ref="Z16:Z18"/>
    <mergeCell ref="AA16:AA18"/>
    <mergeCell ref="C19:C24"/>
    <mergeCell ref="D19:D24"/>
    <mergeCell ref="E19:E24"/>
    <mergeCell ref="F19:F24"/>
    <mergeCell ref="G19:G24"/>
    <mergeCell ref="H19:H24"/>
    <mergeCell ref="R16:R18"/>
    <mergeCell ref="S16:S18"/>
    <mergeCell ref="T16:T18"/>
    <mergeCell ref="U16:U18"/>
    <mergeCell ref="V16:V18"/>
    <mergeCell ref="W16:W18"/>
    <mergeCell ref="X14:X15"/>
    <mergeCell ref="Y14:Y15"/>
    <mergeCell ref="Z14:Z15"/>
    <mergeCell ref="AA14:AA15"/>
    <mergeCell ref="AB14:AB18"/>
    <mergeCell ref="D16:D18"/>
    <mergeCell ref="E16:E18"/>
    <mergeCell ref="F16:F18"/>
    <mergeCell ref="G16:G18"/>
    <mergeCell ref="H16:H18"/>
    <mergeCell ref="R14:R15"/>
    <mergeCell ref="S14:S15"/>
    <mergeCell ref="T14:T15"/>
    <mergeCell ref="U14:U15"/>
    <mergeCell ref="V14:V15"/>
    <mergeCell ref="W14:W15"/>
    <mergeCell ref="B13:B24"/>
    <mergeCell ref="C14:C18"/>
    <mergeCell ref="D14:D15"/>
    <mergeCell ref="L14:L18"/>
    <mergeCell ref="P14:P15"/>
    <mergeCell ref="Q14:Q15"/>
    <mergeCell ref="I16:I18"/>
    <mergeCell ref="J16:J18"/>
    <mergeCell ref="P16:P18"/>
    <mergeCell ref="Q16:Q18"/>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0" fitToHeight="0" orientation="landscape" horizontalDpi="300" verticalDpi="300" r:id="rId1"/>
  <rowBreaks count="8" manualBreakCount="8">
    <brk id="24" max="16383" man="1"/>
    <brk id="52" max="16383" man="1"/>
    <brk id="80" max="16383" man="1"/>
    <brk id="111" max="16383" man="1"/>
    <brk id="127" max="16383" man="1"/>
    <brk id="146" max="16383" man="1"/>
    <brk id="165" max="16383" man="1"/>
    <brk id="19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17E64-7ABC-4BB8-AD18-85EBBEC0226C}">
  <sheetPr>
    <pageSetUpPr fitToPage="1"/>
  </sheetPr>
  <dimension ref="A1:XFD913"/>
  <sheetViews>
    <sheetView view="pageBreakPreview" topLeftCell="A40" zoomScale="60" zoomScaleNormal="40" workbookViewId="0">
      <selection activeCell="N40" sqref="N40"/>
    </sheetView>
  </sheetViews>
  <sheetFormatPr baseColWidth="10" defaultColWidth="12.7109375" defaultRowHeight="15" customHeight="1"/>
  <cols>
    <col min="1" max="1" width="1.7109375" style="1" customWidth="1"/>
    <col min="2" max="2" width="23.7109375" style="143" customWidth="1"/>
    <col min="3" max="3" width="37.42578125" style="143" customWidth="1"/>
    <col min="4" max="4" width="26.85546875" style="143" customWidth="1"/>
    <col min="5" max="5" width="17.140625" style="143" customWidth="1"/>
    <col min="6" max="6" width="15.28515625" style="143" customWidth="1"/>
    <col min="7" max="8" width="10.85546875" style="143" bestFit="1" customWidth="1"/>
    <col min="9" max="9" width="11.140625" style="143" customWidth="1"/>
    <col min="10" max="10" width="11.5703125" style="143" customWidth="1"/>
    <col min="11" max="11" width="17.42578125" style="143" customWidth="1"/>
    <col min="12" max="12" width="19.5703125" style="143" customWidth="1"/>
    <col min="13" max="13" width="9.85546875" style="143" customWidth="1"/>
    <col min="14" max="14" width="30.140625" style="143" customWidth="1"/>
    <col min="15" max="15" width="26.85546875" style="143" customWidth="1"/>
    <col min="16" max="24" width="3" style="143" customWidth="1"/>
    <col min="25" max="27" width="3.85546875" style="143" customWidth="1"/>
    <col min="28" max="28" width="21.5703125" style="143" customWidth="1"/>
    <col min="29" max="29" width="12.7109375" style="143"/>
    <col min="58" max="16284" width="12.7109375" style="143"/>
    <col min="16285" max="16384" width="11.5703125" style="143" customWidth="1"/>
  </cols>
  <sheetData>
    <row r="1" spans="1:16384" s="1" customFormat="1" ht="13.5" customHeight="1">
      <c r="A1" s="4"/>
      <c r="B1" s="6"/>
      <c r="C1" s="6"/>
      <c r="D1" s="6"/>
      <c r="E1" s="6"/>
      <c r="F1" s="6"/>
      <c r="G1" s="6"/>
      <c r="H1" s="6"/>
      <c r="I1" s="6"/>
      <c r="J1" s="6"/>
      <c r="K1" s="6"/>
      <c r="L1" s="6"/>
      <c r="M1" s="6"/>
      <c r="N1" s="6"/>
      <c r="O1" s="6"/>
      <c r="P1" s="6"/>
      <c r="Q1" s="6"/>
      <c r="R1" s="6"/>
      <c r="S1" s="6"/>
      <c r="T1" s="6"/>
      <c r="U1" s="6"/>
      <c r="V1" s="6"/>
      <c r="W1" s="6"/>
      <c r="X1" s="6"/>
      <c r="Y1" s="6"/>
      <c r="Z1" s="6"/>
      <c r="AA1" s="6"/>
      <c r="AB1" s="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row>
    <row r="2" spans="1:16384" s="1" customFormat="1" ht="21" customHeight="1">
      <c r="A2" s="6"/>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row>
    <row r="3" spans="1:16384" s="1" customFormat="1" ht="19.5" customHeight="1">
      <c r="A3" s="6"/>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row>
    <row r="4" spans="1:16384" s="1" customFormat="1" ht="16.5"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row>
    <row r="5" spans="1:16384" s="8" customFormat="1" ht="28.5" customHeight="1">
      <c r="A5" s="7"/>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row>
    <row r="6" spans="1:16384" s="8" customFormat="1" ht="28.5" customHeight="1">
      <c r="A6" s="7"/>
      <c r="B6" s="52" t="s">
        <v>838</v>
      </c>
      <c r="C6" s="52"/>
      <c r="D6" s="52"/>
      <c r="E6" s="52"/>
      <c r="F6" s="52"/>
      <c r="G6" s="52"/>
      <c r="H6" s="52"/>
      <c r="I6" s="52"/>
      <c r="J6" s="52"/>
      <c r="K6" s="52"/>
      <c r="L6" s="52"/>
      <c r="M6" s="52"/>
      <c r="N6" s="52"/>
      <c r="O6" s="52"/>
      <c r="P6" s="52"/>
      <c r="Q6" s="52"/>
      <c r="R6" s="52"/>
      <c r="S6" s="52"/>
      <c r="T6" s="52"/>
      <c r="U6" s="52"/>
      <c r="V6" s="52"/>
      <c r="W6" s="52"/>
      <c r="X6" s="52"/>
      <c r="Y6" s="52"/>
      <c r="Z6" s="52"/>
      <c r="AA6" s="52"/>
      <c r="AB6" s="52"/>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row>
    <row r="7" spans="1:16384" s="8"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row>
    <row r="8" spans="1:16384" s="8" customFormat="1" ht="28.5" customHeight="1">
      <c r="A8" s="7"/>
      <c r="B8" s="154" t="s">
        <v>839</v>
      </c>
      <c r="C8" s="154" t="s">
        <v>839</v>
      </c>
      <c r="D8" s="154" t="s">
        <v>839</v>
      </c>
      <c r="E8" s="154" t="s">
        <v>839</v>
      </c>
      <c r="F8" s="154" t="s">
        <v>839</v>
      </c>
      <c r="G8" s="154" t="s">
        <v>839</v>
      </c>
      <c r="H8" s="154" t="s">
        <v>839</v>
      </c>
      <c r="I8" s="154" t="s">
        <v>839</v>
      </c>
      <c r="J8" s="154" t="s">
        <v>839</v>
      </c>
      <c r="K8" s="154" t="s">
        <v>839</v>
      </c>
      <c r="L8" s="154" t="s">
        <v>839</v>
      </c>
      <c r="M8" s="154" t="s">
        <v>839</v>
      </c>
      <c r="N8" s="154" t="s">
        <v>839</v>
      </c>
      <c r="O8" s="154" t="s">
        <v>839</v>
      </c>
      <c r="P8" s="154" t="s">
        <v>839</v>
      </c>
      <c r="Q8" s="154" t="s">
        <v>839</v>
      </c>
      <c r="R8" s="154" t="s">
        <v>839</v>
      </c>
      <c r="S8" s="154" t="s">
        <v>839</v>
      </c>
      <c r="T8" s="154" t="s">
        <v>839</v>
      </c>
      <c r="U8" s="154" t="s">
        <v>839</v>
      </c>
      <c r="V8" s="154" t="s">
        <v>839</v>
      </c>
      <c r="W8" s="154" t="s">
        <v>839</v>
      </c>
      <c r="X8" s="154" t="s">
        <v>839</v>
      </c>
      <c r="Y8" s="154" t="s">
        <v>839</v>
      </c>
      <c r="Z8" s="154" t="s">
        <v>839</v>
      </c>
      <c r="AA8" s="154" t="s">
        <v>839</v>
      </c>
      <c r="AB8" s="154" t="s">
        <v>839</v>
      </c>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row>
    <row r="9" spans="1:16384" ht="13.5" customHeight="1">
      <c r="A9" s="123"/>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C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 customFormat="1" ht="17.25" customHeight="1">
      <c r="A10" s="6"/>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row>
    <row r="11" spans="1:16384" s="1" customFormat="1" ht="13.5" customHeight="1">
      <c r="A11" s="6"/>
      <c r="B11" s="55"/>
      <c r="C11" s="55"/>
      <c r="D11" s="55"/>
      <c r="E11" s="55"/>
      <c r="F11" s="55"/>
      <c r="G11" s="144" t="s">
        <v>20</v>
      </c>
      <c r="H11" s="144" t="s">
        <v>21</v>
      </c>
      <c r="I11" s="144" t="s">
        <v>22</v>
      </c>
      <c r="J11" s="144" t="s">
        <v>23</v>
      </c>
      <c r="K11" s="55"/>
      <c r="L11" s="55"/>
      <c r="M11" s="55"/>
      <c r="N11" s="55"/>
      <c r="O11" s="55"/>
      <c r="P11" s="55" t="s">
        <v>20</v>
      </c>
      <c r="Q11" s="55"/>
      <c r="R11" s="55"/>
      <c r="S11" s="55" t="s">
        <v>21</v>
      </c>
      <c r="T11" s="55"/>
      <c r="U11" s="55"/>
      <c r="V11" s="55" t="s">
        <v>22</v>
      </c>
      <c r="W11" s="55"/>
      <c r="X11" s="55"/>
      <c r="Y11" s="55" t="s">
        <v>23</v>
      </c>
      <c r="Z11" s="55"/>
      <c r="AA11" s="55"/>
      <c r="AB11" s="55"/>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row>
    <row r="12" spans="1:16384" s="1" customFormat="1" ht="14.25" customHeight="1">
      <c r="A12" s="6"/>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row>
    <row r="13" spans="1:16384" s="147" customFormat="1" ht="26.85" customHeight="1">
      <c r="A13" s="6"/>
      <c r="B13" s="57" t="s">
        <v>840</v>
      </c>
      <c r="C13" s="57" t="s">
        <v>841</v>
      </c>
      <c r="D13" s="178" t="s">
        <v>512</v>
      </c>
      <c r="E13" s="58">
        <v>0.66</v>
      </c>
      <c r="F13" s="59">
        <v>0.8</v>
      </c>
      <c r="G13" s="59">
        <v>0.69</v>
      </c>
      <c r="H13" s="59">
        <v>0.72</v>
      </c>
      <c r="I13" s="59">
        <v>0.75</v>
      </c>
      <c r="J13" s="59">
        <v>0.8</v>
      </c>
      <c r="K13" s="179" t="s">
        <v>842</v>
      </c>
      <c r="L13" s="57" t="s">
        <v>843</v>
      </c>
      <c r="M13" s="39">
        <v>1</v>
      </c>
      <c r="N13" s="39" t="s">
        <v>844</v>
      </c>
      <c r="O13" s="57" t="s">
        <v>845</v>
      </c>
      <c r="P13" s="180" t="s">
        <v>31</v>
      </c>
      <c r="Q13" s="180" t="s">
        <v>31</v>
      </c>
      <c r="R13" s="180" t="s">
        <v>31</v>
      </c>
      <c r="S13" s="180"/>
      <c r="T13" s="180"/>
      <c r="U13" s="180"/>
      <c r="V13" s="180"/>
      <c r="W13" s="180"/>
      <c r="X13" s="180"/>
      <c r="Y13" s="180"/>
      <c r="Z13" s="180"/>
      <c r="AA13" s="180"/>
      <c r="AB13" s="57"/>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row>
    <row r="14" spans="1:16384" s="147" customFormat="1" ht="28.5">
      <c r="A14" s="6"/>
      <c r="B14" s="57"/>
      <c r="C14" s="57"/>
      <c r="D14" s="178"/>
      <c r="E14" s="58"/>
      <c r="F14" s="59"/>
      <c r="G14" s="59"/>
      <c r="H14" s="59"/>
      <c r="I14" s="59"/>
      <c r="J14" s="59"/>
      <c r="K14" s="179"/>
      <c r="L14" s="57"/>
      <c r="M14" s="39">
        <v>2</v>
      </c>
      <c r="N14" s="39" t="s">
        <v>846</v>
      </c>
      <c r="O14" s="57"/>
      <c r="P14" s="180" t="s">
        <v>31</v>
      </c>
      <c r="Q14" s="180" t="s">
        <v>31</v>
      </c>
      <c r="R14" s="180" t="s">
        <v>31</v>
      </c>
      <c r="S14" s="180"/>
      <c r="T14" s="180"/>
      <c r="U14" s="180"/>
      <c r="V14" s="180"/>
      <c r="W14" s="180"/>
      <c r="X14" s="180"/>
      <c r="Y14" s="180"/>
      <c r="Z14" s="180"/>
      <c r="AA14" s="180"/>
      <c r="AB14" s="57"/>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row>
    <row r="15" spans="1:16384" s="147" customFormat="1" ht="26.85" customHeight="1">
      <c r="A15" s="6"/>
      <c r="B15" s="57"/>
      <c r="C15" s="57"/>
      <c r="D15" s="178" t="s">
        <v>847</v>
      </c>
      <c r="E15" s="58">
        <v>0.05</v>
      </c>
      <c r="F15" s="59">
        <v>0.5</v>
      </c>
      <c r="G15" s="59">
        <v>0.16</v>
      </c>
      <c r="H15" s="59">
        <v>0.27</v>
      </c>
      <c r="I15" s="59">
        <v>0.38</v>
      </c>
      <c r="J15" s="59">
        <v>0.5</v>
      </c>
      <c r="K15" s="179"/>
      <c r="L15" s="57"/>
      <c r="M15" s="39">
        <v>3</v>
      </c>
      <c r="N15" s="39" t="s">
        <v>848</v>
      </c>
      <c r="O15" s="57"/>
      <c r="P15" s="180"/>
      <c r="Q15" s="180" t="s">
        <v>31</v>
      </c>
      <c r="R15" s="180" t="s">
        <v>31</v>
      </c>
      <c r="S15" s="180" t="s">
        <v>31</v>
      </c>
      <c r="T15" s="180" t="s">
        <v>31</v>
      </c>
      <c r="U15" s="180"/>
      <c r="V15" s="180"/>
      <c r="W15" s="180"/>
      <c r="X15" s="180"/>
      <c r="Y15" s="180"/>
      <c r="Z15" s="180"/>
      <c r="AA15" s="180"/>
      <c r="AB15" s="57"/>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row>
    <row r="16" spans="1:16384" s="147" customFormat="1" ht="14.25" customHeight="1">
      <c r="A16" s="6"/>
      <c r="B16" s="57"/>
      <c r="C16" s="57"/>
      <c r="D16" s="178"/>
      <c r="E16" s="58"/>
      <c r="F16" s="59"/>
      <c r="G16" s="59"/>
      <c r="H16" s="59"/>
      <c r="I16" s="59"/>
      <c r="J16" s="59"/>
      <c r="K16" s="179"/>
      <c r="L16" s="57"/>
      <c r="M16" s="39">
        <v>4</v>
      </c>
      <c r="N16" s="39" t="s">
        <v>849</v>
      </c>
      <c r="O16" s="57"/>
      <c r="P16" s="180"/>
      <c r="Q16" s="180"/>
      <c r="R16" s="180" t="s">
        <v>31</v>
      </c>
      <c r="S16" s="180" t="s">
        <v>31</v>
      </c>
      <c r="T16" s="180" t="s">
        <v>31</v>
      </c>
      <c r="U16" s="180"/>
      <c r="V16" s="180"/>
      <c r="W16" s="180"/>
      <c r="X16" s="180"/>
      <c r="Y16" s="180"/>
      <c r="Z16" s="180"/>
      <c r="AA16" s="180"/>
      <c r="AB16" s="57"/>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row>
    <row r="17" spans="1:57" s="147" customFormat="1" ht="28.5">
      <c r="A17" s="6"/>
      <c r="B17" s="57"/>
      <c r="C17" s="57"/>
      <c r="D17" s="178"/>
      <c r="E17" s="58"/>
      <c r="F17" s="59"/>
      <c r="G17" s="59"/>
      <c r="H17" s="59"/>
      <c r="I17" s="59"/>
      <c r="J17" s="59"/>
      <c r="K17" s="179"/>
      <c r="L17" s="57"/>
      <c r="M17" s="39">
        <v>5</v>
      </c>
      <c r="N17" s="39" t="s">
        <v>850</v>
      </c>
      <c r="O17" s="57"/>
      <c r="P17" s="180"/>
      <c r="Q17" s="180"/>
      <c r="R17" s="180"/>
      <c r="S17" s="180" t="s">
        <v>31</v>
      </c>
      <c r="T17" s="180" t="s">
        <v>31</v>
      </c>
      <c r="U17" s="180" t="s">
        <v>31</v>
      </c>
      <c r="V17" s="180" t="s">
        <v>31</v>
      </c>
      <c r="W17" s="180" t="s">
        <v>31</v>
      </c>
      <c r="X17" s="180" t="s">
        <v>31</v>
      </c>
      <c r="Y17" s="180" t="s">
        <v>31</v>
      </c>
      <c r="Z17" s="180" t="s">
        <v>31</v>
      </c>
      <c r="AA17" s="180" t="s">
        <v>31</v>
      </c>
      <c r="AB17" s="57"/>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row>
    <row r="18" spans="1:57" s="147" customFormat="1" ht="33.6" customHeight="1">
      <c r="A18" s="6"/>
      <c r="B18" s="57"/>
      <c r="C18" s="57" t="s">
        <v>851</v>
      </c>
      <c r="D18" s="178" t="s">
        <v>852</v>
      </c>
      <c r="E18" s="58" t="s">
        <v>61</v>
      </c>
      <c r="F18" s="59">
        <v>0.95</v>
      </c>
      <c r="G18" s="59">
        <v>0.95</v>
      </c>
      <c r="H18" s="59">
        <v>0.95</v>
      </c>
      <c r="I18" s="59">
        <v>0.95</v>
      </c>
      <c r="J18" s="59">
        <v>0.95</v>
      </c>
      <c r="K18" s="57" t="s">
        <v>853</v>
      </c>
      <c r="L18" s="57" t="s">
        <v>843</v>
      </c>
      <c r="M18" s="57">
        <v>1</v>
      </c>
      <c r="N18" s="57" t="s">
        <v>854</v>
      </c>
      <c r="O18" s="57" t="s">
        <v>855</v>
      </c>
      <c r="P18" s="155" t="s">
        <v>31</v>
      </c>
      <c r="Q18" s="155" t="s">
        <v>31</v>
      </c>
      <c r="R18" s="155" t="s">
        <v>31</v>
      </c>
      <c r="S18" s="155" t="s">
        <v>31</v>
      </c>
      <c r="T18" s="155" t="s">
        <v>31</v>
      </c>
      <c r="U18" s="155" t="s">
        <v>31</v>
      </c>
      <c r="V18" s="155" t="s">
        <v>31</v>
      </c>
      <c r="W18" s="155" t="s">
        <v>31</v>
      </c>
      <c r="X18" s="155" t="s">
        <v>31</v>
      </c>
      <c r="Y18" s="155" t="s">
        <v>31</v>
      </c>
      <c r="Z18" s="155" t="s">
        <v>31</v>
      </c>
      <c r="AA18" s="155" t="s">
        <v>31</v>
      </c>
      <c r="AB18" s="57"/>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row>
    <row r="19" spans="1:57" s="147" customFormat="1" ht="29.85" customHeight="1">
      <c r="A19" s="6"/>
      <c r="B19" s="57"/>
      <c r="C19" s="57"/>
      <c r="D19" s="178"/>
      <c r="E19" s="58"/>
      <c r="F19" s="59"/>
      <c r="G19" s="59"/>
      <c r="H19" s="59"/>
      <c r="I19" s="59"/>
      <c r="J19" s="59"/>
      <c r="K19" s="57"/>
      <c r="L19" s="57"/>
      <c r="M19" s="57"/>
      <c r="N19" s="57"/>
      <c r="O19" s="57"/>
      <c r="P19" s="155"/>
      <c r="Q19" s="155"/>
      <c r="R19" s="155"/>
      <c r="S19" s="155"/>
      <c r="T19" s="155"/>
      <c r="U19" s="155"/>
      <c r="V19" s="155"/>
      <c r="W19" s="155"/>
      <c r="X19" s="155"/>
      <c r="Y19" s="155"/>
      <c r="Z19" s="155"/>
      <c r="AA19" s="155"/>
      <c r="AB19" s="57"/>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row>
    <row r="20" spans="1:57" s="147" customFormat="1" ht="26.25" customHeight="1">
      <c r="A20" s="6"/>
      <c r="B20" s="57"/>
      <c r="C20" s="57"/>
      <c r="D20" s="178"/>
      <c r="E20" s="58"/>
      <c r="F20" s="59"/>
      <c r="G20" s="59"/>
      <c r="H20" s="59"/>
      <c r="I20" s="59"/>
      <c r="J20" s="59"/>
      <c r="K20" s="57"/>
      <c r="L20" s="57"/>
      <c r="M20" s="39">
        <v>2</v>
      </c>
      <c r="N20" s="39" t="s">
        <v>856</v>
      </c>
      <c r="O20" s="57"/>
      <c r="P20" s="155"/>
      <c r="Q20" s="155"/>
      <c r="R20" s="155"/>
      <c r="S20" s="155"/>
      <c r="T20" s="155"/>
      <c r="U20" s="155"/>
      <c r="V20" s="155"/>
      <c r="W20" s="155"/>
      <c r="X20" s="155"/>
      <c r="Y20" s="155"/>
      <c r="Z20" s="155"/>
      <c r="AA20" s="155"/>
      <c r="AB20" s="57"/>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row>
    <row r="21" spans="1:57" s="147" customFormat="1" ht="26.25" customHeight="1">
      <c r="A21" s="6"/>
      <c r="B21" s="57"/>
      <c r="C21" s="57"/>
      <c r="D21" s="178"/>
      <c r="E21" s="58"/>
      <c r="F21" s="59"/>
      <c r="G21" s="59"/>
      <c r="H21" s="59"/>
      <c r="I21" s="59"/>
      <c r="J21" s="59"/>
      <c r="K21" s="57"/>
      <c r="L21" s="57"/>
      <c r="M21" s="57">
        <v>3</v>
      </c>
      <c r="N21" s="57" t="s">
        <v>857</v>
      </c>
      <c r="O21" s="57"/>
      <c r="P21" s="155"/>
      <c r="Q21" s="155"/>
      <c r="R21" s="155"/>
      <c r="S21" s="155"/>
      <c r="T21" s="155"/>
      <c r="U21" s="155"/>
      <c r="V21" s="155"/>
      <c r="W21" s="155"/>
      <c r="X21" s="155"/>
      <c r="Y21" s="155"/>
      <c r="Z21" s="155"/>
      <c r="AA21" s="155"/>
      <c r="AB21" s="57"/>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row>
    <row r="22" spans="1:57" s="147" customFormat="1" ht="26.25" customHeight="1">
      <c r="A22" s="6"/>
      <c r="B22" s="57"/>
      <c r="C22" s="57"/>
      <c r="D22" s="178"/>
      <c r="E22" s="58"/>
      <c r="F22" s="59"/>
      <c r="G22" s="59"/>
      <c r="H22" s="59"/>
      <c r="I22" s="59"/>
      <c r="J22" s="59"/>
      <c r="K22" s="57"/>
      <c r="L22" s="57"/>
      <c r="M22" s="57"/>
      <c r="N22" s="57"/>
      <c r="O22" s="57"/>
      <c r="P22" s="155"/>
      <c r="Q22" s="155"/>
      <c r="R22" s="155"/>
      <c r="S22" s="155"/>
      <c r="T22" s="155"/>
      <c r="U22" s="155"/>
      <c r="V22" s="155"/>
      <c r="W22" s="155"/>
      <c r="X22" s="155"/>
      <c r="Y22" s="155"/>
      <c r="Z22" s="155"/>
      <c r="AA22" s="155"/>
      <c r="AB22" s="57"/>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row>
    <row r="23" spans="1:57" s="147" customFormat="1" ht="26.25" customHeight="1">
      <c r="A23" s="6"/>
      <c r="B23" s="57"/>
      <c r="C23" s="57"/>
      <c r="D23" s="181" t="s">
        <v>858</v>
      </c>
      <c r="E23" s="39">
        <v>118</v>
      </c>
      <c r="F23" s="39">
        <v>24</v>
      </c>
      <c r="G23" s="39">
        <v>6</v>
      </c>
      <c r="H23" s="39">
        <v>6</v>
      </c>
      <c r="I23" s="39">
        <v>6</v>
      </c>
      <c r="J23" s="39">
        <v>6</v>
      </c>
      <c r="K23" s="39" t="s">
        <v>859</v>
      </c>
      <c r="L23" s="57"/>
      <c r="M23" s="39">
        <v>4</v>
      </c>
      <c r="N23" s="39" t="s">
        <v>860</v>
      </c>
      <c r="O23" s="57"/>
      <c r="P23" s="155"/>
      <c r="Q23" s="155"/>
      <c r="R23" s="155"/>
      <c r="S23" s="155"/>
      <c r="T23" s="155"/>
      <c r="U23" s="155"/>
      <c r="V23" s="155"/>
      <c r="W23" s="155"/>
      <c r="X23" s="155"/>
      <c r="Y23" s="155"/>
      <c r="Z23" s="155"/>
      <c r="AA23" s="155"/>
      <c r="AB23" s="57"/>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row>
    <row r="24" spans="1:57" s="147" customFormat="1" ht="26.25" customHeight="1">
      <c r="A24" s="6"/>
      <c r="B24" s="57"/>
      <c r="C24" s="57"/>
      <c r="D24" s="181" t="s">
        <v>861</v>
      </c>
      <c r="E24" s="39">
        <v>307</v>
      </c>
      <c r="F24" s="39">
        <v>120</v>
      </c>
      <c r="G24" s="39">
        <v>30</v>
      </c>
      <c r="H24" s="39">
        <v>30</v>
      </c>
      <c r="I24" s="39">
        <v>30</v>
      </c>
      <c r="J24" s="39">
        <v>30</v>
      </c>
      <c r="K24" s="39" t="s">
        <v>859</v>
      </c>
      <c r="L24" s="57"/>
      <c r="M24" s="39">
        <v>5</v>
      </c>
      <c r="N24" s="39" t="s">
        <v>862</v>
      </c>
      <c r="O24" s="57"/>
      <c r="P24" s="155"/>
      <c r="Q24" s="155"/>
      <c r="R24" s="155"/>
      <c r="S24" s="155"/>
      <c r="T24" s="155"/>
      <c r="U24" s="155"/>
      <c r="V24" s="155"/>
      <c r="W24" s="155"/>
      <c r="X24" s="155"/>
      <c r="Y24" s="155"/>
      <c r="Z24" s="155"/>
      <c r="AA24" s="155"/>
      <c r="AB24" s="57"/>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row>
    <row r="25" spans="1:57" s="147" customFormat="1" ht="52.15" customHeight="1">
      <c r="A25" s="6"/>
      <c r="B25" s="57"/>
      <c r="C25" s="182" t="s">
        <v>863</v>
      </c>
      <c r="D25" s="178" t="s">
        <v>864</v>
      </c>
      <c r="E25" s="58">
        <v>0.8</v>
      </c>
      <c r="F25" s="58">
        <v>0.9</v>
      </c>
      <c r="G25" s="58">
        <v>0.9</v>
      </c>
      <c r="H25" s="58">
        <v>0.9</v>
      </c>
      <c r="I25" s="58">
        <v>0.9</v>
      </c>
      <c r="J25" s="58">
        <v>0.9</v>
      </c>
      <c r="K25" s="57" t="s">
        <v>865</v>
      </c>
      <c r="L25" s="57" t="s">
        <v>843</v>
      </c>
      <c r="M25" s="39">
        <v>1</v>
      </c>
      <c r="N25" s="39" t="s">
        <v>866</v>
      </c>
      <c r="O25" s="57" t="s">
        <v>867</v>
      </c>
      <c r="P25" s="155" t="s">
        <v>31</v>
      </c>
      <c r="Q25" s="155" t="s">
        <v>31</v>
      </c>
      <c r="R25" s="155" t="s">
        <v>31</v>
      </c>
      <c r="S25" s="155" t="s">
        <v>31</v>
      </c>
      <c r="T25" s="155" t="s">
        <v>31</v>
      </c>
      <c r="U25" s="155" t="s">
        <v>31</v>
      </c>
      <c r="V25" s="155" t="s">
        <v>31</v>
      </c>
      <c r="W25" s="155" t="s">
        <v>31</v>
      </c>
      <c r="X25" s="155" t="s">
        <v>31</v>
      </c>
      <c r="Y25" s="155" t="s">
        <v>31</v>
      </c>
      <c r="Z25" s="155" t="s">
        <v>31</v>
      </c>
      <c r="AA25" s="155" t="s">
        <v>31</v>
      </c>
      <c r="AB25" s="57"/>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row>
    <row r="26" spans="1:57" s="147" customFormat="1" ht="57">
      <c r="A26" s="6"/>
      <c r="B26" s="57"/>
      <c r="C26" s="182"/>
      <c r="D26" s="178"/>
      <c r="E26" s="58"/>
      <c r="F26" s="58"/>
      <c r="G26" s="58"/>
      <c r="H26" s="58"/>
      <c r="I26" s="58"/>
      <c r="J26" s="58"/>
      <c r="K26" s="57"/>
      <c r="L26" s="57"/>
      <c r="M26" s="39">
        <v>2</v>
      </c>
      <c r="N26" s="39" t="s">
        <v>868</v>
      </c>
      <c r="O26" s="57"/>
      <c r="P26" s="155"/>
      <c r="Q26" s="155"/>
      <c r="R26" s="155"/>
      <c r="S26" s="155"/>
      <c r="T26" s="155"/>
      <c r="U26" s="155"/>
      <c r="V26" s="155"/>
      <c r="W26" s="155"/>
      <c r="X26" s="155"/>
      <c r="Y26" s="155"/>
      <c r="Z26" s="155"/>
      <c r="AA26" s="155"/>
      <c r="AB26" s="57"/>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row>
    <row r="27" spans="1:57" s="147" customFormat="1" ht="54" customHeight="1">
      <c r="A27" s="6"/>
      <c r="B27" s="57"/>
      <c r="C27" s="182"/>
      <c r="D27" s="178"/>
      <c r="E27" s="58"/>
      <c r="F27" s="58"/>
      <c r="G27" s="58"/>
      <c r="H27" s="58"/>
      <c r="I27" s="58"/>
      <c r="J27" s="58"/>
      <c r="K27" s="57"/>
      <c r="L27" s="57"/>
      <c r="M27" s="39">
        <v>3</v>
      </c>
      <c r="N27" s="39" t="s">
        <v>869</v>
      </c>
      <c r="O27" s="57"/>
      <c r="P27" s="155"/>
      <c r="Q27" s="155"/>
      <c r="R27" s="155"/>
      <c r="S27" s="155"/>
      <c r="T27" s="155"/>
      <c r="U27" s="155"/>
      <c r="V27" s="155"/>
      <c r="W27" s="155"/>
      <c r="X27" s="155"/>
      <c r="Y27" s="155"/>
      <c r="Z27" s="155"/>
      <c r="AA27" s="155"/>
      <c r="AB27" s="57"/>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row>
    <row r="28" spans="1:57" s="147" customFormat="1" ht="26.85" customHeight="1">
      <c r="A28" s="6"/>
      <c r="B28" s="57"/>
      <c r="C28" s="57" t="s">
        <v>870</v>
      </c>
      <c r="D28" s="183" t="s">
        <v>871</v>
      </c>
      <c r="E28" s="58" t="s">
        <v>61</v>
      </c>
      <c r="F28" s="59">
        <v>0.8</v>
      </c>
      <c r="G28" s="59">
        <v>0.8</v>
      </c>
      <c r="H28" s="59">
        <v>0.8</v>
      </c>
      <c r="I28" s="59">
        <v>0.8</v>
      </c>
      <c r="J28" s="59">
        <v>0.8</v>
      </c>
      <c r="K28" s="57" t="s">
        <v>872</v>
      </c>
      <c r="L28" s="57" t="s">
        <v>843</v>
      </c>
      <c r="M28" s="39">
        <v>1</v>
      </c>
      <c r="N28" s="39" t="s">
        <v>873</v>
      </c>
      <c r="O28" s="57" t="s">
        <v>874</v>
      </c>
      <c r="P28" s="180" t="s">
        <v>31</v>
      </c>
      <c r="Q28" s="180"/>
      <c r="R28" s="180"/>
      <c r="S28" s="180" t="s">
        <v>31</v>
      </c>
      <c r="T28" s="180"/>
      <c r="U28" s="180"/>
      <c r="V28" s="180" t="s">
        <v>31</v>
      </c>
      <c r="W28" s="180"/>
      <c r="X28" s="180"/>
      <c r="Y28" s="180" t="s">
        <v>31</v>
      </c>
      <c r="Z28" s="180"/>
      <c r="AA28" s="180"/>
      <c r="AB28" s="57"/>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row>
    <row r="29" spans="1:57" s="147" customFormat="1" ht="42.75" customHeight="1">
      <c r="A29" s="6"/>
      <c r="B29" s="57"/>
      <c r="C29" s="57"/>
      <c r="D29" s="183"/>
      <c r="E29" s="58"/>
      <c r="F29" s="59"/>
      <c r="G29" s="59"/>
      <c r="H29" s="59"/>
      <c r="I29" s="59"/>
      <c r="J29" s="59"/>
      <c r="K29" s="57"/>
      <c r="L29" s="57"/>
      <c r="M29" s="39">
        <v>2</v>
      </c>
      <c r="N29" s="39" t="s">
        <v>875</v>
      </c>
      <c r="O29" s="57"/>
      <c r="P29" s="180"/>
      <c r="Q29" s="180" t="s">
        <v>31</v>
      </c>
      <c r="R29" s="180"/>
      <c r="S29" s="180"/>
      <c r="T29" s="180" t="s">
        <v>31</v>
      </c>
      <c r="U29" s="180"/>
      <c r="V29" s="180"/>
      <c r="W29" s="180" t="s">
        <v>31</v>
      </c>
      <c r="X29" s="180"/>
      <c r="Y29" s="180"/>
      <c r="Z29" s="180" t="s">
        <v>31</v>
      </c>
      <c r="AA29" s="180"/>
      <c r="AB29" s="57"/>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row>
    <row r="30" spans="1:57" s="147" customFormat="1" ht="42.75" customHeight="1">
      <c r="A30" s="6"/>
      <c r="B30" s="57"/>
      <c r="C30" s="57"/>
      <c r="D30" s="183"/>
      <c r="E30" s="58"/>
      <c r="F30" s="59"/>
      <c r="G30" s="59"/>
      <c r="H30" s="59"/>
      <c r="I30" s="59"/>
      <c r="J30" s="59"/>
      <c r="K30" s="57"/>
      <c r="L30" s="57"/>
      <c r="M30" s="39">
        <v>3</v>
      </c>
      <c r="N30" s="39" t="s">
        <v>876</v>
      </c>
      <c r="O30" s="57"/>
      <c r="P30" s="180"/>
      <c r="Q30" s="180" t="s">
        <v>31</v>
      </c>
      <c r="R30" s="180" t="s">
        <v>31</v>
      </c>
      <c r="S30" s="180"/>
      <c r="T30" s="180" t="s">
        <v>31</v>
      </c>
      <c r="U30" s="180" t="s">
        <v>31</v>
      </c>
      <c r="V30" s="180"/>
      <c r="W30" s="180" t="s">
        <v>31</v>
      </c>
      <c r="X30" s="180" t="s">
        <v>31</v>
      </c>
      <c r="Y30" s="180"/>
      <c r="Z30" s="180" t="s">
        <v>31</v>
      </c>
      <c r="AA30" s="180" t="s">
        <v>31</v>
      </c>
      <c r="AB30" s="57"/>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row>
    <row r="31" spans="1:57" s="147" customFormat="1" ht="42.75" customHeight="1">
      <c r="A31" s="6"/>
      <c r="B31" s="57"/>
      <c r="C31" s="57"/>
      <c r="D31" s="183"/>
      <c r="E31" s="58"/>
      <c r="F31" s="59"/>
      <c r="G31" s="59"/>
      <c r="H31" s="59"/>
      <c r="I31" s="59"/>
      <c r="J31" s="59"/>
      <c r="K31" s="57"/>
      <c r="L31" s="57"/>
      <c r="M31" s="39">
        <v>4</v>
      </c>
      <c r="N31" s="39" t="s">
        <v>877</v>
      </c>
      <c r="O31" s="57"/>
      <c r="P31" s="180" t="s">
        <v>31</v>
      </c>
      <c r="Q31" s="180" t="s">
        <v>31</v>
      </c>
      <c r="R31" s="180" t="s">
        <v>31</v>
      </c>
      <c r="S31" s="180" t="s">
        <v>31</v>
      </c>
      <c r="T31" s="180" t="s">
        <v>31</v>
      </c>
      <c r="U31" s="180" t="s">
        <v>31</v>
      </c>
      <c r="V31" s="180" t="s">
        <v>31</v>
      </c>
      <c r="W31" s="180" t="s">
        <v>31</v>
      </c>
      <c r="X31" s="180" t="s">
        <v>31</v>
      </c>
      <c r="Y31" s="180" t="s">
        <v>31</v>
      </c>
      <c r="Z31" s="180" t="s">
        <v>31</v>
      </c>
      <c r="AA31" s="180" t="s">
        <v>31</v>
      </c>
      <c r="AB31" s="57"/>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row>
    <row r="32" spans="1:57" s="147" customFormat="1" ht="26.85" customHeight="1">
      <c r="A32" s="6"/>
      <c r="B32" s="57"/>
      <c r="C32" s="57" t="s">
        <v>878</v>
      </c>
      <c r="D32" s="178" t="s">
        <v>879</v>
      </c>
      <c r="E32" s="59">
        <v>0.05</v>
      </c>
      <c r="F32" s="59">
        <v>0.95</v>
      </c>
      <c r="G32" s="59">
        <v>0.95</v>
      </c>
      <c r="H32" s="59">
        <v>0.95</v>
      </c>
      <c r="I32" s="59">
        <v>0.95</v>
      </c>
      <c r="J32" s="59">
        <v>0.95</v>
      </c>
      <c r="K32" s="57" t="s">
        <v>880</v>
      </c>
      <c r="L32" s="57" t="s">
        <v>843</v>
      </c>
      <c r="M32" s="39">
        <v>1</v>
      </c>
      <c r="N32" s="39" t="s">
        <v>881</v>
      </c>
      <c r="O32" s="57" t="s">
        <v>882</v>
      </c>
      <c r="P32" s="155" t="s">
        <v>31</v>
      </c>
      <c r="Q32" s="155" t="s">
        <v>31</v>
      </c>
      <c r="R32" s="155" t="s">
        <v>31</v>
      </c>
      <c r="S32" s="155" t="s">
        <v>31</v>
      </c>
      <c r="T32" s="155" t="s">
        <v>31</v>
      </c>
      <c r="U32" s="155" t="s">
        <v>31</v>
      </c>
      <c r="V32" s="155" t="s">
        <v>31</v>
      </c>
      <c r="W32" s="155" t="s">
        <v>31</v>
      </c>
      <c r="X32" s="155" t="s">
        <v>31</v>
      </c>
      <c r="Y32" s="155" t="s">
        <v>31</v>
      </c>
      <c r="Z32" s="155" t="s">
        <v>31</v>
      </c>
      <c r="AA32" s="155" t="s">
        <v>31</v>
      </c>
      <c r="AB32" s="57"/>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row>
    <row r="33" spans="1:16384" s="147" customFormat="1" ht="46.5" customHeight="1">
      <c r="A33" s="6"/>
      <c r="B33" s="57"/>
      <c r="C33" s="57"/>
      <c r="D33" s="178"/>
      <c r="E33" s="59"/>
      <c r="F33" s="59"/>
      <c r="G33" s="59"/>
      <c r="H33" s="59"/>
      <c r="I33" s="59"/>
      <c r="J33" s="59"/>
      <c r="K33" s="57"/>
      <c r="L33" s="57"/>
      <c r="M33" s="39">
        <v>2</v>
      </c>
      <c r="N33" s="39" t="s">
        <v>883</v>
      </c>
      <c r="O33" s="57"/>
      <c r="P33" s="155"/>
      <c r="Q33" s="155"/>
      <c r="R33" s="155"/>
      <c r="S33" s="155"/>
      <c r="T33" s="155"/>
      <c r="U33" s="155"/>
      <c r="V33" s="155"/>
      <c r="W33" s="155"/>
      <c r="X33" s="155"/>
      <c r="Y33" s="155"/>
      <c r="Z33" s="155"/>
      <c r="AA33" s="155"/>
      <c r="AB33" s="57"/>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row>
    <row r="34" spans="1:16384" s="147" customFormat="1" ht="28.5">
      <c r="A34" s="6"/>
      <c r="B34" s="57"/>
      <c r="C34" s="57"/>
      <c r="D34" s="178"/>
      <c r="E34" s="59"/>
      <c r="F34" s="59"/>
      <c r="G34" s="59"/>
      <c r="H34" s="59"/>
      <c r="I34" s="59"/>
      <c r="J34" s="59"/>
      <c r="K34" s="57"/>
      <c r="L34" s="57"/>
      <c r="M34" s="39">
        <v>3</v>
      </c>
      <c r="N34" s="39" t="s">
        <v>884</v>
      </c>
      <c r="O34" s="57"/>
      <c r="P34" s="155"/>
      <c r="Q34" s="155"/>
      <c r="R34" s="155"/>
      <c r="S34" s="155"/>
      <c r="T34" s="155"/>
      <c r="U34" s="155"/>
      <c r="V34" s="155"/>
      <c r="W34" s="155"/>
      <c r="X34" s="155"/>
      <c r="Y34" s="155"/>
      <c r="Z34" s="155"/>
      <c r="AA34" s="155"/>
      <c r="AB34" s="57"/>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row>
    <row r="35" spans="1:16384" s="147" customFormat="1" ht="28.5">
      <c r="A35" s="6"/>
      <c r="B35" s="57"/>
      <c r="C35" s="57"/>
      <c r="D35" s="178"/>
      <c r="E35" s="59"/>
      <c r="F35" s="59"/>
      <c r="G35" s="59"/>
      <c r="H35" s="59"/>
      <c r="I35" s="59"/>
      <c r="J35" s="59"/>
      <c r="K35" s="57"/>
      <c r="L35" s="57"/>
      <c r="M35" s="39">
        <v>4</v>
      </c>
      <c r="N35" s="39" t="s">
        <v>885</v>
      </c>
      <c r="O35" s="57"/>
      <c r="P35" s="155"/>
      <c r="Q35" s="155"/>
      <c r="R35" s="155"/>
      <c r="S35" s="155"/>
      <c r="T35" s="155"/>
      <c r="U35" s="155"/>
      <c r="V35" s="155"/>
      <c r="W35" s="155"/>
      <c r="X35" s="155"/>
      <c r="Y35" s="155"/>
      <c r="Z35" s="155"/>
      <c r="AA35" s="155"/>
      <c r="AB35" s="57"/>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row>
    <row r="36" spans="1:16384" s="147" customFormat="1">
      <c r="A36" s="6"/>
      <c r="B36" s="57"/>
      <c r="C36" s="57"/>
      <c r="D36" s="178"/>
      <c r="E36" s="59"/>
      <c r="F36" s="59"/>
      <c r="G36" s="59"/>
      <c r="H36" s="59"/>
      <c r="I36" s="59"/>
      <c r="J36" s="59"/>
      <c r="K36" s="57"/>
      <c r="L36" s="57"/>
      <c r="M36" s="39">
        <v>5</v>
      </c>
      <c r="N36" s="39" t="s">
        <v>886</v>
      </c>
      <c r="O36" s="57"/>
      <c r="P36" s="155"/>
      <c r="Q36" s="155"/>
      <c r="R36" s="155"/>
      <c r="S36" s="155"/>
      <c r="T36" s="155"/>
      <c r="U36" s="155"/>
      <c r="V36" s="155"/>
      <c r="W36" s="155"/>
      <c r="X36" s="155"/>
      <c r="Y36" s="155"/>
      <c r="Z36" s="155"/>
      <c r="AA36" s="155"/>
      <c r="AB36" s="57"/>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row>
    <row r="37" spans="1:16384" s="147" customFormat="1" ht="39.6" customHeight="1">
      <c r="A37" s="6"/>
      <c r="B37" s="57"/>
      <c r="C37" s="57" t="s">
        <v>887</v>
      </c>
      <c r="D37" s="178" t="s">
        <v>888</v>
      </c>
      <c r="E37" s="58">
        <v>1</v>
      </c>
      <c r="F37" s="58">
        <v>1</v>
      </c>
      <c r="G37" s="58">
        <v>1</v>
      </c>
      <c r="H37" s="58">
        <v>1</v>
      </c>
      <c r="I37" s="58">
        <v>1</v>
      </c>
      <c r="J37" s="58">
        <v>1</v>
      </c>
      <c r="K37" s="57" t="s">
        <v>889</v>
      </c>
      <c r="L37" s="57" t="s">
        <v>843</v>
      </c>
      <c r="M37" s="39">
        <v>1</v>
      </c>
      <c r="N37" s="39" t="s">
        <v>890</v>
      </c>
      <c r="O37" s="57" t="s">
        <v>874</v>
      </c>
      <c r="P37" s="155" t="s">
        <v>31</v>
      </c>
      <c r="Q37" s="155" t="s">
        <v>31</v>
      </c>
      <c r="R37" s="155" t="s">
        <v>31</v>
      </c>
      <c r="S37" s="155" t="s">
        <v>31</v>
      </c>
      <c r="T37" s="155" t="s">
        <v>31</v>
      </c>
      <c r="U37" s="155" t="s">
        <v>31</v>
      </c>
      <c r="V37" s="155" t="s">
        <v>31</v>
      </c>
      <c r="W37" s="155" t="s">
        <v>31</v>
      </c>
      <c r="X37" s="155" t="s">
        <v>31</v>
      </c>
      <c r="Y37" s="155" t="s">
        <v>31</v>
      </c>
      <c r="Z37" s="155" t="s">
        <v>31</v>
      </c>
      <c r="AA37" s="155" t="s">
        <v>31</v>
      </c>
      <c r="AB37" s="57"/>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row>
    <row r="38" spans="1:16384" s="147" customFormat="1" ht="28.5">
      <c r="A38" s="6"/>
      <c r="B38" s="57"/>
      <c r="C38" s="57"/>
      <c r="D38" s="178"/>
      <c r="E38" s="58"/>
      <c r="F38" s="58"/>
      <c r="G38" s="58"/>
      <c r="H38" s="58"/>
      <c r="I38" s="58"/>
      <c r="J38" s="58"/>
      <c r="K38" s="57"/>
      <c r="L38" s="57"/>
      <c r="M38" s="39">
        <v>2</v>
      </c>
      <c r="N38" s="39" t="s">
        <v>891</v>
      </c>
      <c r="O38" s="57"/>
      <c r="P38" s="155"/>
      <c r="Q38" s="155"/>
      <c r="R38" s="155"/>
      <c r="S38" s="155"/>
      <c r="T38" s="155"/>
      <c r="U38" s="155"/>
      <c r="V38" s="155"/>
      <c r="W38" s="155"/>
      <c r="X38" s="155"/>
      <c r="Y38" s="155"/>
      <c r="Z38" s="155"/>
      <c r="AA38" s="155"/>
      <c r="AB38" s="57"/>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row>
    <row r="39" spans="1:16384" s="147" customFormat="1" ht="42.75">
      <c r="A39" s="6"/>
      <c r="B39" s="57"/>
      <c r="C39" s="57"/>
      <c r="D39" s="178"/>
      <c r="E39" s="58"/>
      <c r="F39" s="58"/>
      <c r="G39" s="58"/>
      <c r="H39" s="58"/>
      <c r="I39" s="58"/>
      <c r="J39" s="58"/>
      <c r="K39" s="57"/>
      <c r="L39" s="57"/>
      <c r="M39" s="39">
        <v>3</v>
      </c>
      <c r="N39" s="39" t="s">
        <v>892</v>
      </c>
      <c r="O39" s="57"/>
      <c r="P39" s="155"/>
      <c r="Q39" s="155"/>
      <c r="R39" s="155"/>
      <c r="S39" s="155"/>
      <c r="T39" s="155"/>
      <c r="U39" s="155"/>
      <c r="V39" s="155"/>
      <c r="W39" s="155"/>
      <c r="X39" s="155"/>
      <c r="Y39" s="155"/>
      <c r="Z39" s="155"/>
      <c r="AA39" s="155"/>
      <c r="AB39" s="57"/>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row>
    <row r="40" spans="1:16384" s="185" customFormat="1" ht="92.25" customHeight="1">
      <c r="A40" s="184"/>
      <c r="B40" s="57"/>
      <c r="C40" s="57" t="s">
        <v>893</v>
      </c>
      <c r="D40" s="178" t="s">
        <v>894</v>
      </c>
      <c r="E40" s="62">
        <v>0.9</v>
      </c>
      <c r="F40" s="62">
        <v>0.95</v>
      </c>
      <c r="G40" s="62">
        <v>0.95</v>
      </c>
      <c r="H40" s="62">
        <v>0.95</v>
      </c>
      <c r="I40" s="62">
        <v>0.95</v>
      </c>
      <c r="J40" s="62">
        <v>0.95</v>
      </c>
      <c r="K40" s="57" t="s">
        <v>895</v>
      </c>
      <c r="L40" s="57" t="s">
        <v>843</v>
      </c>
      <c r="M40" s="44">
        <v>1</v>
      </c>
      <c r="N40" s="44" t="s">
        <v>896</v>
      </c>
      <c r="O40" s="57" t="s">
        <v>897</v>
      </c>
      <c r="P40" s="57" t="s">
        <v>31</v>
      </c>
      <c r="Q40" s="57" t="s">
        <v>31</v>
      </c>
      <c r="R40" s="57" t="s">
        <v>31</v>
      </c>
      <c r="S40" s="57" t="s">
        <v>31</v>
      </c>
      <c r="T40" s="57" t="s">
        <v>31</v>
      </c>
      <c r="U40" s="57" t="s">
        <v>31</v>
      </c>
      <c r="V40" s="57" t="s">
        <v>31</v>
      </c>
      <c r="W40" s="57" t="s">
        <v>31</v>
      </c>
      <c r="X40" s="57" t="s">
        <v>31</v>
      </c>
      <c r="Y40" s="57" t="s">
        <v>31</v>
      </c>
      <c r="Z40" s="57" t="s">
        <v>31</v>
      </c>
      <c r="AA40" s="57" t="s">
        <v>31</v>
      </c>
      <c r="AB40" s="57"/>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row>
    <row r="41" spans="1:16384" s="147" customFormat="1" ht="28.5">
      <c r="A41" s="6"/>
      <c r="B41" s="57"/>
      <c r="C41" s="57"/>
      <c r="D41" s="178"/>
      <c r="E41" s="62"/>
      <c r="F41" s="62"/>
      <c r="G41" s="62"/>
      <c r="H41" s="62"/>
      <c r="I41" s="62"/>
      <c r="J41" s="62"/>
      <c r="K41" s="57"/>
      <c r="L41" s="57"/>
      <c r="M41" s="39">
        <v>2</v>
      </c>
      <c r="N41" s="39" t="s">
        <v>898</v>
      </c>
      <c r="O41" s="57"/>
      <c r="P41" s="57"/>
      <c r="Q41" s="57"/>
      <c r="R41" s="57"/>
      <c r="S41" s="57"/>
      <c r="T41" s="57"/>
      <c r="U41" s="57"/>
      <c r="V41" s="57"/>
      <c r="W41" s="57"/>
      <c r="X41" s="57"/>
      <c r="Y41" s="57"/>
      <c r="Z41" s="57"/>
      <c r="AA41" s="57"/>
      <c r="AB41" s="57"/>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row>
    <row r="42" spans="1:16384" s="147" customFormat="1" ht="15" customHeight="1">
      <c r="A42" s="6"/>
      <c r="B42" s="57"/>
      <c r="C42" s="57"/>
      <c r="D42" s="178"/>
      <c r="E42" s="62"/>
      <c r="F42" s="62"/>
      <c r="G42" s="62"/>
      <c r="H42" s="62"/>
      <c r="I42" s="62"/>
      <c r="J42" s="62"/>
      <c r="K42" s="57"/>
      <c r="L42" s="57"/>
      <c r="M42" s="39">
        <v>3</v>
      </c>
      <c r="N42" s="39" t="s">
        <v>899</v>
      </c>
      <c r="O42" s="57"/>
      <c r="P42" s="57"/>
      <c r="Q42" s="57"/>
      <c r="R42" s="57"/>
      <c r="S42" s="57"/>
      <c r="T42" s="57"/>
      <c r="U42" s="57"/>
      <c r="V42" s="57"/>
      <c r="W42" s="57"/>
      <c r="X42" s="57"/>
      <c r="Y42" s="57"/>
      <c r="Z42" s="57"/>
      <c r="AA42" s="57"/>
      <c r="AB42" s="57"/>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row>
    <row r="43" spans="1:16384" s="147" customFormat="1" ht="28.5">
      <c r="A43" s="6"/>
      <c r="B43" s="57"/>
      <c r="C43" s="57"/>
      <c r="D43" s="178"/>
      <c r="E43" s="62"/>
      <c r="F43" s="62"/>
      <c r="G43" s="62"/>
      <c r="H43" s="62"/>
      <c r="I43" s="62"/>
      <c r="J43" s="62"/>
      <c r="K43" s="57"/>
      <c r="L43" s="57"/>
      <c r="M43" s="39">
        <v>4</v>
      </c>
      <c r="N43" s="39" t="s">
        <v>900</v>
      </c>
      <c r="O43" s="57"/>
      <c r="P43" s="57"/>
      <c r="Q43" s="57"/>
      <c r="R43" s="57"/>
      <c r="S43" s="57"/>
      <c r="T43" s="57"/>
      <c r="U43" s="57"/>
      <c r="V43" s="57"/>
      <c r="W43" s="57"/>
      <c r="X43" s="57"/>
      <c r="Y43" s="57"/>
      <c r="Z43" s="57"/>
      <c r="AA43" s="57"/>
      <c r="AB43" s="57"/>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row>
    <row r="44" spans="1:16384" s="8" customFormat="1" ht="28.5" customHeight="1">
      <c r="A44" s="7"/>
      <c r="B44" s="154" t="s">
        <v>901</v>
      </c>
      <c r="C44" s="154" t="s">
        <v>901</v>
      </c>
      <c r="D44" s="154" t="s">
        <v>901</v>
      </c>
      <c r="E44" s="154" t="s">
        <v>901</v>
      </c>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row>
    <row r="45" spans="1:16384" ht="13.5" customHeight="1">
      <c r="A45" s="123"/>
      <c r="B45" s="127">
        <v>1</v>
      </c>
      <c r="C45" s="127">
        <v>2</v>
      </c>
      <c r="D45" s="127">
        <v>3</v>
      </c>
      <c r="E45" s="127">
        <v>4</v>
      </c>
      <c r="F45" s="127">
        <v>5</v>
      </c>
      <c r="G45" s="54">
        <v>6</v>
      </c>
      <c r="H45" s="54"/>
      <c r="I45" s="54"/>
      <c r="J45" s="54"/>
      <c r="K45" s="127">
        <v>7</v>
      </c>
      <c r="L45" s="127">
        <v>8</v>
      </c>
      <c r="M45" s="128">
        <v>9</v>
      </c>
      <c r="N45" s="128"/>
      <c r="O45" s="40">
        <v>10</v>
      </c>
      <c r="P45" s="128">
        <v>11</v>
      </c>
      <c r="Q45" s="128"/>
      <c r="R45" s="128"/>
      <c r="S45" s="128"/>
      <c r="T45" s="128"/>
      <c r="U45" s="128"/>
      <c r="V45" s="128"/>
      <c r="W45" s="128"/>
      <c r="X45" s="128"/>
      <c r="Y45" s="128"/>
      <c r="Z45" s="128"/>
      <c r="AA45" s="128"/>
      <c r="AB45" s="127">
        <v>12</v>
      </c>
      <c r="AC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1" customFormat="1" ht="17.25" customHeight="1">
      <c r="A46" s="6"/>
      <c r="B46" s="55" t="s">
        <v>7</v>
      </c>
      <c r="C46" s="55" t="s">
        <v>8</v>
      </c>
      <c r="D46" s="55" t="s">
        <v>9</v>
      </c>
      <c r="E46" s="55" t="s">
        <v>10</v>
      </c>
      <c r="F46" s="55" t="s">
        <v>11</v>
      </c>
      <c r="G46" s="56" t="s">
        <v>12</v>
      </c>
      <c r="H46" s="56"/>
      <c r="I46" s="56"/>
      <c r="J46" s="56"/>
      <c r="K46" s="55" t="s">
        <v>13</v>
      </c>
      <c r="L46" s="55" t="s">
        <v>14</v>
      </c>
      <c r="M46" s="55" t="s">
        <v>15</v>
      </c>
      <c r="N46" s="55" t="s">
        <v>16</v>
      </c>
      <c r="O46" s="55" t="s">
        <v>17</v>
      </c>
      <c r="P46" s="55" t="s">
        <v>18</v>
      </c>
      <c r="Q46" s="55"/>
      <c r="R46" s="55"/>
      <c r="S46" s="55"/>
      <c r="T46" s="55"/>
      <c r="U46" s="55"/>
      <c r="V46" s="55"/>
      <c r="W46" s="55"/>
      <c r="X46" s="55"/>
      <c r="Y46" s="55"/>
      <c r="Z46" s="55"/>
      <c r="AA46" s="55"/>
      <c r="AB46" s="55" t="s">
        <v>19</v>
      </c>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row>
    <row r="47" spans="1:16384" s="1" customFormat="1" ht="13.5" customHeight="1">
      <c r="A47" s="6"/>
      <c r="B47" s="55"/>
      <c r="C47" s="55"/>
      <c r="D47" s="55"/>
      <c r="E47" s="55"/>
      <c r="F47" s="55"/>
      <c r="G47" s="144" t="s">
        <v>20</v>
      </c>
      <c r="H47" s="144" t="s">
        <v>21</v>
      </c>
      <c r="I47" s="144" t="s">
        <v>22</v>
      </c>
      <c r="J47" s="144" t="s">
        <v>23</v>
      </c>
      <c r="K47" s="55"/>
      <c r="L47" s="55"/>
      <c r="M47" s="55"/>
      <c r="N47" s="55"/>
      <c r="O47" s="55"/>
      <c r="P47" s="55" t="s">
        <v>20</v>
      </c>
      <c r="Q47" s="55"/>
      <c r="R47" s="55"/>
      <c r="S47" s="55" t="s">
        <v>21</v>
      </c>
      <c r="T47" s="55"/>
      <c r="U47" s="55"/>
      <c r="V47" s="55" t="s">
        <v>22</v>
      </c>
      <c r="W47" s="55"/>
      <c r="X47" s="55"/>
      <c r="Y47" s="55" t="s">
        <v>23</v>
      </c>
      <c r="Z47" s="55"/>
      <c r="AA47" s="55"/>
      <c r="AB47" s="55"/>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row>
    <row r="48" spans="1:16384" s="1" customFormat="1" ht="14.25" customHeight="1">
      <c r="A48" s="6"/>
      <c r="B48" s="55"/>
      <c r="C48" s="55"/>
      <c r="D48" s="55"/>
      <c r="E48" s="55"/>
      <c r="F48" s="55"/>
      <c r="G48" s="55"/>
      <c r="H48" s="55"/>
      <c r="I48" s="55"/>
      <c r="J48" s="55"/>
      <c r="K48" s="55"/>
      <c r="L48" s="55"/>
      <c r="M48" s="55"/>
      <c r="N48" s="55"/>
      <c r="O48" s="55"/>
      <c r="P48" s="41">
        <v>1</v>
      </c>
      <c r="Q48" s="41">
        <v>2</v>
      </c>
      <c r="R48" s="41">
        <v>3</v>
      </c>
      <c r="S48" s="41">
        <v>4</v>
      </c>
      <c r="T48" s="41">
        <v>5</v>
      </c>
      <c r="U48" s="41">
        <v>6</v>
      </c>
      <c r="V48" s="41">
        <v>7</v>
      </c>
      <c r="W48" s="41">
        <v>8</v>
      </c>
      <c r="X48" s="41">
        <v>9</v>
      </c>
      <c r="Y48" s="41">
        <v>10</v>
      </c>
      <c r="Z48" s="41">
        <v>11</v>
      </c>
      <c r="AA48" s="41">
        <v>12</v>
      </c>
      <c r="AB48" s="55"/>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row>
    <row r="49" spans="1:57" s="147" customFormat="1" ht="37.35" customHeight="1">
      <c r="A49" s="6"/>
      <c r="B49" s="57" t="s">
        <v>840</v>
      </c>
      <c r="C49" s="57" t="s">
        <v>902</v>
      </c>
      <c r="D49" s="178" t="s">
        <v>903</v>
      </c>
      <c r="E49" s="58">
        <v>0.8</v>
      </c>
      <c r="F49" s="59">
        <v>0.95</v>
      </c>
      <c r="G49" s="59">
        <v>0.95</v>
      </c>
      <c r="H49" s="59">
        <v>0.95</v>
      </c>
      <c r="I49" s="59">
        <v>0.95</v>
      </c>
      <c r="J49" s="59">
        <v>0.95</v>
      </c>
      <c r="K49" s="57" t="s">
        <v>895</v>
      </c>
      <c r="L49" s="57" t="s">
        <v>843</v>
      </c>
      <c r="M49" s="39">
        <v>1</v>
      </c>
      <c r="N49" s="39" t="s">
        <v>904</v>
      </c>
      <c r="O49" s="57" t="s">
        <v>905</v>
      </c>
      <c r="P49" s="155" t="s">
        <v>31</v>
      </c>
      <c r="Q49" s="155" t="s">
        <v>31</v>
      </c>
      <c r="R49" s="155" t="s">
        <v>31</v>
      </c>
      <c r="S49" s="155" t="s">
        <v>31</v>
      </c>
      <c r="T49" s="155" t="s">
        <v>31</v>
      </c>
      <c r="U49" s="155" t="s">
        <v>31</v>
      </c>
      <c r="V49" s="155" t="s">
        <v>31</v>
      </c>
      <c r="W49" s="155" t="s">
        <v>31</v>
      </c>
      <c r="X49" s="155" t="s">
        <v>31</v>
      </c>
      <c r="Y49" s="155" t="s">
        <v>31</v>
      </c>
      <c r="Z49" s="155" t="s">
        <v>31</v>
      </c>
      <c r="AA49" s="155" t="s">
        <v>31</v>
      </c>
      <c r="AB49" s="57"/>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row>
    <row r="50" spans="1:57" s="147" customFormat="1" ht="48" customHeight="1">
      <c r="A50" s="6"/>
      <c r="B50" s="57"/>
      <c r="C50" s="57"/>
      <c r="D50" s="178"/>
      <c r="E50" s="58"/>
      <c r="F50" s="59"/>
      <c r="G50" s="59"/>
      <c r="H50" s="59"/>
      <c r="I50" s="59"/>
      <c r="J50" s="59"/>
      <c r="K50" s="57"/>
      <c r="L50" s="57"/>
      <c r="M50" s="39">
        <v>2</v>
      </c>
      <c r="N50" s="39" t="s">
        <v>906</v>
      </c>
      <c r="O50" s="57"/>
      <c r="P50" s="155"/>
      <c r="Q50" s="155"/>
      <c r="R50" s="155"/>
      <c r="S50" s="155"/>
      <c r="T50" s="155"/>
      <c r="U50" s="155"/>
      <c r="V50" s="155"/>
      <c r="W50" s="155"/>
      <c r="X50" s="155"/>
      <c r="Y50" s="155"/>
      <c r="Z50" s="155"/>
      <c r="AA50" s="155"/>
      <c r="AB50" s="57"/>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row>
    <row r="51" spans="1:57" s="147" customFormat="1" ht="28.5">
      <c r="A51" s="6"/>
      <c r="B51" s="57"/>
      <c r="C51" s="57"/>
      <c r="D51" s="178"/>
      <c r="E51" s="58"/>
      <c r="F51" s="59"/>
      <c r="G51" s="59"/>
      <c r="H51" s="59"/>
      <c r="I51" s="59"/>
      <c r="J51" s="59"/>
      <c r="K51" s="57"/>
      <c r="L51" s="57"/>
      <c r="M51" s="39">
        <v>3</v>
      </c>
      <c r="N51" s="39" t="s">
        <v>907</v>
      </c>
      <c r="O51" s="57"/>
      <c r="P51" s="155"/>
      <c r="Q51" s="155"/>
      <c r="R51" s="155"/>
      <c r="S51" s="155"/>
      <c r="T51" s="155"/>
      <c r="U51" s="155"/>
      <c r="V51" s="155"/>
      <c r="W51" s="155"/>
      <c r="X51" s="155"/>
      <c r="Y51" s="155"/>
      <c r="Z51" s="155"/>
      <c r="AA51" s="155"/>
      <c r="AB51" s="57"/>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row>
    <row r="52" spans="1:57" s="147" customFormat="1" ht="28.5">
      <c r="A52" s="6"/>
      <c r="B52" s="57"/>
      <c r="C52" s="57"/>
      <c r="D52" s="178"/>
      <c r="E52" s="58"/>
      <c r="F52" s="59"/>
      <c r="G52" s="59"/>
      <c r="H52" s="59"/>
      <c r="I52" s="59"/>
      <c r="J52" s="59"/>
      <c r="K52" s="57"/>
      <c r="L52" s="57"/>
      <c r="M52" s="39">
        <v>4</v>
      </c>
      <c r="N52" s="39" t="s">
        <v>908</v>
      </c>
      <c r="O52" s="57"/>
      <c r="P52" s="155"/>
      <c r="Q52" s="155"/>
      <c r="R52" s="155"/>
      <c r="S52" s="155"/>
      <c r="T52" s="155"/>
      <c r="U52" s="155"/>
      <c r="V52" s="155"/>
      <c r="W52" s="155"/>
      <c r="X52" s="155"/>
      <c r="Y52" s="155"/>
      <c r="Z52" s="155"/>
      <c r="AA52" s="155"/>
      <c r="AB52" s="57"/>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row>
    <row r="53" spans="1:57" s="147" customFormat="1" ht="28.5">
      <c r="A53" s="6"/>
      <c r="B53" s="57"/>
      <c r="C53" s="57"/>
      <c r="D53" s="178"/>
      <c r="E53" s="58"/>
      <c r="F53" s="59"/>
      <c r="G53" s="59"/>
      <c r="H53" s="59"/>
      <c r="I53" s="59"/>
      <c r="J53" s="59"/>
      <c r="K53" s="57"/>
      <c r="L53" s="57"/>
      <c r="M53" s="39">
        <v>5</v>
      </c>
      <c r="N53" s="39" t="s">
        <v>909</v>
      </c>
      <c r="O53" s="57"/>
      <c r="P53" s="155"/>
      <c r="Q53" s="155"/>
      <c r="R53" s="155"/>
      <c r="S53" s="155"/>
      <c r="T53" s="155"/>
      <c r="U53" s="155"/>
      <c r="V53" s="155"/>
      <c r="W53" s="155"/>
      <c r="X53" s="155"/>
      <c r="Y53" s="155"/>
      <c r="Z53" s="155"/>
      <c r="AA53" s="155"/>
      <c r="AB53" s="57"/>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row>
    <row r="54" spans="1:57" s="147" customFormat="1" ht="28.5">
      <c r="A54" s="6"/>
      <c r="B54" s="57"/>
      <c r="C54" s="57"/>
      <c r="D54" s="178"/>
      <c r="E54" s="58"/>
      <c r="F54" s="59"/>
      <c r="G54" s="59"/>
      <c r="H54" s="59"/>
      <c r="I54" s="59"/>
      <c r="J54" s="59"/>
      <c r="K54" s="57"/>
      <c r="L54" s="57"/>
      <c r="M54" s="39">
        <v>6</v>
      </c>
      <c r="N54" s="39" t="s">
        <v>910</v>
      </c>
      <c r="O54" s="57"/>
      <c r="P54" s="155"/>
      <c r="Q54" s="155"/>
      <c r="R54" s="155"/>
      <c r="S54" s="155"/>
      <c r="T54" s="155"/>
      <c r="U54" s="155"/>
      <c r="V54" s="155"/>
      <c r="W54" s="155"/>
      <c r="X54" s="155"/>
      <c r="Y54" s="155"/>
      <c r="Z54" s="155"/>
      <c r="AA54" s="155"/>
      <c r="AB54" s="57"/>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row>
    <row r="55" spans="1:57" s="189" customFormat="1" ht="13.5" customHeight="1">
      <c r="A55" s="186"/>
      <c r="B55" s="150"/>
      <c r="C55" s="150"/>
      <c r="D55" s="187"/>
      <c r="E55" s="150"/>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row>
    <row r="56" spans="1:57" s="189" customFormat="1" ht="13.5" customHeight="1">
      <c r="A56" s="186"/>
      <c r="B56" s="150"/>
      <c r="C56" s="150"/>
      <c r="D56" s="150"/>
      <c r="E56" s="150"/>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row>
    <row r="57" spans="1:57" s="189" customFormat="1" ht="13.5" customHeight="1">
      <c r="A57" s="186"/>
      <c r="B57" s="150"/>
      <c r="C57" s="150"/>
      <c r="D57" s="150"/>
      <c r="E57" s="150"/>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row>
    <row r="58" spans="1:57" ht="13.5" customHeight="1">
      <c r="A58" s="6"/>
      <c r="B58" s="5"/>
      <c r="C58" s="5"/>
      <c r="D58" s="188"/>
      <c r="E58" s="5"/>
      <c r="F58" s="5"/>
      <c r="G58" s="5"/>
      <c r="H58" s="5"/>
      <c r="I58" s="5"/>
      <c r="J58" s="5"/>
      <c r="K58" s="5"/>
      <c r="L58" s="5"/>
      <c r="M58" s="5"/>
      <c r="N58" s="5"/>
      <c r="O58" s="5"/>
      <c r="P58" s="5"/>
      <c r="Q58" s="5"/>
      <c r="R58" s="5"/>
      <c r="S58" s="5"/>
      <c r="T58" s="5"/>
      <c r="U58" s="5"/>
      <c r="V58" s="5"/>
      <c r="W58" s="5"/>
      <c r="X58" s="5"/>
      <c r="Y58" s="5"/>
      <c r="Z58" s="5"/>
      <c r="AA58" s="5"/>
      <c r="AB58" s="5"/>
    </row>
    <row r="59" spans="1:57" ht="13.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row>
    <row r="60" spans="1:57" ht="21.2"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1" spans="1:57" ht="13.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spans="1:57" ht="13.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57" ht="13.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57" ht="13.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13.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13.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ht="13.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ht="13.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ht="13.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ht="13.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ht="13.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ht="13.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ht="13.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ht="13.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ht="13.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ht="13.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ht="13.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ht="13.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ht="13.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ht="13.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ht="13.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ht="13.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ht="13.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ht="13.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ht="13.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ht="13.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ht="13.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ht="13.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ht="13.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ht="13.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ht="13.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ht="13.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ht="13.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ht="13.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ht="13.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ht="13.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3.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3.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3.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3.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3.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3.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3.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3.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3.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3.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3.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3.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3.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3.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3.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3.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3.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3.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3.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3.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3.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3.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3.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3.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3.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3.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3.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3.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3.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3.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3.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3.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3.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3.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3.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3.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3.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3.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3.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3.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3.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3.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3.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3.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3.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3.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3.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3.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3.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3.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3.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3.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3.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3.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3.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3.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3.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3.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3.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3.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3.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3.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3.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3.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3.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3.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3.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3.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3.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3.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3.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3.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3.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3.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3.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3.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3.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3.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3.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3.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3.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3.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3.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3.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3.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3.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3.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3.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3.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3.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3.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3.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3.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3.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3.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3.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3.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3.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3.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3.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3.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3.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3.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3.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3.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3.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3.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3.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3.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3.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3.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3.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3.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3.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3.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3.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3.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3.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3.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3.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3.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3.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3.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3.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3.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3.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3.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3.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3.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3.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3.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3.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3.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3.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3.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3.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3.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3.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3.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3.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3.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3.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3.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3.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3.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3.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3.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3.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3.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3.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3.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3.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3.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3.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3.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3.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3.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3.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3.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3.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3.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3.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3.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3.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3.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3.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3.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3.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3.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3.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3.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3.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3.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3.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3.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3.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3.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3.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3.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3.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3.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3.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3.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3.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3.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3.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3.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3.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3.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3.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3.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3.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3.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3.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3.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3.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3.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3.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3.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3.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3.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3.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3.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3.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3.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3.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3.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3.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3.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3.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3.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3.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3.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3.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3.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3.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3.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3.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3.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3.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3.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3.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3.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3.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3.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3.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3.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3.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3.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3.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3.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3.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3.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3.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3.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3.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3.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3.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3.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3.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3.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3.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3.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3.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3.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3.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3.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3.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3.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3.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3.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3.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3.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3.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3.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3.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3.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3.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3.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3.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3.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3.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3.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3.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3.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3.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3.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3.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3.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3.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3.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3.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3.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3.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3.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3.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3.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3.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3.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3.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3.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3.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3.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3.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3.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3.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3.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3.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3.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3.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3.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3.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3.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3.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3.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3.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3.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3.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3.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3.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3.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3.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3.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3.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3.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3.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3.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3.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3.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3.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3.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3.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3.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3.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3.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3.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3.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3.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3.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3.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3.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3.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3.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3.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3.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3.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3.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3.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3.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3.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3.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3.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3.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3.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3.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3.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3.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3.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3.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3.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3.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3.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3.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3.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3.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3.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3.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3.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3.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3.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3.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3.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3.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3.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3.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3.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3.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3.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3.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3.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3.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3.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3.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3.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3.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3.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3.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3.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3.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3.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3.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3.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3.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3.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3.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3.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3.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3.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3.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3.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3.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3.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3.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3.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3.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3.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3.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3.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3.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3.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3.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3.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3.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3.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3.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3.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3.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3.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3.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3.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3.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3.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3.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3.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3.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3.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3.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3.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3.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3.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3.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3.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3.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3.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3.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3.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3.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3.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3.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3.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3.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3.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3.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3.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3.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3.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3.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3.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3.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3.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3.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3.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3.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3.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3.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3.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3.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3.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3.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3.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3.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3.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3.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3.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3.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3.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3.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3.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3.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3.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3.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3.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3.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3.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3.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3.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3.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3.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3.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3.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3.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3.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3.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3.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3.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3.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3.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3.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3.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3.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3.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3.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3.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3.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3.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3.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3.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3.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3.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3.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3.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3.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3.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3.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3.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3.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3.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3.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3.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3.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3.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3.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3.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3.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3.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3.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3.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3.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3.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3.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3.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3.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3.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3.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3.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3.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3.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3.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3.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3.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3.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3.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3.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3.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3.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3.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3.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3.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3.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3.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3.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3.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3.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3.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3.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3.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3.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3.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3.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3.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3.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3.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3.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3.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3.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3.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3.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3.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3.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3.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3.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3.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3.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3.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3.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3.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3.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3.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3.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3.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3.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3.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3.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3.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3.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3.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3.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3.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3.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3.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3.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3.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3.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3.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3.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3.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3.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3.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3.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3.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3.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3.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3.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3.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3.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3.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3.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3.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3.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3.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3.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3.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3.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3.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3.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3.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3.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3.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3.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3.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3.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3.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3.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3.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3.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3.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3.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3.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3.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3.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3.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3.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3.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3.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3.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3.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3.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3.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3.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3.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3.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3.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3.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3.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3.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3.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3.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3.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3.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3.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3.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3.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3.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3.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3.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3.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3.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3.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3.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3.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3.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3.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3.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3.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3.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3.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3.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3.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3.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3.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3.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3.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3.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3.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3.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3.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3.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3.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3.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3.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3.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3.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3.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3.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3.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3.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3.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3.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3.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3.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3.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3.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3.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3.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3.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3.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3.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3.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3.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3.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3.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3.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3.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3.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3.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3.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3.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3.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3.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3.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3.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3.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3.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3.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3.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3.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3.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3.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3.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3.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3.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3.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3.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3.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3.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3.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3.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3.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3.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3.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3.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3.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3.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3.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3.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3.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3.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3.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3.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3.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3.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3.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3.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3.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3.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3.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3.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3.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3.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3.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3.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3.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3.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3.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3.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3.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3.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3.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3.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3.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3.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3.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3.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3.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3.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3.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3.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3.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3.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3.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3.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3.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3.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3.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3.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3.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3.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3.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3.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3.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3.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3.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3.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3.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3.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3.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3.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3.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3.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3.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3.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3.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3.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3.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3.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3.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3.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3.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3.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3.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3.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3.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3.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3.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3.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3.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3.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3.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3.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3.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3.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3.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3.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3.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3.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3.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3.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3.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3.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3.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3.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3.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3.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3.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3.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3.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3.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3.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3.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3.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3.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3.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3.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3.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3.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3.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3.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3.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3.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3.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3.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3.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3.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3.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3.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3.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4:4" ht="15" customHeight="1">
      <c r="D913" s="5"/>
    </row>
  </sheetData>
  <mergeCells count="237">
    <mergeCell ref="AB49:AB54"/>
    <mergeCell ref="V49:V54"/>
    <mergeCell ref="W49:W54"/>
    <mergeCell ref="X49:X54"/>
    <mergeCell ref="Y49:Y54"/>
    <mergeCell ref="Z49:Z54"/>
    <mergeCell ref="AA49:AA54"/>
    <mergeCell ref="P49:P54"/>
    <mergeCell ref="Q49:Q54"/>
    <mergeCell ref="R49:R54"/>
    <mergeCell ref="S49:S54"/>
    <mergeCell ref="T49:T54"/>
    <mergeCell ref="U49:U54"/>
    <mergeCell ref="H49:H54"/>
    <mergeCell ref="I49:I54"/>
    <mergeCell ref="J49:J54"/>
    <mergeCell ref="K49:K54"/>
    <mergeCell ref="L49:L54"/>
    <mergeCell ref="O49:O54"/>
    <mergeCell ref="B49:B54"/>
    <mergeCell ref="C49:C54"/>
    <mergeCell ref="D49:D54"/>
    <mergeCell ref="E49:E54"/>
    <mergeCell ref="F49:F54"/>
    <mergeCell ref="G49:G54"/>
    <mergeCell ref="AB46:AB48"/>
    <mergeCell ref="G47:G48"/>
    <mergeCell ref="H47:H48"/>
    <mergeCell ref="I47:I48"/>
    <mergeCell ref="J47:J48"/>
    <mergeCell ref="P47:R47"/>
    <mergeCell ref="S47:U47"/>
    <mergeCell ref="V47:X47"/>
    <mergeCell ref="Y47:AA47"/>
    <mergeCell ref="K46:K48"/>
    <mergeCell ref="L46:L48"/>
    <mergeCell ref="M46:M48"/>
    <mergeCell ref="N46:N48"/>
    <mergeCell ref="O46:O48"/>
    <mergeCell ref="P46:AA46"/>
    <mergeCell ref="B44:AB44"/>
    <mergeCell ref="G45:J45"/>
    <mergeCell ref="M45:N45"/>
    <mergeCell ref="P45:AA45"/>
    <mergeCell ref="B46:B48"/>
    <mergeCell ref="C46:C48"/>
    <mergeCell ref="D46:D48"/>
    <mergeCell ref="E46:E48"/>
    <mergeCell ref="F46:F48"/>
    <mergeCell ref="G46:J46"/>
    <mergeCell ref="W40:W43"/>
    <mergeCell ref="X40:X43"/>
    <mergeCell ref="Y40:Y43"/>
    <mergeCell ref="Z40:Z43"/>
    <mergeCell ref="AA40:AA43"/>
    <mergeCell ref="AB40:AB43"/>
    <mergeCell ref="Q40:Q43"/>
    <mergeCell ref="R40:R43"/>
    <mergeCell ref="S40:S43"/>
    <mergeCell ref="T40:T43"/>
    <mergeCell ref="U40:U43"/>
    <mergeCell ref="V40:V43"/>
    <mergeCell ref="I40:I43"/>
    <mergeCell ref="J40:J43"/>
    <mergeCell ref="K40:K43"/>
    <mergeCell ref="L40:L43"/>
    <mergeCell ref="O40:O43"/>
    <mergeCell ref="P40:P43"/>
    <mergeCell ref="C40:C43"/>
    <mergeCell ref="D40:D43"/>
    <mergeCell ref="E40:E43"/>
    <mergeCell ref="F40:F43"/>
    <mergeCell ref="G40:G43"/>
    <mergeCell ref="H40:H43"/>
    <mergeCell ref="W37:W39"/>
    <mergeCell ref="X37:X39"/>
    <mergeCell ref="Y37:Y39"/>
    <mergeCell ref="Z37:Z39"/>
    <mergeCell ref="AA37:AA39"/>
    <mergeCell ref="AB37:AB39"/>
    <mergeCell ref="Q37:Q39"/>
    <mergeCell ref="R37:R39"/>
    <mergeCell ref="S37:S39"/>
    <mergeCell ref="T37:T39"/>
    <mergeCell ref="U37:U39"/>
    <mergeCell ref="V37:V39"/>
    <mergeCell ref="I37:I39"/>
    <mergeCell ref="J37:J39"/>
    <mergeCell ref="K37:K39"/>
    <mergeCell ref="L37:L39"/>
    <mergeCell ref="O37:O39"/>
    <mergeCell ref="P37:P39"/>
    <mergeCell ref="C37:C39"/>
    <mergeCell ref="D37:D39"/>
    <mergeCell ref="E37:E39"/>
    <mergeCell ref="F37:F39"/>
    <mergeCell ref="G37:G39"/>
    <mergeCell ref="H37:H39"/>
    <mergeCell ref="W32:W36"/>
    <mergeCell ref="X32:X36"/>
    <mergeCell ref="Y32:Y36"/>
    <mergeCell ref="Z32:Z36"/>
    <mergeCell ref="AA32:AA36"/>
    <mergeCell ref="AB32:AB36"/>
    <mergeCell ref="Q32:Q36"/>
    <mergeCell ref="R32:R36"/>
    <mergeCell ref="S32:S36"/>
    <mergeCell ref="T32:T36"/>
    <mergeCell ref="U32:U36"/>
    <mergeCell ref="V32:V36"/>
    <mergeCell ref="I32:I36"/>
    <mergeCell ref="J32:J36"/>
    <mergeCell ref="K32:K36"/>
    <mergeCell ref="L32:L36"/>
    <mergeCell ref="O32:O36"/>
    <mergeCell ref="P32:P36"/>
    <mergeCell ref="C32:C36"/>
    <mergeCell ref="D32:D36"/>
    <mergeCell ref="E32:E36"/>
    <mergeCell ref="F32:F36"/>
    <mergeCell ref="G32:G36"/>
    <mergeCell ref="H32:H36"/>
    <mergeCell ref="I28:I31"/>
    <mergeCell ref="J28:J31"/>
    <mergeCell ref="K28:K31"/>
    <mergeCell ref="L28:L31"/>
    <mergeCell ref="O28:O31"/>
    <mergeCell ref="AB28:AB31"/>
    <mergeCell ref="C28:C31"/>
    <mergeCell ref="D28:D31"/>
    <mergeCell ref="E28:E31"/>
    <mergeCell ref="F28:F31"/>
    <mergeCell ref="G28:G31"/>
    <mergeCell ref="H28:H31"/>
    <mergeCell ref="W25:W27"/>
    <mergeCell ref="X25:X27"/>
    <mergeCell ref="Y25:Y27"/>
    <mergeCell ref="Z25:Z27"/>
    <mergeCell ref="AA25:AA27"/>
    <mergeCell ref="AB25:AB27"/>
    <mergeCell ref="Q25:Q27"/>
    <mergeCell ref="R25:R27"/>
    <mergeCell ref="S25:S27"/>
    <mergeCell ref="T25:T27"/>
    <mergeCell ref="U25:U27"/>
    <mergeCell ref="V25:V27"/>
    <mergeCell ref="I25:I27"/>
    <mergeCell ref="J25:J27"/>
    <mergeCell ref="K25:K27"/>
    <mergeCell ref="L25:L27"/>
    <mergeCell ref="O25:O27"/>
    <mergeCell ref="P25:P27"/>
    <mergeCell ref="C25:C27"/>
    <mergeCell ref="D25:D27"/>
    <mergeCell ref="E25:E27"/>
    <mergeCell ref="F25:F27"/>
    <mergeCell ref="G25:G27"/>
    <mergeCell ref="H25:H27"/>
    <mergeCell ref="Y18:Y24"/>
    <mergeCell ref="Z18:Z24"/>
    <mergeCell ref="AA18:AA24"/>
    <mergeCell ref="AB18:AB24"/>
    <mergeCell ref="M21:M22"/>
    <mergeCell ref="N21:N22"/>
    <mergeCell ref="S18:S24"/>
    <mergeCell ref="T18:T24"/>
    <mergeCell ref="U18:U24"/>
    <mergeCell ref="V18:V24"/>
    <mergeCell ref="W18:W24"/>
    <mergeCell ref="X18:X24"/>
    <mergeCell ref="M18:M19"/>
    <mergeCell ref="N18:N19"/>
    <mergeCell ref="O18:O24"/>
    <mergeCell ref="P18:P24"/>
    <mergeCell ref="Q18:Q24"/>
    <mergeCell ref="R18:R24"/>
    <mergeCell ref="G18:G22"/>
    <mergeCell ref="H18:H22"/>
    <mergeCell ref="I18:I22"/>
    <mergeCell ref="J18:J22"/>
    <mergeCell ref="K18:K22"/>
    <mergeCell ref="L18:L24"/>
    <mergeCell ref="AB13:AB17"/>
    <mergeCell ref="D15:D17"/>
    <mergeCell ref="E15:E17"/>
    <mergeCell ref="F15:F17"/>
    <mergeCell ref="G15:G17"/>
    <mergeCell ref="H15:H17"/>
    <mergeCell ref="I15:I17"/>
    <mergeCell ref="J15:J17"/>
    <mergeCell ref="H13:H14"/>
    <mergeCell ref="I13:I14"/>
    <mergeCell ref="J13:J14"/>
    <mergeCell ref="K13:K17"/>
    <mergeCell ref="L13:L17"/>
    <mergeCell ref="O13:O17"/>
    <mergeCell ref="B13:B43"/>
    <mergeCell ref="C13:C17"/>
    <mergeCell ref="D13:D14"/>
    <mergeCell ref="E13:E14"/>
    <mergeCell ref="F13:F14"/>
    <mergeCell ref="G13:G14"/>
    <mergeCell ref="C18:C24"/>
    <mergeCell ref="D18:D22"/>
    <mergeCell ref="E18:E22"/>
    <mergeCell ref="F18:F22"/>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0" fitToHeight="0" orientation="landscape" horizontalDpi="300" verticalDpi="300" r:id="rId1"/>
  <rowBreaks count="1" manualBreakCount="1">
    <brk id="4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D184-F2C5-4AA2-A678-8E4B1E713A0C}">
  <sheetPr>
    <pageSetUpPr fitToPage="1"/>
  </sheetPr>
  <dimension ref="A1:XFD922"/>
  <sheetViews>
    <sheetView view="pageBreakPreview" zoomScale="60" zoomScaleNormal="80" zoomScalePageLayoutView="85" workbookViewId="0">
      <selection activeCell="B24" sqref="B24:B30"/>
    </sheetView>
  </sheetViews>
  <sheetFormatPr baseColWidth="10" defaultColWidth="12.7109375" defaultRowHeight="15" customHeight="1"/>
  <cols>
    <col min="1" max="1" width="1.7109375" style="1" customWidth="1"/>
    <col min="2" max="2" width="23.7109375" style="143" customWidth="1"/>
    <col min="3" max="3" width="37.42578125" style="143" customWidth="1"/>
    <col min="4" max="4" width="26.85546875" style="143" customWidth="1"/>
    <col min="5" max="5" width="17.140625" style="143" customWidth="1"/>
    <col min="6" max="6" width="15.28515625" style="143" customWidth="1"/>
    <col min="7" max="10" width="9.140625" style="143" customWidth="1"/>
    <col min="11" max="11" width="22.7109375" style="143" customWidth="1"/>
    <col min="12" max="12" width="19.5703125" style="143" customWidth="1"/>
    <col min="13" max="13" width="9.85546875" style="143" customWidth="1"/>
    <col min="14" max="14" width="30.140625" style="143" customWidth="1"/>
    <col min="15" max="15" width="26.85546875" style="143" customWidth="1"/>
    <col min="16" max="22" width="3" style="143" customWidth="1"/>
    <col min="23" max="23" width="3.7109375" style="143" customWidth="1"/>
    <col min="24" max="24" width="3" style="143" customWidth="1"/>
    <col min="25" max="27" width="3.85546875" style="143" customWidth="1"/>
    <col min="28" max="28" width="21.5703125" style="143" customWidth="1"/>
    <col min="30" max="16383" width="12.7109375" style="143"/>
    <col min="16384" max="16384" width="11.5703125" style="143" customWidth="1"/>
  </cols>
  <sheetData>
    <row r="1" spans="1:16384" s="1" customFormat="1" ht="13.5" customHeight="1">
      <c r="A1" s="4"/>
      <c r="B1" s="6"/>
      <c r="C1" s="6"/>
      <c r="D1" s="6"/>
      <c r="E1" s="6"/>
      <c r="F1" s="6"/>
      <c r="G1" s="6"/>
      <c r="H1" s="6"/>
      <c r="I1" s="6"/>
      <c r="J1" s="6"/>
      <c r="K1" s="6"/>
      <c r="L1" s="6"/>
      <c r="M1" s="6"/>
      <c r="N1" s="6"/>
      <c r="O1" s="6"/>
      <c r="P1" s="6"/>
      <c r="Q1" s="6"/>
      <c r="R1" s="6"/>
      <c r="S1" s="6"/>
      <c r="T1" s="6"/>
      <c r="U1" s="6"/>
      <c r="V1" s="6"/>
      <c r="W1" s="6"/>
      <c r="X1" s="6"/>
      <c r="Y1" s="6"/>
      <c r="Z1" s="6"/>
      <c r="AA1" s="6"/>
      <c r="AB1" s="6"/>
      <c r="AC1" s="16"/>
    </row>
    <row r="2" spans="1:16384" s="1" customFormat="1" ht="35.25" customHeight="1">
      <c r="A2" s="6"/>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6"/>
    </row>
    <row r="3" spans="1:16384" s="1" customFormat="1" ht="35.25" customHeight="1">
      <c r="A3" s="6"/>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C3" s="16"/>
    </row>
    <row r="4" spans="1:16384" s="1" customFormat="1" ht="19.5"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C4" s="16"/>
    </row>
    <row r="5" spans="1:16384" s="1" customFormat="1" ht="19.5" customHeight="1">
      <c r="A5" s="6"/>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C5" s="16"/>
    </row>
    <row r="6" spans="1:16384" s="1" customFormat="1" ht="16.5" customHeight="1">
      <c r="A6" s="6"/>
      <c r="B6" s="52" t="s">
        <v>690</v>
      </c>
      <c r="C6" s="52"/>
      <c r="D6" s="52"/>
      <c r="E6" s="52"/>
      <c r="F6" s="52"/>
      <c r="G6" s="52"/>
      <c r="H6" s="52"/>
      <c r="I6" s="52"/>
      <c r="J6" s="52"/>
      <c r="K6" s="52"/>
      <c r="L6" s="52"/>
      <c r="M6" s="52"/>
      <c r="N6" s="52"/>
      <c r="O6" s="52"/>
      <c r="P6" s="52"/>
      <c r="Q6" s="52"/>
      <c r="R6" s="52"/>
      <c r="S6" s="52"/>
      <c r="T6" s="52"/>
      <c r="U6" s="52"/>
      <c r="V6" s="52"/>
      <c r="W6" s="52"/>
      <c r="X6" s="52"/>
      <c r="Y6" s="52"/>
      <c r="Z6" s="52"/>
      <c r="AA6" s="52"/>
      <c r="AB6" s="52"/>
      <c r="AC6" s="16"/>
    </row>
    <row r="7" spans="1:16384" s="8"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C7" s="16"/>
    </row>
    <row r="8" spans="1:16384" s="8" customFormat="1" ht="28.5" customHeight="1">
      <c r="A8" s="7"/>
      <c r="B8" s="142" t="s">
        <v>691</v>
      </c>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6"/>
    </row>
    <row r="9" spans="1:16384" ht="13.5" customHeight="1">
      <c r="A9" s="123"/>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 customFormat="1" ht="17.25" customHeight="1">
      <c r="A10" s="6"/>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c r="AC10" s="16"/>
    </row>
    <row r="11" spans="1:16384" s="1" customFormat="1" ht="13.5" customHeight="1">
      <c r="A11" s="6"/>
      <c r="B11" s="55"/>
      <c r="C11" s="55"/>
      <c r="D11" s="55"/>
      <c r="E11" s="55"/>
      <c r="F11" s="55"/>
      <c r="G11" s="144" t="s">
        <v>20</v>
      </c>
      <c r="H11" s="144" t="s">
        <v>21</v>
      </c>
      <c r="I11" s="144" t="s">
        <v>22</v>
      </c>
      <c r="J11" s="144" t="s">
        <v>23</v>
      </c>
      <c r="K11" s="55"/>
      <c r="L11" s="55"/>
      <c r="M11" s="55"/>
      <c r="N11" s="55"/>
      <c r="O11" s="55"/>
      <c r="P11" s="55" t="s">
        <v>20</v>
      </c>
      <c r="Q11" s="55"/>
      <c r="R11" s="55"/>
      <c r="S11" s="55" t="s">
        <v>21</v>
      </c>
      <c r="T11" s="55"/>
      <c r="U11" s="55"/>
      <c r="V11" s="55" t="s">
        <v>22</v>
      </c>
      <c r="W11" s="55"/>
      <c r="X11" s="55"/>
      <c r="Y11" s="55" t="s">
        <v>23</v>
      </c>
      <c r="Z11" s="55"/>
      <c r="AA11" s="55"/>
      <c r="AB11" s="55"/>
      <c r="AC11" s="16"/>
    </row>
    <row r="12" spans="1:16384" s="1" customFormat="1" ht="14.25" customHeight="1">
      <c r="A12" s="6"/>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c r="AC12" s="16"/>
    </row>
    <row r="13" spans="1:16384" s="147" customFormat="1" ht="199.5" customHeight="1">
      <c r="A13" s="6"/>
      <c r="B13" s="74" t="s">
        <v>692</v>
      </c>
      <c r="C13" s="170" t="s">
        <v>693</v>
      </c>
      <c r="D13" s="171" t="s">
        <v>694</v>
      </c>
      <c r="E13" s="172">
        <v>4</v>
      </c>
      <c r="F13" s="172">
        <v>4</v>
      </c>
      <c r="G13" s="172">
        <v>1</v>
      </c>
      <c r="H13" s="172">
        <v>1</v>
      </c>
      <c r="I13" s="172">
        <v>1</v>
      </c>
      <c r="J13" s="172">
        <v>1</v>
      </c>
      <c r="K13" s="173" t="s">
        <v>695</v>
      </c>
      <c r="L13" s="173" t="s">
        <v>696</v>
      </c>
      <c r="M13" s="39">
        <v>1</v>
      </c>
      <c r="N13" s="174" t="s">
        <v>697</v>
      </c>
      <c r="O13" s="173" t="s">
        <v>698</v>
      </c>
      <c r="P13" s="172"/>
      <c r="Q13" s="172"/>
      <c r="R13" s="172" t="s">
        <v>31</v>
      </c>
      <c r="S13" s="172"/>
      <c r="T13" s="172"/>
      <c r="U13" s="172" t="s">
        <v>31</v>
      </c>
      <c r="V13" s="172"/>
      <c r="W13" s="172"/>
      <c r="X13" s="172" t="s">
        <v>31</v>
      </c>
      <c r="Y13" s="172"/>
      <c r="Z13" s="172"/>
      <c r="AA13" s="172" t="s">
        <v>31</v>
      </c>
      <c r="AB13" s="172" t="s">
        <v>31</v>
      </c>
      <c r="AC13" s="16"/>
    </row>
    <row r="14" spans="1:16384" s="147" customFormat="1" ht="270">
      <c r="A14" s="6"/>
      <c r="B14" s="75"/>
      <c r="C14" s="170" t="s">
        <v>699</v>
      </c>
      <c r="D14" s="171" t="s">
        <v>700</v>
      </c>
      <c r="E14" s="48">
        <v>1</v>
      </c>
      <c r="F14" s="48">
        <v>1</v>
      </c>
      <c r="G14" s="48">
        <v>1</v>
      </c>
      <c r="H14" s="48">
        <v>1</v>
      </c>
      <c r="I14" s="48">
        <v>1</v>
      </c>
      <c r="J14" s="48">
        <v>1</v>
      </c>
      <c r="K14" s="173" t="s">
        <v>701</v>
      </c>
      <c r="L14" s="173" t="s">
        <v>696</v>
      </c>
      <c r="M14" s="39">
        <v>1</v>
      </c>
      <c r="N14" s="174" t="s">
        <v>702</v>
      </c>
      <c r="O14" s="173" t="s">
        <v>703</v>
      </c>
      <c r="P14" s="172" t="s">
        <v>704</v>
      </c>
      <c r="Q14" s="172" t="s">
        <v>704</v>
      </c>
      <c r="R14" s="172" t="s">
        <v>704</v>
      </c>
      <c r="S14" s="172" t="s">
        <v>704</v>
      </c>
      <c r="T14" s="172" t="s">
        <v>704</v>
      </c>
      <c r="U14" s="172" t="s">
        <v>704</v>
      </c>
      <c r="V14" s="172" t="s">
        <v>704</v>
      </c>
      <c r="W14" s="172" t="s">
        <v>704</v>
      </c>
      <c r="X14" s="172" t="s">
        <v>704</v>
      </c>
      <c r="Y14" s="172" t="s">
        <v>704</v>
      </c>
      <c r="Z14" s="172" t="s">
        <v>704</v>
      </c>
      <c r="AA14" s="172" t="s">
        <v>704</v>
      </c>
      <c r="AB14" s="172" t="s">
        <v>31</v>
      </c>
      <c r="AC14" s="16"/>
    </row>
    <row r="15" spans="1:16384" s="147" customFormat="1" ht="171">
      <c r="A15" s="6"/>
      <c r="B15" s="75"/>
      <c r="C15" s="170" t="s">
        <v>705</v>
      </c>
      <c r="D15" s="171" t="s">
        <v>706</v>
      </c>
      <c r="E15" s="175">
        <v>1</v>
      </c>
      <c r="F15" s="175">
        <v>1</v>
      </c>
      <c r="G15" s="48">
        <v>1</v>
      </c>
      <c r="H15" s="48">
        <v>1</v>
      </c>
      <c r="I15" s="48">
        <v>1</v>
      </c>
      <c r="J15" s="48">
        <v>1</v>
      </c>
      <c r="K15" s="173" t="s">
        <v>707</v>
      </c>
      <c r="L15" s="173" t="s">
        <v>696</v>
      </c>
      <c r="M15" s="39">
        <v>1</v>
      </c>
      <c r="N15" s="174" t="s">
        <v>708</v>
      </c>
      <c r="O15" s="173" t="s">
        <v>709</v>
      </c>
      <c r="P15" s="172" t="s">
        <v>704</v>
      </c>
      <c r="Q15" s="172" t="s">
        <v>704</v>
      </c>
      <c r="R15" s="172" t="s">
        <v>704</v>
      </c>
      <c r="S15" s="172" t="s">
        <v>704</v>
      </c>
      <c r="T15" s="172" t="s">
        <v>704</v>
      </c>
      <c r="U15" s="172" t="s">
        <v>704</v>
      </c>
      <c r="V15" s="172" t="s">
        <v>704</v>
      </c>
      <c r="W15" s="172" t="s">
        <v>704</v>
      </c>
      <c r="X15" s="172" t="s">
        <v>704</v>
      </c>
      <c r="Y15" s="172" t="s">
        <v>704</v>
      </c>
      <c r="Z15" s="172" t="s">
        <v>704</v>
      </c>
      <c r="AA15" s="172" t="s">
        <v>704</v>
      </c>
      <c r="AB15" s="172" t="s">
        <v>704</v>
      </c>
      <c r="AC15" s="16"/>
    </row>
    <row r="16" spans="1:16384" s="147" customFormat="1" ht="75">
      <c r="A16" s="6"/>
      <c r="B16" s="75"/>
      <c r="C16" s="176" t="s">
        <v>710</v>
      </c>
      <c r="D16" s="173" t="s">
        <v>711</v>
      </c>
      <c r="E16" s="172">
        <v>12</v>
      </c>
      <c r="F16" s="172">
        <v>12</v>
      </c>
      <c r="G16" s="172">
        <v>3</v>
      </c>
      <c r="H16" s="172">
        <v>3</v>
      </c>
      <c r="I16" s="172">
        <v>3</v>
      </c>
      <c r="J16" s="172">
        <v>3</v>
      </c>
      <c r="K16" s="173" t="s">
        <v>712</v>
      </c>
      <c r="L16" s="173" t="s">
        <v>696</v>
      </c>
      <c r="M16" s="39">
        <v>1</v>
      </c>
      <c r="N16" s="174" t="s">
        <v>713</v>
      </c>
      <c r="O16" s="173" t="s">
        <v>714</v>
      </c>
      <c r="P16" s="172" t="s">
        <v>704</v>
      </c>
      <c r="Q16" s="172" t="s">
        <v>704</v>
      </c>
      <c r="R16" s="172" t="s">
        <v>704</v>
      </c>
      <c r="S16" s="172" t="s">
        <v>704</v>
      </c>
      <c r="T16" s="172" t="s">
        <v>704</v>
      </c>
      <c r="U16" s="172" t="s">
        <v>704</v>
      </c>
      <c r="V16" s="172" t="s">
        <v>704</v>
      </c>
      <c r="W16" s="172" t="s">
        <v>704</v>
      </c>
      <c r="X16" s="172" t="s">
        <v>704</v>
      </c>
      <c r="Y16" s="172" t="s">
        <v>704</v>
      </c>
      <c r="Z16" s="172" t="s">
        <v>704</v>
      </c>
      <c r="AA16" s="172" t="s">
        <v>704</v>
      </c>
      <c r="AB16" s="172" t="s">
        <v>704</v>
      </c>
      <c r="AC16" s="16"/>
    </row>
    <row r="17" spans="1:16384" s="147" customFormat="1" ht="90">
      <c r="A17" s="6"/>
      <c r="B17" s="75"/>
      <c r="C17" s="176" t="s">
        <v>715</v>
      </c>
      <c r="D17" s="173" t="s">
        <v>716</v>
      </c>
      <c r="E17" s="172">
        <v>14</v>
      </c>
      <c r="F17" s="172">
        <v>14</v>
      </c>
      <c r="G17" s="172">
        <v>3</v>
      </c>
      <c r="H17" s="172">
        <v>4</v>
      </c>
      <c r="I17" s="172">
        <v>3</v>
      </c>
      <c r="J17" s="172">
        <v>4</v>
      </c>
      <c r="K17" s="173" t="s">
        <v>717</v>
      </c>
      <c r="L17" s="173" t="s">
        <v>696</v>
      </c>
      <c r="M17" s="39">
        <v>1</v>
      </c>
      <c r="N17" s="174" t="s">
        <v>718</v>
      </c>
      <c r="O17" s="173" t="s">
        <v>714</v>
      </c>
      <c r="P17" s="172" t="s">
        <v>704</v>
      </c>
      <c r="Q17" s="172" t="s">
        <v>704</v>
      </c>
      <c r="R17" s="172" t="s">
        <v>704</v>
      </c>
      <c r="S17" s="172" t="s">
        <v>704</v>
      </c>
      <c r="T17" s="172" t="s">
        <v>704</v>
      </c>
      <c r="U17" s="172" t="s">
        <v>704</v>
      </c>
      <c r="V17" s="172" t="s">
        <v>704</v>
      </c>
      <c r="W17" s="172" t="s">
        <v>704</v>
      </c>
      <c r="X17" s="172" t="s">
        <v>704</v>
      </c>
      <c r="Y17" s="172" t="s">
        <v>704</v>
      </c>
      <c r="Z17" s="172" t="s">
        <v>704</v>
      </c>
      <c r="AA17" s="172" t="s">
        <v>704</v>
      </c>
      <c r="AB17" s="172" t="s">
        <v>704</v>
      </c>
      <c r="AC17" s="16"/>
    </row>
    <row r="18" spans="1:16384" s="147" customFormat="1" ht="99.75">
      <c r="A18" s="6"/>
      <c r="B18" s="76"/>
      <c r="C18" s="176" t="s">
        <v>719</v>
      </c>
      <c r="D18" s="173" t="s">
        <v>720</v>
      </c>
      <c r="E18" s="172">
        <v>55</v>
      </c>
      <c r="F18" s="172">
        <v>55</v>
      </c>
      <c r="G18" s="172">
        <v>13</v>
      </c>
      <c r="H18" s="172">
        <v>14</v>
      </c>
      <c r="I18" s="172">
        <v>14</v>
      </c>
      <c r="J18" s="172">
        <v>14</v>
      </c>
      <c r="K18" s="173" t="s">
        <v>721</v>
      </c>
      <c r="L18" s="173" t="s">
        <v>696</v>
      </c>
      <c r="M18" s="39">
        <v>1</v>
      </c>
      <c r="N18" s="174" t="s">
        <v>722</v>
      </c>
      <c r="O18" s="173" t="s">
        <v>723</v>
      </c>
      <c r="P18" s="172" t="s">
        <v>704</v>
      </c>
      <c r="Q18" s="172" t="s">
        <v>704</v>
      </c>
      <c r="R18" s="172" t="s">
        <v>704</v>
      </c>
      <c r="S18" s="172" t="s">
        <v>704</v>
      </c>
      <c r="T18" s="172" t="s">
        <v>704</v>
      </c>
      <c r="U18" s="172" t="s">
        <v>704</v>
      </c>
      <c r="V18" s="172" t="s">
        <v>704</v>
      </c>
      <c r="W18" s="172" t="s">
        <v>704</v>
      </c>
      <c r="X18" s="172" t="s">
        <v>704</v>
      </c>
      <c r="Y18" s="172" t="s">
        <v>704</v>
      </c>
      <c r="Z18" s="172" t="s">
        <v>704</v>
      </c>
      <c r="AA18" s="172" t="s">
        <v>704</v>
      </c>
      <c r="AB18" s="172" t="s">
        <v>704</v>
      </c>
      <c r="AC18" s="16"/>
    </row>
    <row r="19" spans="1:16384" s="8" customFormat="1" ht="28.5" customHeight="1">
      <c r="A19" s="7"/>
      <c r="B19" s="142" t="s">
        <v>691</v>
      </c>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6"/>
    </row>
    <row r="20" spans="1:16384" ht="13.5" customHeight="1">
      <c r="A20" s="123"/>
      <c r="B20" s="127">
        <v>1</v>
      </c>
      <c r="C20" s="127">
        <v>2</v>
      </c>
      <c r="D20" s="127">
        <v>3</v>
      </c>
      <c r="E20" s="127">
        <v>4</v>
      </c>
      <c r="F20" s="127">
        <v>5</v>
      </c>
      <c r="G20" s="54">
        <v>6</v>
      </c>
      <c r="H20" s="54"/>
      <c r="I20" s="54"/>
      <c r="J20" s="54"/>
      <c r="K20" s="127">
        <v>7</v>
      </c>
      <c r="L20" s="127">
        <v>8</v>
      </c>
      <c r="M20" s="128">
        <v>9</v>
      </c>
      <c r="N20" s="128"/>
      <c r="O20" s="40">
        <v>10</v>
      </c>
      <c r="P20" s="128">
        <v>11</v>
      </c>
      <c r="Q20" s="128"/>
      <c r="R20" s="128"/>
      <c r="S20" s="128"/>
      <c r="T20" s="128"/>
      <c r="U20" s="128"/>
      <c r="V20" s="128"/>
      <c r="W20" s="128"/>
      <c r="X20" s="128"/>
      <c r="Y20" s="128"/>
      <c r="Z20" s="128"/>
      <c r="AA20" s="128"/>
      <c r="AB20" s="127">
        <v>12</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 customFormat="1" ht="17.25" customHeight="1">
      <c r="A21" s="6"/>
      <c r="B21" s="55" t="s">
        <v>7</v>
      </c>
      <c r="C21" s="55" t="s">
        <v>8</v>
      </c>
      <c r="D21" s="55" t="s">
        <v>9</v>
      </c>
      <c r="E21" s="55" t="s">
        <v>10</v>
      </c>
      <c r="F21" s="55" t="s">
        <v>11</v>
      </c>
      <c r="G21" s="56" t="s">
        <v>12</v>
      </c>
      <c r="H21" s="56"/>
      <c r="I21" s="56"/>
      <c r="J21" s="56"/>
      <c r="K21" s="55" t="s">
        <v>13</v>
      </c>
      <c r="L21" s="55" t="s">
        <v>14</v>
      </c>
      <c r="M21" s="55" t="s">
        <v>15</v>
      </c>
      <c r="N21" s="55" t="s">
        <v>16</v>
      </c>
      <c r="O21" s="55" t="s">
        <v>17</v>
      </c>
      <c r="P21" s="55" t="s">
        <v>18</v>
      </c>
      <c r="Q21" s="55"/>
      <c r="R21" s="55"/>
      <c r="S21" s="55"/>
      <c r="T21" s="55"/>
      <c r="U21" s="55"/>
      <c r="V21" s="55"/>
      <c r="W21" s="55"/>
      <c r="X21" s="55"/>
      <c r="Y21" s="55"/>
      <c r="Z21" s="55"/>
      <c r="AA21" s="55"/>
      <c r="AB21" s="55" t="s">
        <v>19</v>
      </c>
      <c r="AC21" s="16"/>
    </row>
    <row r="22" spans="1:16384" s="1" customFormat="1" ht="13.5" customHeight="1">
      <c r="A22" s="6"/>
      <c r="B22" s="55"/>
      <c r="C22" s="55"/>
      <c r="D22" s="55"/>
      <c r="E22" s="55"/>
      <c r="F22" s="55"/>
      <c r="G22" s="144" t="s">
        <v>20</v>
      </c>
      <c r="H22" s="144" t="s">
        <v>21</v>
      </c>
      <c r="I22" s="144" t="s">
        <v>22</v>
      </c>
      <c r="J22" s="144" t="s">
        <v>23</v>
      </c>
      <c r="K22" s="55"/>
      <c r="L22" s="55"/>
      <c r="M22" s="55"/>
      <c r="N22" s="55"/>
      <c r="O22" s="55"/>
      <c r="P22" s="55" t="s">
        <v>20</v>
      </c>
      <c r="Q22" s="55"/>
      <c r="R22" s="55"/>
      <c r="S22" s="55" t="s">
        <v>21</v>
      </c>
      <c r="T22" s="55"/>
      <c r="U22" s="55"/>
      <c r="V22" s="55" t="s">
        <v>22</v>
      </c>
      <c r="W22" s="55"/>
      <c r="X22" s="55"/>
      <c r="Y22" s="55" t="s">
        <v>23</v>
      </c>
      <c r="Z22" s="55"/>
      <c r="AA22" s="55"/>
      <c r="AB22" s="55"/>
      <c r="AC22" s="16"/>
    </row>
    <row r="23" spans="1:16384" s="1" customFormat="1" ht="14.25" customHeight="1">
      <c r="A23" s="6"/>
      <c r="B23" s="55"/>
      <c r="C23" s="55"/>
      <c r="D23" s="55"/>
      <c r="E23" s="55"/>
      <c r="F23" s="55"/>
      <c r="G23" s="55"/>
      <c r="H23" s="55"/>
      <c r="I23" s="55"/>
      <c r="J23" s="55"/>
      <c r="K23" s="55"/>
      <c r="L23" s="55"/>
      <c r="M23" s="55"/>
      <c r="N23" s="55"/>
      <c r="O23" s="55"/>
      <c r="P23" s="41">
        <v>1</v>
      </c>
      <c r="Q23" s="41">
        <v>2</v>
      </c>
      <c r="R23" s="41">
        <v>3</v>
      </c>
      <c r="S23" s="41">
        <v>4</v>
      </c>
      <c r="T23" s="41">
        <v>5</v>
      </c>
      <c r="U23" s="41">
        <v>6</v>
      </c>
      <c r="V23" s="41">
        <v>7</v>
      </c>
      <c r="W23" s="41">
        <v>8</v>
      </c>
      <c r="X23" s="41">
        <v>9</v>
      </c>
      <c r="Y23" s="41">
        <v>10</v>
      </c>
      <c r="Z23" s="41">
        <v>11</v>
      </c>
      <c r="AA23" s="41">
        <v>12</v>
      </c>
      <c r="AB23" s="55"/>
      <c r="AC23" s="16"/>
    </row>
    <row r="24" spans="1:16384" s="147" customFormat="1" ht="199.5" customHeight="1">
      <c r="A24" s="6"/>
      <c r="B24" s="74" t="s">
        <v>692</v>
      </c>
      <c r="C24" s="176" t="s">
        <v>724</v>
      </c>
      <c r="D24" s="173" t="s">
        <v>725</v>
      </c>
      <c r="E24" s="175">
        <v>1</v>
      </c>
      <c r="F24" s="175">
        <v>1</v>
      </c>
      <c r="G24" s="175">
        <v>1</v>
      </c>
      <c r="H24" s="175">
        <v>1</v>
      </c>
      <c r="I24" s="175">
        <v>1</v>
      </c>
      <c r="J24" s="175">
        <v>1</v>
      </c>
      <c r="K24" s="173" t="s">
        <v>726</v>
      </c>
      <c r="L24" s="173" t="s">
        <v>696</v>
      </c>
      <c r="M24" s="39">
        <v>1</v>
      </c>
      <c r="N24" s="174" t="s">
        <v>727</v>
      </c>
      <c r="O24" s="173" t="s">
        <v>728</v>
      </c>
      <c r="P24" s="172" t="s">
        <v>704</v>
      </c>
      <c r="Q24" s="172" t="s">
        <v>704</v>
      </c>
      <c r="R24" s="172" t="s">
        <v>704</v>
      </c>
      <c r="S24" s="172" t="s">
        <v>704</v>
      </c>
      <c r="T24" s="172" t="s">
        <v>704</v>
      </c>
      <c r="U24" s="172" t="s">
        <v>704</v>
      </c>
      <c r="V24" s="172" t="s">
        <v>704</v>
      </c>
      <c r="W24" s="172" t="s">
        <v>704</v>
      </c>
      <c r="X24" s="172" t="s">
        <v>704</v>
      </c>
      <c r="Y24" s="172" t="s">
        <v>704</v>
      </c>
      <c r="Z24" s="172" t="s">
        <v>704</v>
      </c>
      <c r="AA24" s="172" t="s">
        <v>704</v>
      </c>
      <c r="AB24" s="172" t="s">
        <v>704</v>
      </c>
      <c r="AC24" s="16"/>
    </row>
    <row r="25" spans="1:16384" s="147" customFormat="1" ht="142.5">
      <c r="A25" s="6"/>
      <c r="B25" s="75"/>
      <c r="C25" s="176" t="s">
        <v>729</v>
      </c>
      <c r="D25" s="173" t="s">
        <v>730</v>
      </c>
      <c r="E25" s="175">
        <v>1</v>
      </c>
      <c r="F25" s="175">
        <v>1</v>
      </c>
      <c r="G25" s="175">
        <v>1</v>
      </c>
      <c r="H25" s="175">
        <v>1</v>
      </c>
      <c r="I25" s="175">
        <v>1</v>
      </c>
      <c r="J25" s="175">
        <v>1</v>
      </c>
      <c r="K25" s="173" t="s">
        <v>731</v>
      </c>
      <c r="L25" s="173" t="s">
        <v>696</v>
      </c>
      <c r="M25" s="39">
        <v>1</v>
      </c>
      <c r="N25" s="174" t="s">
        <v>732</v>
      </c>
      <c r="O25" s="173" t="s">
        <v>733</v>
      </c>
      <c r="P25" s="172" t="s">
        <v>704</v>
      </c>
      <c r="Q25" s="172" t="s">
        <v>704</v>
      </c>
      <c r="R25" s="172" t="s">
        <v>704</v>
      </c>
      <c r="S25" s="172" t="s">
        <v>704</v>
      </c>
      <c r="T25" s="172" t="s">
        <v>704</v>
      </c>
      <c r="U25" s="172" t="s">
        <v>704</v>
      </c>
      <c r="V25" s="172" t="s">
        <v>704</v>
      </c>
      <c r="W25" s="172" t="s">
        <v>704</v>
      </c>
      <c r="X25" s="172" t="s">
        <v>704</v>
      </c>
      <c r="Y25" s="172" t="s">
        <v>704</v>
      </c>
      <c r="Z25" s="172" t="s">
        <v>704</v>
      </c>
      <c r="AA25" s="172" t="s">
        <v>704</v>
      </c>
      <c r="AB25" s="172" t="s">
        <v>704</v>
      </c>
      <c r="AC25" s="16"/>
    </row>
    <row r="26" spans="1:16384" s="147" customFormat="1" ht="45">
      <c r="A26" s="6"/>
      <c r="B26" s="75"/>
      <c r="C26" s="176" t="s">
        <v>734</v>
      </c>
      <c r="D26" s="173" t="s">
        <v>735</v>
      </c>
      <c r="E26" s="172">
        <v>264</v>
      </c>
      <c r="F26" s="172">
        <v>264</v>
      </c>
      <c r="G26" s="172">
        <f>264/4</f>
        <v>66</v>
      </c>
      <c r="H26" s="172">
        <f>264/4</f>
        <v>66</v>
      </c>
      <c r="I26" s="172">
        <f>264/4</f>
        <v>66</v>
      </c>
      <c r="J26" s="172">
        <f>264/4</f>
        <v>66</v>
      </c>
      <c r="K26" s="173" t="s">
        <v>736</v>
      </c>
      <c r="L26" s="173" t="s">
        <v>696</v>
      </c>
      <c r="M26" s="39">
        <v>1</v>
      </c>
      <c r="N26" s="174" t="s">
        <v>737</v>
      </c>
      <c r="O26" s="173" t="s">
        <v>738</v>
      </c>
      <c r="P26" s="172" t="s">
        <v>704</v>
      </c>
      <c r="Q26" s="172" t="s">
        <v>704</v>
      </c>
      <c r="R26" s="172" t="s">
        <v>704</v>
      </c>
      <c r="S26" s="172" t="s">
        <v>704</v>
      </c>
      <c r="T26" s="172" t="s">
        <v>704</v>
      </c>
      <c r="U26" s="172" t="s">
        <v>704</v>
      </c>
      <c r="V26" s="172" t="s">
        <v>704</v>
      </c>
      <c r="W26" s="172" t="s">
        <v>704</v>
      </c>
      <c r="X26" s="172" t="s">
        <v>704</v>
      </c>
      <c r="Y26" s="172" t="s">
        <v>704</v>
      </c>
      <c r="Z26" s="172" t="s">
        <v>704</v>
      </c>
      <c r="AA26" s="172" t="s">
        <v>704</v>
      </c>
      <c r="AB26" s="172" t="s">
        <v>704</v>
      </c>
      <c r="AC26" s="16"/>
    </row>
    <row r="27" spans="1:16384" s="147" customFormat="1" ht="90">
      <c r="A27" s="6"/>
      <c r="B27" s="75"/>
      <c r="C27" s="176" t="s">
        <v>739</v>
      </c>
      <c r="D27" s="173" t="s">
        <v>740</v>
      </c>
      <c r="E27" s="172">
        <v>12</v>
      </c>
      <c r="F27" s="172">
        <v>12</v>
      </c>
      <c r="G27" s="172">
        <v>3</v>
      </c>
      <c r="H27" s="172">
        <v>3</v>
      </c>
      <c r="I27" s="172">
        <v>3</v>
      </c>
      <c r="J27" s="172">
        <v>3</v>
      </c>
      <c r="K27" s="173" t="s">
        <v>741</v>
      </c>
      <c r="L27" s="173" t="s">
        <v>696</v>
      </c>
      <c r="M27" s="39">
        <v>1</v>
      </c>
      <c r="N27" s="174" t="s">
        <v>742</v>
      </c>
      <c r="O27" s="173" t="s">
        <v>743</v>
      </c>
      <c r="P27" s="172" t="s">
        <v>704</v>
      </c>
      <c r="Q27" s="172" t="s">
        <v>704</v>
      </c>
      <c r="R27" s="172" t="s">
        <v>704</v>
      </c>
      <c r="S27" s="172" t="s">
        <v>704</v>
      </c>
      <c r="T27" s="172" t="s">
        <v>704</v>
      </c>
      <c r="U27" s="172" t="s">
        <v>704</v>
      </c>
      <c r="V27" s="172" t="s">
        <v>704</v>
      </c>
      <c r="W27" s="172" t="s">
        <v>704</v>
      </c>
      <c r="X27" s="172" t="s">
        <v>704</v>
      </c>
      <c r="Y27" s="172" t="s">
        <v>704</v>
      </c>
      <c r="Z27" s="172" t="s">
        <v>704</v>
      </c>
      <c r="AA27" s="172" t="s">
        <v>704</v>
      </c>
      <c r="AB27" s="172" t="s">
        <v>704</v>
      </c>
      <c r="AC27" s="16"/>
    </row>
    <row r="28" spans="1:16384" s="147" customFormat="1" ht="57">
      <c r="A28" s="6"/>
      <c r="B28" s="75"/>
      <c r="C28" s="176" t="s">
        <v>744</v>
      </c>
      <c r="D28" s="173" t="s">
        <v>745</v>
      </c>
      <c r="E28" s="175">
        <v>1</v>
      </c>
      <c r="F28" s="175">
        <v>1</v>
      </c>
      <c r="G28" s="175">
        <v>1</v>
      </c>
      <c r="H28" s="175">
        <v>1</v>
      </c>
      <c r="I28" s="175">
        <v>1</v>
      </c>
      <c r="J28" s="175">
        <v>1</v>
      </c>
      <c r="K28" s="173" t="s">
        <v>746</v>
      </c>
      <c r="L28" s="173" t="s">
        <v>696</v>
      </c>
      <c r="M28" s="39">
        <v>1</v>
      </c>
      <c r="N28" s="174" t="s">
        <v>747</v>
      </c>
      <c r="O28" s="173" t="s">
        <v>748</v>
      </c>
      <c r="P28" s="172" t="s">
        <v>704</v>
      </c>
      <c r="Q28" s="172" t="s">
        <v>704</v>
      </c>
      <c r="R28" s="172" t="s">
        <v>704</v>
      </c>
      <c r="S28" s="172" t="s">
        <v>704</v>
      </c>
      <c r="T28" s="172" t="s">
        <v>704</v>
      </c>
      <c r="U28" s="172" t="s">
        <v>704</v>
      </c>
      <c r="V28" s="172" t="s">
        <v>704</v>
      </c>
      <c r="W28" s="172" t="s">
        <v>704</v>
      </c>
      <c r="X28" s="172" t="s">
        <v>704</v>
      </c>
      <c r="Y28" s="172"/>
      <c r="Z28" s="172" t="s">
        <v>704</v>
      </c>
      <c r="AA28" s="172" t="s">
        <v>704</v>
      </c>
      <c r="AB28" s="172" t="s">
        <v>704</v>
      </c>
      <c r="AC28" s="16"/>
    </row>
    <row r="29" spans="1:16384" s="147" customFormat="1" ht="228">
      <c r="A29" s="6"/>
      <c r="B29" s="75"/>
      <c r="C29" s="176" t="s">
        <v>749</v>
      </c>
      <c r="D29" s="177" t="s">
        <v>750</v>
      </c>
      <c r="E29" s="175">
        <v>1</v>
      </c>
      <c r="F29" s="175">
        <v>1</v>
      </c>
      <c r="G29" s="175">
        <v>1</v>
      </c>
      <c r="H29" s="175">
        <v>1</v>
      </c>
      <c r="I29" s="175">
        <v>1</v>
      </c>
      <c r="J29" s="175">
        <v>1</v>
      </c>
      <c r="K29" s="173" t="s">
        <v>751</v>
      </c>
      <c r="L29" s="173" t="s">
        <v>696</v>
      </c>
      <c r="M29" s="39">
        <v>1</v>
      </c>
      <c r="N29" s="174" t="s">
        <v>752</v>
      </c>
      <c r="O29" s="173" t="s">
        <v>753</v>
      </c>
      <c r="P29" s="172" t="s">
        <v>704</v>
      </c>
      <c r="Q29" s="172" t="s">
        <v>704</v>
      </c>
      <c r="R29" s="172" t="s">
        <v>704</v>
      </c>
      <c r="S29" s="172" t="s">
        <v>704</v>
      </c>
      <c r="T29" s="172" t="s">
        <v>704</v>
      </c>
      <c r="U29" s="172" t="s">
        <v>704</v>
      </c>
      <c r="V29" s="172" t="s">
        <v>704</v>
      </c>
      <c r="W29" s="172" t="s">
        <v>704</v>
      </c>
      <c r="X29" s="172" t="s">
        <v>704</v>
      </c>
      <c r="Y29" s="172" t="s">
        <v>704</v>
      </c>
      <c r="Z29" s="172" t="s">
        <v>704</v>
      </c>
      <c r="AA29" s="172" t="s">
        <v>704</v>
      </c>
      <c r="AB29" s="172" t="s">
        <v>704</v>
      </c>
      <c r="AC29" s="16"/>
    </row>
    <row r="30" spans="1:16384" s="147" customFormat="1" ht="285">
      <c r="A30" s="6"/>
      <c r="B30" s="76"/>
      <c r="C30" s="176" t="s">
        <v>754</v>
      </c>
      <c r="D30" s="177" t="s">
        <v>755</v>
      </c>
      <c r="E30" s="175">
        <v>1</v>
      </c>
      <c r="F30" s="172" t="s">
        <v>756</v>
      </c>
      <c r="G30" s="175">
        <v>1</v>
      </c>
      <c r="H30" s="175">
        <v>1</v>
      </c>
      <c r="I30" s="175">
        <v>1</v>
      </c>
      <c r="J30" s="175">
        <v>1</v>
      </c>
      <c r="K30" s="173" t="s">
        <v>757</v>
      </c>
      <c r="L30" s="173" t="s">
        <v>696</v>
      </c>
      <c r="M30" s="39">
        <v>1</v>
      </c>
      <c r="N30" s="174" t="s">
        <v>758</v>
      </c>
      <c r="O30" s="173" t="s">
        <v>759</v>
      </c>
      <c r="P30" s="172" t="s">
        <v>704</v>
      </c>
      <c r="Q30" s="172" t="s">
        <v>704</v>
      </c>
      <c r="R30" s="172" t="s">
        <v>704</v>
      </c>
      <c r="S30" s="172" t="s">
        <v>704</v>
      </c>
      <c r="T30" s="172" t="s">
        <v>704</v>
      </c>
      <c r="U30" s="172" t="s">
        <v>704</v>
      </c>
      <c r="V30" s="172" t="s">
        <v>704</v>
      </c>
      <c r="W30" s="172" t="s">
        <v>704</v>
      </c>
      <c r="X30" s="172" t="s">
        <v>704</v>
      </c>
      <c r="Y30" s="172" t="s">
        <v>704</v>
      </c>
      <c r="Z30" s="172" t="s">
        <v>704</v>
      </c>
      <c r="AA30" s="172" t="s">
        <v>704</v>
      </c>
      <c r="AB30" s="172" t="s">
        <v>704</v>
      </c>
      <c r="AC30" s="16"/>
    </row>
    <row r="31" spans="1:16384" s="8" customFormat="1" ht="28.5" customHeight="1">
      <c r="A31" s="7"/>
      <c r="B31" s="142" t="s">
        <v>691</v>
      </c>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6"/>
    </row>
    <row r="32" spans="1:16384" ht="13.5" customHeight="1">
      <c r="A32" s="123"/>
      <c r="B32" s="127">
        <v>1</v>
      </c>
      <c r="C32" s="127">
        <v>2</v>
      </c>
      <c r="D32" s="127">
        <v>3</v>
      </c>
      <c r="E32" s="127">
        <v>4</v>
      </c>
      <c r="F32" s="127">
        <v>5</v>
      </c>
      <c r="G32" s="54">
        <v>6</v>
      </c>
      <c r="H32" s="54"/>
      <c r="I32" s="54"/>
      <c r="J32" s="54"/>
      <c r="K32" s="127">
        <v>7</v>
      </c>
      <c r="L32" s="127">
        <v>8</v>
      </c>
      <c r="M32" s="128">
        <v>9</v>
      </c>
      <c r="N32" s="128"/>
      <c r="O32" s="40">
        <v>10</v>
      </c>
      <c r="P32" s="128">
        <v>11</v>
      </c>
      <c r="Q32" s="128"/>
      <c r="R32" s="128"/>
      <c r="S32" s="128"/>
      <c r="T32" s="128"/>
      <c r="U32" s="128"/>
      <c r="V32" s="128"/>
      <c r="W32" s="128"/>
      <c r="X32" s="128"/>
      <c r="Y32" s="128"/>
      <c r="Z32" s="128"/>
      <c r="AA32" s="128"/>
      <c r="AB32" s="127">
        <v>12</v>
      </c>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1" customFormat="1" ht="17.25" customHeight="1">
      <c r="A33" s="6"/>
      <c r="B33" s="55" t="s">
        <v>7</v>
      </c>
      <c r="C33" s="55" t="s">
        <v>8</v>
      </c>
      <c r="D33" s="55" t="s">
        <v>9</v>
      </c>
      <c r="E33" s="55" t="s">
        <v>10</v>
      </c>
      <c r="F33" s="55" t="s">
        <v>11</v>
      </c>
      <c r="G33" s="56" t="s">
        <v>12</v>
      </c>
      <c r="H33" s="56"/>
      <c r="I33" s="56"/>
      <c r="J33" s="56"/>
      <c r="K33" s="55" t="s">
        <v>13</v>
      </c>
      <c r="L33" s="55" t="s">
        <v>14</v>
      </c>
      <c r="M33" s="55" t="s">
        <v>15</v>
      </c>
      <c r="N33" s="55" t="s">
        <v>16</v>
      </c>
      <c r="O33" s="55" t="s">
        <v>17</v>
      </c>
      <c r="P33" s="55" t="s">
        <v>18</v>
      </c>
      <c r="Q33" s="55"/>
      <c r="R33" s="55"/>
      <c r="S33" s="55"/>
      <c r="T33" s="55"/>
      <c r="U33" s="55"/>
      <c r="V33" s="55"/>
      <c r="W33" s="55"/>
      <c r="X33" s="55"/>
      <c r="Y33" s="55"/>
      <c r="Z33" s="55"/>
      <c r="AA33" s="55"/>
      <c r="AB33" s="55" t="s">
        <v>19</v>
      </c>
      <c r="AC33" s="16"/>
    </row>
    <row r="34" spans="1:16384" s="1" customFormat="1" ht="13.5" customHeight="1">
      <c r="A34" s="6"/>
      <c r="B34" s="55"/>
      <c r="C34" s="55"/>
      <c r="D34" s="55"/>
      <c r="E34" s="55"/>
      <c r="F34" s="55"/>
      <c r="G34" s="144" t="s">
        <v>20</v>
      </c>
      <c r="H34" s="144" t="s">
        <v>21</v>
      </c>
      <c r="I34" s="144" t="s">
        <v>22</v>
      </c>
      <c r="J34" s="144" t="s">
        <v>23</v>
      </c>
      <c r="K34" s="55"/>
      <c r="L34" s="55"/>
      <c r="M34" s="55"/>
      <c r="N34" s="55"/>
      <c r="O34" s="55"/>
      <c r="P34" s="55" t="s">
        <v>20</v>
      </c>
      <c r="Q34" s="55"/>
      <c r="R34" s="55"/>
      <c r="S34" s="55" t="s">
        <v>21</v>
      </c>
      <c r="T34" s="55"/>
      <c r="U34" s="55"/>
      <c r="V34" s="55" t="s">
        <v>22</v>
      </c>
      <c r="W34" s="55"/>
      <c r="X34" s="55"/>
      <c r="Y34" s="55" t="s">
        <v>23</v>
      </c>
      <c r="Z34" s="55"/>
      <c r="AA34" s="55"/>
      <c r="AB34" s="55"/>
      <c r="AC34" s="16"/>
    </row>
    <row r="35" spans="1:16384" s="1" customFormat="1" ht="14.25" customHeight="1">
      <c r="A35" s="6"/>
      <c r="B35" s="55"/>
      <c r="C35" s="55"/>
      <c r="D35" s="55"/>
      <c r="E35" s="55"/>
      <c r="F35" s="55"/>
      <c r="G35" s="55"/>
      <c r="H35" s="55"/>
      <c r="I35" s="55"/>
      <c r="J35" s="55"/>
      <c r="K35" s="55"/>
      <c r="L35" s="55"/>
      <c r="M35" s="55"/>
      <c r="N35" s="55"/>
      <c r="O35" s="55"/>
      <c r="P35" s="41">
        <v>1</v>
      </c>
      <c r="Q35" s="41">
        <v>2</v>
      </c>
      <c r="R35" s="41">
        <v>3</v>
      </c>
      <c r="S35" s="41">
        <v>4</v>
      </c>
      <c r="T35" s="41">
        <v>5</v>
      </c>
      <c r="U35" s="41">
        <v>6</v>
      </c>
      <c r="V35" s="41">
        <v>7</v>
      </c>
      <c r="W35" s="41">
        <v>8</v>
      </c>
      <c r="X35" s="41">
        <v>9</v>
      </c>
      <c r="Y35" s="41">
        <v>10</v>
      </c>
      <c r="Z35" s="41">
        <v>11</v>
      </c>
      <c r="AA35" s="41">
        <v>12</v>
      </c>
      <c r="AB35" s="55"/>
      <c r="AC35" s="16"/>
    </row>
    <row r="36" spans="1:16384" s="147" customFormat="1" ht="330">
      <c r="A36" s="6"/>
      <c r="B36" s="74" t="s">
        <v>692</v>
      </c>
      <c r="C36" s="176" t="s">
        <v>760</v>
      </c>
      <c r="D36" s="177" t="s">
        <v>761</v>
      </c>
      <c r="E36" s="175">
        <v>1</v>
      </c>
      <c r="F36" s="175">
        <v>1</v>
      </c>
      <c r="G36" s="175">
        <v>1</v>
      </c>
      <c r="H36" s="175">
        <v>1</v>
      </c>
      <c r="I36" s="175">
        <v>1</v>
      </c>
      <c r="J36" s="175">
        <v>1</v>
      </c>
      <c r="K36" s="173" t="s">
        <v>762</v>
      </c>
      <c r="L36" s="173" t="s">
        <v>696</v>
      </c>
      <c r="M36" s="39">
        <v>1</v>
      </c>
      <c r="N36" s="174" t="s">
        <v>763</v>
      </c>
      <c r="O36" s="173" t="s">
        <v>764</v>
      </c>
      <c r="P36" s="172" t="s">
        <v>704</v>
      </c>
      <c r="Q36" s="172" t="s">
        <v>704</v>
      </c>
      <c r="R36" s="172" t="s">
        <v>704</v>
      </c>
      <c r="S36" s="172" t="s">
        <v>704</v>
      </c>
      <c r="T36" s="172" t="s">
        <v>704</v>
      </c>
      <c r="U36" s="172" t="s">
        <v>704</v>
      </c>
      <c r="V36" s="172" t="s">
        <v>704</v>
      </c>
      <c r="W36" s="172" t="s">
        <v>704</v>
      </c>
      <c r="X36" s="172" t="s">
        <v>704</v>
      </c>
      <c r="Y36" s="172" t="s">
        <v>704</v>
      </c>
      <c r="Z36" s="172" t="s">
        <v>704</v>
      </c>
      <c r="AA36" s="172" t="s">
        <v>704</v>
      </c>
      <c r="AB36" s="172" t="s">
        <v>704</v>
      </c>
      <c r="AC36" s="16"/>
    </row>
    <row r="37" spans="1:16384" s="147" customFormat="1" ht="405">
      <c r="A37" s="6"/>
      <c r="B37" s="75"/>
      <c r="C37" s="176" t="s">
        <v>765</v>
      </c>
      <c r="D37" s="177" t="s">
        <v>766</v>
      </c>
      <c r="E37" s="175">
        <v>1</v>
      </c>
      <c r="F37" s="172" t="s">
        <v>756</v>
      </c>
      <c r="G37" s="175">
        <v>1</v>
      </c>
      <c r="H37" s="175">
        <v>1</v>
      </c>
      <c r="I37" s="175">
        <v>1</v>
      </c>
      <c r="J37" s="175">
        <v>1</v>
      </c>
      <c r="K37" s="173" t="s">
        <v>767</v>
      </c>
      <c r="L37" s="173" t="s">
        <v>696</v>
      </c>
      <c r="M37" s="39">
        <v>1</v>
      </c>
      <c r="N37" s="174" t="s">
        <v>768</v>
      </c>
      <c r="O37" s="173" t="s">
        <v>769</v>
      </c>
      <c r="P37" s="172" t="s">
        <v>704</v>
      </c>
      <c r="Q37" s="172" t="s">
        <v>704</v>
      </c>
      <c r="R37" s="172" t="s">
        <v>704</v>
      </c>
      <c r="S37" s="172" t="s">
        <v>704</v>
      </c>
      <c r="T37" s="172" t="s">
        <v>704</v>
      </c>
      <c r="U37" s="172" t="s">
        <v>704</v>
      </c>
      <c r="V37" s="172" t="s">
        <v>704</v>
      </c>
      <c r="W37" s="172" t="s">
        <v>704</v>
      </c>
      <c r="X37" s="172" t="s">
        <v>704</v>
      </c>
      <c r="Y37" s="172" t="s">
        <v>704</v>
      </c>
      <c r="Z37" s="172" t="s">
        <v>704</v>
      </c>
      <c r="AA37" s="172" t="s">
        <v>704</v>
      </c>
      <c r="AB37" s="172" t="s">
        <v>704</v>
      </c>
      <c r="AC37" s="16"/>
    </row>
    <row r="38" spans="1:16384" s="147" customFormat="1" ht="345">
      <c r="A38" s="6"/>
      <c r="B38" s="76"/>
      <c r="C38" s="176" t="s">
        <v>770</v>
      </c>
      <c r="D38" s="173" t="s">
        <v>771</v>
      </c>
      <c r="E38" s="175">
        <v>1</v>
      </c>
      <c r="F38" s="172" t="s">
        <v>756</v>
      </c>
      <c r="G38" s="175">
        <v>1</v>
      </c>
      <c r="H38" s="175">
        <v>1</v>
      </c>
      <c r="I38" s="175">
        <v>1</v>
      </c>
      <c r="J38" s="175">
        <v>1</v>
      </c>
      <c r="K38" s="173" t="s">
        <v>772</v>
      </c>
      <c r="L38" s="173" t="s">
        <v>696</v>
      </c>
      <c r="M38" s="39">
        <v>1</v>
      </c>
      <c r="N38" s="174" t="s">
        <v>773</v>
      </c>
      <c r="O38" s="173" t="s">
        <v>774</v>
      </c>
      <c r="P38" s="172" t="s">
        <v>704</v>
      </c>
      <c r="Q38" s="172" t="s">
        <v>704</v>
      </c>
      <c r="R38" s="172" t="s">
        <v>704</v>
      </c>
      <c r="S38" s="172" t="s">
        <v>704</v>
      </c>
      <c r="T38" s="172" t="s">
        <v>704</v>
      </c>
      <c r="U38" s="172" t="s">
        <v>704</v>
      </c>
      <c r="V38" s="172" t="s">
        <v>704</v>
      </c>
      <c r="W38" s="172" t="s">
        <v>704</v>
      </c>
      <c r="X38" s="172" t="s">
        <v>704</v>
      </c>
      <c r="Y38" s="172" t="s">
        <v>704</v>
      </c>
      <c r="Z38" s="172" t="s">
        <v>704</v>
      </c>
      <c r="AA38" s="172" t="s">
        <v>704</v>
      </c>
      <c r="AB38" s="172" t="s">
        <v>704</v>
      </c>
      <c r="AC38" s="16"/>
    </row>
    <row r="39" spans="1:16384" s="8" customFormat="1" ht="28.5" customHeight="1">
      <c r="A39" s="7"/>
      <c r="B39" s="142" t="s">
        <v>691</v>
      </c>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6"/>
    </row>
    <row r="40" spans="1:16384" ht="13.5" customHeight="1">
      <c r="A40" s="123"/>
      <c r="B40" s="127">
        <v>1</v>
      </c>
      <c r="C40" s="127">
        <v>2</v>
      </c>
      <c r="D40" s="127">
        <v>3</v>
      </c>
      <c r="E40" s="127">
        <v>4</v>
      </c>
      <c r="F40" s="127">
        <v>5</v>
      </c>
      <c r="G40" s="54">
        <v>6</v>
      </c>
      <c r="H40" s="54"/>
      <c r="I40" s="54"/>
      <c r="J40" s="54"/>
      <c r="K40" s="127">
        <v>7</v>
      </c>
      <c r="L40" s="127">
        <v>8</v>
      </c>
      <c r="M40" s="128">
        <v>9</v>
      </c>
      <c r="N40" s="128"/>
      <c r="O40" s="40">
        <v>10</v>
      </c>
      <c r="P40" s="128">
        <v>11</v>
      </c>
      <c r="Q40" s="128"/>
      <c r="R40" s="128"/>
      <c r="S40" s="128"/>
      <c r="T40" s="128"/>
      <c r="U40" s="128"/>
      <c r="V40" s="128"/>
      <c r="W40" s="128"/>
      <c r="X40" s="128"/>
      <c r="Y40" s="128"/>
      <c r="Z40" s="128"/>
      <c r="AA40" s="128"/>
      <c r="AB40" s="127">
        <v>12</v>
      </c>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1" customFormat="1" ht="17.25" customHeight="1">
      <c r="A41" s="6"/>
      <c r="B41" s="55" t="s">
        <v>7</v>
      </c>
      <c r="C41" s="55" t="s">
        <v>8</v>
      </c>
      <c r="D41" s="55" t="s">
        <v>9</v>
      </c>
      <c r="E41" s="55" t="s">
        <v>10</v>
      </c>
      <c r="F41" s="55" t="s">
        <v>11</v>
      </c>
      <c r="G41" s="56" t="s">
        <v>12</v>
      </c>
      <c r="H41" s="56"/>
      <c r="I41" s="56"/>
      <c r="J41" s="56"/>
      <c r="K41" s="55" t="s">
        <v>13</v>
      </c>
      <c r="L41" s="55" t="s">
        <v>14</v>
      </c>
      <c r="M41" s="55" t="s">
        <v>15</v>
      </c>
      <c r="N41" s="55" t="s">
        <v>16</v>
      </c>
      <c r="O41" s="55" t="s">
        <v>17</v>
      </c>
      <c r="P41" s="55" t="s">
        <v>18</v>
      </c>
      <c r="Q41" s="55"/>
      <c r="R41" s="55"/>
      <c r="S41" s="55"/>
      <c r="T41" s="55"/>
      <c r="U41" s="55"/>
      <c r="V41" s="55"/>
      <c r="W41" s="55"/>
      <c r="X41" s="55"/>
      <c r="Y41" s="55"/>
      <c r="Z41" s="55"/>
      <c r="AA41" s="55"/>
      <c r="AB41" s="55" t="s">
        <v>19</v>
      </c>
      <c r="AC41" s="16"/>
    </row>
    <row r="42" spans="1:16384" s="1" customFormat="1" ht="13.5" customHeight="1">
      <c r="A42" s="6"/>
      <c r="B42" s="55"/>
      <c r="C42" s="55"/>
      <c r="D42" s="55"/>
      <c r="E42" s="55"/>
      <c r="F42" s="55"/>
      <c r="G42" s="144" t="s">
        <v>20</v>
      </c>
      <c r="H42" s="144" t="s">
        <v>21</v>
      </c>
      <c r="I42" s="144" t="s">
        <v>22</v>
      </c>
      <c r="J42" s="144" t="s">
        <v>23</v>
      </c>
      <c r="K42" s="55"/>
      <c r="L42" s="55"/>
      <c r="M42" s="55"/>
      <c r="N42" s="55"/>
      <c r="O42" s="55"/>
      <c r="P42" s="55" t="s">
        <v>20</v>
      </c>
      <c r="Q42" s="55"/>
      <c r="R42" s="55"/>
      <c r="S42" s="55" t="s">
        <v>21</v>
      </c>
      <c r="T42" s="55"/>
      <c r="U42" s="55"/>
      <c r="V42" s="55" t="s">
        <v>22</v>
      </c>
      <c r="W42" s="55"/>
      <c r="X42" s="55"/>
      <c r="Y42" s="55" t="s">
        <v>23</v>
      </c>
      <c r="Z42" s="55"/>
      <c r="AA42" s="55"/>
      <c r="AB42" s="55"/>
      <c r="AC42" s="16"/>
    </row>
    <row r="43" spans="1:16384" s="1" customFormat="1" ht="14.25" customHeight="1">
      <c r="A43" s="6"/>
      <c r="B43" s="55"/>
      <c r="C43" s="55"/>
      <c r="D43" s="55"/>
      <c r="E43" s="55"/>
      <c r="F43" s="55"/>
      <c r="G43" s="55"/>
      <c r="H43" s="55"/>
      <c r="I43" s="55"/>
      <c r="J43" s="55"/>
      <c r="K43" s="55"/>
      <c r="L43" s="55"/>
      <c r="M43" s="55"/>
      <c r="N43" s="55"/>
      <c r="O43" s="55"/>
      <c r="P43" s="41">
        <v>1</v>
      </c>
      <c r="Q43" s="41">
        <v>2</v>
      </c>
      <c r="R43" s="41">
        <v>3</v>
      </c>
      <c r="S43" s="41">
        <v>4</v>
      </c>
      <c r="T43" s="41">
        <v>5</v>
      </c>
      <c r="U43" s="41">
        <v>6</v>
      </c>
      <c r="V43" s="41">
        <v>7</v>
      </c>
      <c r="W43" s="41">
        <v>8</v>
      </c>
      <c r="X43" s="41">
        <v>9</v>
      </c>
      <c r="Y43" s="41">
        <v>10</v>
      </c>
      <c r="Z43" s="41">
        <v>11</v>
      </c>
      <c r="AA43" s="41">
        <v>12</v>
      </c>
      <c r="AB43" s="55"/>
      <c r="AC43" s="16"/>
    </row>
    <row r="44" spans="1:16384" s="147" customFormat="1" ht="315">
      <c r="A44" s="6"/>
      <c r="B44" s="74" t="s">
        <v>692</v>
      </c>
      <c r="C44" s="176" t="s">
        <v>775</v>
      </c>
      <c r="D44" s="173" t="s">
        <v>776</v>
      </c>
      <c r="E44" s="175">
        <v>1</v>
      </c>
      <c r="F44" s="172" t="s">
        <v>756</v>
      </c>
      <c r="G44" s="175">
        <v>1</v>
      </c>
      <c r="H44" s="175">
        <v>1</v>
      </c>
      <c r="I44" s="175">
        <v>1</v>
      </c>
      <c r="J44" s="175">
        <v>1</v>
      </c>
      <c r="K44" s="173" t="s">
        <v>777</v>
      </c>
      <c r="L44" s="173" t="s">
        <v>696</v>
      </c>
      <c r="M44" s="39">
        <v>1</v>
      </c>
      <c r="N44" s="174" t="s">
        <v>778</v>
      </c>
      <c r="O44" s="173" t="s">
        <v>779</v>
      </c>
      <c r="P44" s="172" t="s">
        <v>704</v>
      </c>
      <c r="Q44" s="172" t="s">
        <v>704</v>
      </c>
      <c r="R44" s="172" t="s">
        <v>704</v>
      </c>
      <c r="S44" s="172" t="s">
        <v>704</v>
      </c>
      <c r="T44" s="172" t="s">
        <v>704</v>
      </c>
      <c r="U44" s="172" t="s">
        <v>704</v>
      </c>
      <c r="V44" s="172" t="s">
        <v>704</v>
      </c>
      <c r="W44" s="172" t="s">
        <v>704</v>
      </c>
      <c r="X44" s="172" t="s">
        <v>704</v>
      </c>
      <c r="Y44" s="172" t="s">
        <v>704</v>
      </c>
      <c r="Z44" s="172" t="s">
        <v>704</v>
      </c>
      <c r="AA44" s="172" t="s">
        <v>704</v>
      </c>
      <c r="AB44" s="172" t="s">
        <v>704</v>
      </c>
      <c r="AC44" s="16"/>
    </row>
    <row r="45" spans="1:16384" s="147" customFormat="1" ht="228">
      <c r="A45" s="6"/>
      <c r="B45" s="75"/>
      <c r="C45" s="176" t="s">
        <v>780</v>
      </c>
      <c r="D45" s="173" t="s">
        <v>781</v>
      </c>
      <c r="E45" s="175">
        <v>1</v>
      </c>
      <c r="F45" s="175">
        <v>1</v>
      </c>
      <c r="G45" s="175">
        <v>1</v>
      </c>
      <c r="H45" s="175">
        <v>1</v>
      </c>
      <c r="I45" s="175">
        <v>1</v>
      </c>
      <c r="J45" s="175">
        <v>1</v>
      </c>
      <c r="K45" s="173" t="s">
        <v>782</v>
      </c>
      <c r="L45" s="173" t="s">
        <v>696</v>
      </c>
      <c r="M45" s="39">
        <v>1</v>
      </c>
      <c r="N45" s="174" t="s">
        <v>783</v>
      </c>
      <c r="O45" s="173" t="s">
        <v>784</v>
      </c>
      <c r="P45" s="172" t="s">
        <v>704</v>
      </c>
      <c r="Q45" s="172" t="s">
        <v>704</v>
      </c>
      <c r="R45" s="172" t="s">
        <v>704</v>
      </c>
      <c r="S45" s="172" t="s">
        <v>704</v>
      </c>
      <c r="T45" s="172" t="s">
        <v>704</v>
      </c>
      <c r="U45" s="172" t="s">
        <v>704</v>
      </c>
      <c r="V45" s="172" t="s">
        <v>704</v>
      </c>
      <c r="W45" s="172" t="s">
        <v>704</v>
      </c>
      <c r="X45" s="172" t="s">
        <v>704</v>
      </c>
      <c r="Y45" s="172" t="s">
        <v>704</v>
      </c>
      <c r="Z45" s="172" t="s">
        <v>704</v>
      </c>
      <c r="AA45" s="172" t="s">
        <v>704</v>
      </c>
      <c r="AB45" s="172" t="s">
        <v>704</v>
      </c>
      <c r="AC45" s="16"/>
    </row>
    <row r="46" spans="1:16384" s="147" customFormat="1" ht="150">
      <c r="A46" s="6"/>
      <c r="B46" s="75"/>
      <c r="C46" s="176" t="s">
        <v>785</v>
      </c>
      <c r="D46" s="173" t="s">
        <v>785</v>
      </c>
      <c r="E46" s="172">
        <v>2</v>
      </c>
      <c r="F46" s="172">
        <v>2</v>
      </c>
      <c r="G46" s="39">
        <v>0</v>
      </c>
      <c r="H46" s="39">
        <v>1</v>
      </c>
      <c r="I46" s="39">
        <v>0</v>
      </c>
      <c r="J46" s="39">
        <v>1</v>
      </c>
      <c r="K46" s="173" t="s">
        <v>786</v>
      </c>
      <c r="L46" s="173" t="s">
        <v>696</v>
      </c>
      <c r="M46" s="39">
        <v>1</v>
      </c>
      <c r="N46" s="174" t="s">
        <v>787</v>
      </c>
      <c r="O46" s="173" t="s">
        <v>788</v>
      </c>
      <c r="P46" s="172"/>
      <c r="Q46" s="172"/>
      <c r="R46" s="172"/>
      <c r="S46" s="172"/>
      <c r="T46" s="172"/>
      <c r="U46" s="172" t="s">
        <v>31</v>
      </c>
      <c r="V46" s="172"/>
      <c r="W46" s="172"/>
      <c r="X46" s="172"/>
      <c r="Y46" s="172"/>
      <c r="Z46" s="172"/>
      <c r="AA46" s="172" t="s">
        <v>31</v>
      </c>
      <c r="AB46" s="172" t="s">
        <v>31</v>
      </c>
      <c r="AC46" s="16"/>
    </row>
    <row r="47" spans="1:16384" s="147" customFormat="1" ht="114">
      <c r="A47" s="6"/>
      <c r="B47" s="75"/>
      <c r="C47" s="176" t="s">
        <v>789</v>
      </c>
      <c r="D47" s="173" t="s">
        <v>790</v>
      </c>
      <c r="E47" s="175">
        <v>1</v>
      </c>
      <c r="F47" s="172" t="s">
        <v>756</v>
      </c>
      <c r="G47" s="172" t="s">
        <v>756</v>
      </c>
      <c r="H47" s="172" t="s">
        <v>756</v>
      </c>
      <c r="I47" s="172" t="s">
        <v>756</v>
      </c>
      <c r="J47" s="172" t="s">
        <v>756</v>
      </c>
      <c r="K47" s="173" t="s">
        <v>791</v>
      </c>
      <c r="L47" s="173" t="s">
        <v>696</v>
      </c>
      <c r="M47" s="39">
        <v>1</v>
      </c>
      <c r="N47" s="174" t="s">
        <v>792</v>
      </c>
      <c r="O47" s="173" t="s">
        <v>793</v>
      </c>
      <c r="P47" s="172" t="s">
        <v>704</v>
      </c>
      <c r="Q47" s="172" t="s">
        <v>704</v>
      </c>
      <c r="R47" s="172" t="s">
        <v>704</v>
      </c>
      <c r="S47" s="172" t="s">
        <v>704</v>
      </c>
      <c r="T47" s="172" t="s">
        <v>704</v>
      </c>
      <c r="U47" s="172" t="s">
        <v>704</v>
      </c>
      <c r="V47" s="172" t="s">
        <v>704</v>
      </c>
      <c r="W47" s="172" t="s">
        <v>704</v>
      </c>
      <c r="X47" s="172" t="s">
        <v>704</v>
      </c>
      <c r="Y47" s="172" t="s">
        <v>704</v>
      </c>
      <c r="Z47" s="172" t="s">
        <v>704</v>
      </c>
      <c r="AA47" s="172" t="s">
        <v>704</v>
      </c>
      <c r="AB47" s="172" t="s">
        <v>704</v>
      </c>
      <c r="AC47" s="16"/>
    </row>
    <row r="48" spans="1:16384" s="147" customFormat="1" ht="165">
      <c r="A48" s="6"/>
      <c r="B48" s="75"/>
      <c r="C48" s="176" t="s">
        <v>794</v>
      </c>
      <c r="D48" s="173" t="s">
        <v>795</v>
      </c>
      <c r="E48" s="172" t="s">
        <v>796</v>
      </c>
      <c r="F48" s="172" t="s">
        <v>796</v>
      </c>
      <c r="G48" s="172" t="s">
        <v>756</v>
      </c>
      <c r="H48" s="172" t="s">
        <v>756</v>
      </c>
      <c r="I48" s="172" t="s">
        <v>756</v>
      </c>
      <c r="J48" s="172" t="s">
        <v>756</v>
      </c>
      <c r="K48" s="173" t="s">
        <v>797</v>
      </c>
      <c r="L48" s="173" t="s">
        <v>696</v>
      </c>
      <c r="M48" s="39">
        <v>1</v>
      </c>
      <c r="N48" s="174" t="s">
        <v>798</v>
      </c>
      <c r="O48" s="173" t="s">
        <v>799</v>
      </c>
      <c r="P48" s="172" t="s">
        <v>704</v>
      </c>
      <c r="Q48" s="172" t="s">
        <v>704</v>
      </c>
      <c r="R48" s="172" t="s">
        <v>704</v>
      </c>
      <c r="S48" s="172" t="s">
        <v>704</v>
      </c>
      <c r="T48" s="172" t="s">
        <v>704</v>
      </c>
      <c r="U48" s="172" t="s">
        <v>704</v>
      </c>
      <c r="V48" s="172" t="s">
        <v>704</v>
      </c>
      <c r="W48" s="172" t="s">
        <v>704</v>
      </c>
      <c r="X48" s="172" t="s">
        <v>704</v>
      </c>
      <c r="Y48" s="172" t="s">
        <v>704</v>
      </c>
      <c r="Z48" s="172" t="s">
        <v>704</v>
      </c>
      <c r="AA48" s="172" t="s">
        <v>704</v>
      </c>
      <c r="AB48" s="172" t="s">
        <v>704</v>
      </c>
      <c r="AC48" s="16"/>
    </row>
    <row r="49" spans="1:16384" s="147" customFormat="1" ht="120">
      <c r="A49" s="6"/>
      <c r="B49" s="76"/>
      <c r="C49" s="176" t="s">
        <v>800</v>
      </c>
      <c r="D49" s="173" t="s">
        <v>801</v>
      </c>
      <c r="E49" s="172" t="s">
        <v>802</v>
      </c>
      <c r="F49" s="172" t="s">
        <v>802</v>
      </c>
      <c r="G49" s="172" t="s">
        <v>756</v>
      </c>
      <c r="H49" s="172" t="s">
        <v>756</v>
      </c>
      <c r="I49" s="172" t="s">
        <v>756</v>
      </c>
      <c r="J49" s="172" t="s">
        <v>756</v>
      </c>
      <c r="K49" s="173" t="s">
        <v>803</v>
      </c>
      <c r="L49" s="173" t="s">
        <v>696</v>
      </c>
      <c r="M49" s="39">
        <v>1</v>
      </c>
      <c r="N49" s="174" t="s">
        <v>804</v>
      </c>
      <c r="O49" s="173" t="s">
        <v>805</v>
      </c>
      <c r="P49" s="172" t="s">
        <v>704</v>
      </c>
      <c r="Q49" s="172" t="s">
        <v>704</v>
      </c>
      <c r="R49" s="172" t="s">
        <v>704</v>
      </c>
      <c r="S49" s="172" t="s">
        <v>704</v>
      </c>
      <c r="T49" s="172" t="s">
        <v>704</v>
      </c>
      <c r="U49" s="172" t="s">
        <v>704</v>
      </c>
      <c r="V49" s="172" t="s">
        <v>704</v>
      </c>
      <c r="W49" s="172" t="s">
        <v>704</v>
      </c>
      <c r="X49" s="172" t="s">
        <v>704</v>
      </c>
      <c r="Y49" s="172" t="s">
        <v>704</v>
      </c>
      <c r="Z49" s="172" t="s">
        <v>704</v>
      </c>
      <c r="AA49" s="172" t="s">
        <v>704</v>
      </c>
      <c r="AB49" s="172" t="s">
        <v>704</v>
      </c>
      <c r="AC49" s="16"/>
    </row>
    <row r="50" spans="1:16384" s="8" customFormat="1" ht="28.5" customHeight="1">
      <c r="A50" s="7"/>
      <c r="B50" s="142" t="s">
        <v>691</v>
      </c>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6"/>
    </row>
    <row r="51" spans="1:16384" ht="13.5" customHeight="1">
      <c r="A51" s="123"/>
      <c r="B51" s="127">
        <v>1</v>
      </c>
      <c r="C51" s="127">
        <v>2</v>
      </c>
      <c r="D51" s="127">
        <v>3</v>
      </c>
      <c r="E51" s="127">
        <v>4</v>
      </c>
      <c r="F51" s="127">
        <v>5</v>
      </c>
      <c r="G51" s="54">
        <v>6</v>
      </c>
      <c r="H51" s="54"/>
      <c r="I51" s="54"/>
      <c r="J51" s="54"/>
      <c r="K51" s="127">
        <v>7</v>
      </c>
      <c r="L51" s="127">
        <v>8</v>
      </c>
      <c r="M51" s="128">
        <v>9</v>
      </c>
      <c r="N51" s="128"/>
      <c r="O51" s="40">
        <v>10</v>
      </c>
      <c r="P51" s="128">
        <v>11</v>
      </c>
      <c r="Q51" s="128"/>
      <c r="R51" s="128"/>
      <c r="S51" s="128"/>
      <c r="T51" s="128"/>
      <c r="U51" s="128"/>
      <c r="V51" s="128"/>
      <c r="W51" s="128"/>
      <c r="X51" s="128"/>
      <c r="Y51" s="128"/>
      <c r="Z51" s="128"/>
      <c r="AA51" s="128"/>
      <c r="AB51" s="127">
        <v>12</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1" customFormat="1" ht="17.25" customHeight="1">
      <c r="A52" s="6"/>
      <c r="B52" s="55" t="s">
        <v>7</v>
      </c>
      <c r="C52" s="55" t="s">
        <v>8</v>
      </c>
      <c r="D52" s="55" t="s">
        <v>9</v>
      </c>
      <c r="E52" s="55" t="s">
        <v>10</v>
      </c>
      <c r="F52" s="55" t="s">
        <v>11</v>
      </c>
      <c r="G52" s="56" t="s">
        <v>12</v>
      </c>
      <c r="H52" s="56"/>
      <c r="I52" s="56"/>
      <c r="J52" s="56"/>
      <c r="K52" s="55" t="s">
        <v>13</v>
      </c>
      <c r="L52" s="55" t="s">
        <v>14</v>
      </c>
      <c r="M52" s="55" t="s">
        <v>15</v>
      </c>
      <c r="N52" s="55" t="s">
        <v>16</v>
      </c>
      <c r="O52" s="55" t="s">
        <v>17</v>
      </c>
      <c r="P52" s="55" t="s">
        <v>18</v>
      </c>
      <c r="Q52" s="55"/>
      <c r="R52" s="55"/>
      <c r="S52" s="55"/>
      <c r="T52" s="55"/>
      <c r="U52" s="55"/>
      <c r="V52" s="55"/>
      <c r="W52" s="55"/>
      <c r="X52" s="55"/>
      <c r="Y52" s="55"/>
      <c r="Z52" s="55"/>
      <c r="AA52" s="55"/>
      <c r="AB52" s="55" t="s">
        <v>19</v>
      </c>
      <c r="AC52" s="16"/>
    </row>
    <row r="53" spans="1:16384" s="1" customFormat="1" ht="13.5" customHeight="1">
      <c r="A53" s="6"/>
      <c r="B53" s="55"/>
      <c r="C53" s="55"/>
      <c r="D53" s="55"/>
      <c r="E53" s="55"/>
      <c r="F53" s="55"/>
      <c r="G53" s="144" t="s">
        <v>20</v>
      </c>
      <c r="H53" s="144" t="s">
        <v>21</v>
      </c>
      <c r="I53" s="144" t="s">
        <v>22</v>
      </c>
      <c r="J53" s="144" t="s">
        <v>23</v>
      </c>
      <c r="K53" s="55"/>
      <c r="L53" s="55"/>
      <c r="M53" s="55"/>
      <c r="N53" s="55"/>
      <c r="O53" s="55"/>
      <c r="P53" s="55" t="s">
        <v>20</v>
      </c>
      <c r="Q53" s="55"/>
      <c r="R53" s="55"/>
      <c r="S53" s="55" t="s">
        <v>21</v>
      </c>
      <c r="T53" s="55"/>
      <c r="U53" s="55"/>
      <c r="V53" s="55" t="s">
        <v>22</v>
      </c>
      <c r="W53" s="55"/>
      <c r="X53" s="55"/>
      <c r="Y53" s="55" t="s">
        <v>23</v>
      </c>
      <c r="Z53" s="55"/>
      <c r="AA53" s="55"/>
      <c r="AB53" s="55"/>
      <c r="AC53" s="16"/>
    </row>
    <row r="54" spans="1:16384" s="1" customFormat="1" ht="14.25" customHeight="1">
      <c r="A54" s="6"/>
      <c r="B54" s="55"/>
      <c r="C54" s="55"/>
      <c r="D54" s="55"/>
      <c r="E54" s="55"/>
      <c r="F54" s="55"/>
      <c r="G54" s="55"/>
      <c r="H54" s="55"/>
      <c r="I54" s="55"/>
      <c r="J54" s="55"/>
      <c r="K54" s="55"/>
      <c r="L54" s="55"/>
      <c r="M54" s="55"/>
      <c r="N54" s="55"/>
      <c r="O54" s="55"/>
      <c r="P54" s="41">
        <v>1</v>
      </c>
      <c r="Q54" s="41">
        <v>2</v>
      </c>
      <c r="R54" s="41">
        <v>3</v>
      </c>
      <c r="S54" s="41">
        <v>4</v>
      </c>
      <c r="T54" s="41">
        <v>5</v>
      </c>
      <c r="U54" s="41">
        <v>6</v>
      </c>
      <c r="V54" s="41">
        <v>7</v>
      </c>
      <c r="W54" s="41">
        <v>8</v>
      </c>
      <c r="X54" s="41">
        <v>9</v>
      </c>
      <c r="Y54" s="41">
        <v>10</v>
      </c>
      <c r="Z54" s="41">
        <v>11</v>
      </c>
      <c r="AA54" s="41">
        <v>12</v>
      </c>
      <c r="AB54" s="55"/>
      <c r="AC54" s="16"/>
    </row>
    <row r="55" spans="1:16384" s="147" customFormat="1" ht="195">
      <c r="A55" s="6"/>
      <c r="B55" s="74" t="s">
        <v>692</v>
      </c>
      <c r="C55" s="176" t="s">
        <v>806</v>
      </c>
      <c r="D55" s="173" t="s">
        <v>807</v>
      </c>
      <c r="E55" s="172" t="s">
        <v>808</v>
      </c>
      <c r="F55" s="172" t="s">
        <v>808</v>
      </c>
      <c r="G55" s="172" t="s">
        <v>756</v>
      </c>
      <c r="H55" s="172" t="s">
        <v>756</v>
      </c>
      <c r="I55" s="172" t="s">
        <v>756</v>
      </c>
      <c r="J55" s="172" t="s">
        <v>756</v>
      </c>
      <c r="K55" s="173" t="s">
        <v>809</v>
      </c>
      <c r="L55" s="173" t="s">
        <v>696</v>
      </c>
      <c r="M55" s="39">
        <v>1</v>
      </c>
      <c r="N55" s="174" t="s">
        <v>810</v>
      </c>
      <c r="O55" s="173" t="s">
        <v>811</v>
      </c>
      <c r="P55" s="172" t="s">
        <v>704</v>
      </c>
      <c r="Q55" s="172" t="s">
        <v>704</v>
      </c>
      <c r="R55" s="172" t="s">
        <v>704</v>
      </c>
      <c r="S55" s="172" t="s">
        <v>704</v>
      </c>
      <c r="T55" s="172" t="s">
        <v>704</v>
      </c>
      <c r="U55" s="172" t="s">
        <v>704</v>
      </c>
      <c r="V55" s="172" t="s">
        <v>704</v>
      </c>
      <c r="W55" s="172" t="s">
        <v>704</v>
      </c>
      <c r="X55" s="172" t="s">
        <v>704</v>
      </c>
      <c r="Y55" s="172" t="s">
        <v>704</v>
      </c>
      <c r="Z55" s="172" t="s">
        <v>704</v>
      </c>
      <c r="AA55" s="172" t="s">
        <v>704</v>
      </c>
      <c r="AB55" s="172" t="s">
        <v>704</v>
      </c>
      <c r="AC55" s="16"/>
    </row>
    <row r="56" spans="1:16384" ht="60">
      <c r="A56" s="6"/>
      <c r="B56" s="75"/>
      <c r="C56" s="176" t="s">
        <v>812</v>
      </c>
      <c r="D56" s="173" t="s">
        <v>813</v>
      </c>
      <c r="E56" s="46" t="s">
        <v>61</v>
      </c>
      <c r="F56" s="175">
        <v>0</v>
      </c>
      <c r="G56" s="48">
        <v>0</v>
      </c>
      <c r="H56" s="48">
        <v>0</v>
      </c>
      <c r="I56" s="48">
        <v>0</v>
      </c>
      <c r="J56" s="48">
        <v>0</v>
      </c>
      <c r="K56" s="173" t="s">
        <v>814</v>
      </c>
      <c r="L56" s="173" t="s">
        <v>696</v>
      </c>
      <c r="M56" s="39">
        <v>1</v>
      </c>
      <c r="N56" s="174" t="s">
        <v>815</v>
      </c>
      <c r="O56" s="173" t="s">
        <v>816</v>
      </c>
      <c r="P56" s="172" t="s">
        <v>704</v>
      </c>
      <c r="Q56" s="172" t="s">
        <v>704</v>
      </c>
      <c r="R56" s="172" t="s">
        <v>704</v>
      </c>
      <c r="S56" s="172" t="s">
        <v>704</v>
      </c>
      <c r="T56" s="172" t="s">
        <v>704</v>
      </c>
      <c r="U56" s="172" t="s">
        <v>704</v>
      </c>
      <c r="V56" s="172" t="s">
        <v>704</v>
      </c>
      <c r="W56" s="172" t="s">
        <v>704</v>
      </c>
      <c r="X56" s="172" t="s">
        <v>704</v>
      </c>
      <c r="Y56" s="172" t="s">
        <v>704</v>
      </c>
      <c r="Z56" s="172" t="s">
        <v>704</v>
      </c>
      <c r="AA56" s="172" t="s">
        <v>704</v>
      </c>
      <c r="AB56" s="172" t="s">
        <v>704</v>
      </c>
    </row>
    <row r="57" spans="1:16384" ht="75">
      <c r="A57" s="6"/>
      <c r="B57" s="75"/>
      <c r="C57" s="176" t="s">
        <v>817</v>
      </c>
      <c r="D57" s="173" t="s">
        <v>818</v>
      </c>
      <c r="E57" s="46" t="s">
        <v>61</v>
      </c>
      <c r="F57" s="175">
        <v>0</v>
      </c>
      <c r="G57" s="48">
        <v>0</v>
      </c>
      <c r="H57" s="48">
        <v>0</v>
      </c>
      <c r="I57" s="48">
        <v>0</v>
      </c>
      <c r="J57" s="48">
        <v>0</v>
      </c>
      <c r="K57" s="173" t="s">
        <v>819</v>
      </c>
      <c r="L57" s="173" t="s">
        <v>696</v>
      </c>
      <c r="M57" s="39">
        <v>1</v>
      </c>
      <c r="N57" s="174" t="s">
        <v>820</v>
      </c>
      <c r="O57" s="173" t="s">
        <v>821</v>
      </c>
      <c r="P57" s="172" t="s">
        <v>704</v>
      </c>
      <c r="Q57" s="172" t="s">
        <v>704</v>
      </c>
      <c r="R57" s="172" t="s">
        <v>704</v>
      </c>
      <c r="S57" s="172" t="s">
        <v>704</v>
      </c>
      <c r="T57" s="172" t="s">
        <v>704</v>
      </c>
      <c r="U57" s="172" t="s">
        <v>704</v>
      </c>
      <c r="V57" s="172" t="s">
        <v>704</v>
      </c>
      <c r="W57" s="172" t="s">
        <v>704</v>
      </c>
      <c r="X57" s="172" t="s">
        <v>704</v>
      </c>
      <c r="Y57" s="172" t="s">
        <v>704</v>
      </c>
      <c r="Z57" s="172" t="s">
        <v>704</v>
      </c>
      <c r="AA57" s="172" t="s">
        <v>704</v>
      </c>
      <c r="AB57" s="172" t="s">
        <v>704</v>
      </c>
    </row>
    <row r="58" spans="1:16384" ht="60">
      <c r="A58" s="6"/>
      <c r="B58" s="75"/>
      <c r="C58" s="176" t="s">
        <v>822</v>
      </c>
      <c r="D58" s="173" t="s">
        <v>823</v>
      </c>
      <c r="E58" s="46" t="s">
        <v>61</v>
      </c>
      <c r="F58" s="175">
        <v>0.1</v>
      </c>
      <c r="G58" s="48">
        <v>0.1</v>
      </c>
      <c r="H58" s="48">
        <v>0.1</v>
      </c>
      <c r="I58" s="48">
        <v>0.1</v>
      </c>
      <c r="J58" s="48">
        <v>0.1</v>
      </c>
      <c r="K58" s="173" t="s">
        <v>814</v>
      </c>
      <c r="L58" s="173" t="s">
        <v>696</v>
      </c>
      <c r="M58" s="39">
        <v>1</v>
      </c>
      <c r="N58" s="174" t="s">
        <v>824</v>
      </c>
      <c r="O58" s="173" t="s">
        <v>825</v>
      </c>
      <c r="P58" s="172" t="s">
        <v>704</v>
      </c>
      <c r="Q58" s="172" t="s">
        <v>704</v>
      </c>
      <c r="R58" s="172" t="s">
        <v>704</v>
      </c>
      <c r="S58" s="172" t="s">
        <v>704</v>
      </c>
      <c r="T58" s="172" t="s">
        <v>704</v>
      </c>
      <c r="U58" s="172" t="s">
        <v>704</v>
      </c>
      <c r="V58" s="172" t="s">
        <v>704</v>
      </c>
      <c r="W58" s="172" t="s">
        <v>704</v>
      </c>
      <c r="X58" s="172" t="s">
        <v>704</v>
      </c>
      <c r="Y58" s="172" t="s">
        <v>704</v>
      </c>
      <c r="Z58" s="172" t="s">
        <v>704</v>
      </c>
      <c r="AA58" s="172" t="s">
        <v>704</v>
      </c>
      <c r="AB58" s="172" t="s">
        <v>704</v>
      </c>
    </row>
    <row r="59" spans="1:16384" ht="105">
      <c r="A59" s="6"/>
      <c r="B59" s="75"/>
      <c r="C59" s="176" t="s">
        <v>826</v>
      </c>
      <c r="D59" s="173" t="s">
        <v>827</v>
      </c>
      <c r="E59" s="46" t="s">
        <v>61</v>
      </c>
      <c r="F59" s="175">
        <v>1</v>
      </c>
      <c r="G59" s="172" t="s">
        <v>756</v>
      </c>
      <c r="H59" s="172" t="s">
        <v>756</v>
      </c>
      <c r="I59" s="172" t="s">
        <v>756</v>
      </c>
      <c r="J59" s="172" t="s">
        <v>756</v>
      </c>
      <c r="K59" s="173" t="s">
        <v>828</v>
      </c>
      <c r="L59" s="173" t="s">
        <v>696</v>
      </c>
      <c r="M59" s="39">
        <v>1</v>
      </c>
      <c r="N59" s="174" t="s">
        <v>829</v>
      </c>
      <c r="O59" s="173" t="s">
        <v>830</v>
      </c>
      <c r="P59" s="172" t="s">
        <v>704</v>
      </c>
      <c r="Q59" s="172" t="s">
        <v>704</v>
      </c>
      <c r="R59" s="172" t="s">
        <v>704</v>
      </c>
      <c r="S59" s="172" t="s">
        <v>704</v>
      </c>
      <c r="T59" s="172" t="s">
        <v>704</v>
      </c>
      <c r="U59" s="172" t="s">
        <v>704</v>
      </c>
      <c r="V59" s="172" t="s">
        <v>704</v>
      </c>
      <c r="W59" s="172" t="s">
        <v>704</v>
      </c>
      <c r="X59" s="172" t="s">
        <v>704</v>
      </c>
      <c r="Y59" s="172" t="s">
        <v>704</v>
      </c>
      <c r="Z59" s="172" t="s">
        <v>704</v>
      </c>
      <c r="AA59" s="172" t="s">
        <v>704</v>
      </c>
      <c r="AB59" s="172" t="s">
        <v>704</v>
      </c>
    </row>
    <row r="60" spans="1:16384" ht="45">
      <c r="A60" s="6"/>
      <c r="B60" s="75"/>
      <c r="C60" s="170" t="s">
        <v>831</v>
      </c>
      <c r="D60" s="173" t="s">
        <v>832</v>
      </c>
      <c r="E60" s="46" t="s">
        <v>61</v>
      </c>
      <c r="F60" s="172" t="s">
        <v>756</v>
      </c>
      <c r="G60" s="172" t="s">
        <v>756</v>
      </c>
      <c r="H60" s="172" t="s">
        <v>756</v>
      </c>
      <c r="I60" s="172" t="s">
        <v>756</v>
      </c>
      <c r="J60" s="172" t="s">
        <v>756</v>
      </c>
      <c r="K60" s="173" t="s">
        <v>833</v>
      </c>
      <c r="L60" s="173" t="s">
        <v>696</v>
      </c>
      <c r="M60" s="39">
        <v>1</v>
      </c>
      <c r="N60" s="174" t="s">
        <v>833</v>
      </c>
      <c r="O60" s="173" t="s">
        <v>830</v>
      </c>
      <c r="P60" s="172" t="s">
        <v>704</v>
      </c>
      <c r="Q60" s="172" t="s">
        <v>704</v>
      </c>
      <c r="R60" s="172" t="s">
        <v>704</v>
      </c>
      <c r="S60" s="172" t="s">
        <v>704</v>
      </c>
      <c r="T60" s="172" t="s">
        <v>704</v>
      </c>
      <c r="U60" s="172" t="s">
        <v>704</v>
      </c>
      <c r="V60" s="172" t="s">
        <v>704</v>
      </c>
      <c r="W60" s="172" t="s">
        <v>704</v>
      </c>
      <c r="X60" s="172" t="s">
        <v>704</v>
      </c>
      <c r="Y60" s="172" t="s">
        <v>704</v>
      </c>
      <c r="Z60" s="172" t="s">
        <v>704</v>
      </c>
      <c r="AA60" s="172" t="s">
        <v>704</v>
      </c>
      <c r="AB60" s="172" t="s">
        <v>704</v>
      </c>
    </row>
    <row r="61" spans="1:16384" ht="45">
      <c r="A61" s="6"/>
      <c r="B61" s="76"/>
      <c r="C61" s="170" t="s">
        <v>834</v>
      </c>
      <c r="D61" s="173" t="s">
        <v>835</v>
      </c>
      <c r="E61" s="46" t="s">
        <v>61</v>
      </c>
      <c r="F61" s="172" t="s">
        <v>756</v>
      </c>
      <c r="G61" s="172" t="s">
        <v>756</v>
      </c>
      <c r="H61" s="172" t="s">
        <v>756</v>
      </c>
      <c r="I61" s="172" t="s">
        <v>756</v>
      </c>
      <c r="J61" s="172" t="s">
        <v>756</v>
      </c>
      <c r="K61" s="173" t="s">
        <v>836</v>
      </c>
      <c r="L61" s="173" t="s">
        <v>696</v>
      </c>
      <c r="M61" s="39">
        <v>1</v>
      </c>
      <c r="N61" s="174" t="s">
        <v>837</v>
      </c>
      <c r="O61" s="173" t="s">
        <v>830</v>
      </c>
      <c r="P61" s="172" t="s">
        <v>704</v>
      </c>
      <c r="Q61" s="172" t="s">
        <v>704</v>
      </c>
      <c r="R61" s="172" t="s">
        <v>704</v>
      </c>
      <c r="S61" s="172" t="s">
        <v>704</v>
      </c>
      <c r="T61" s="172" t="s">
        <v>704</v>
      </c>
      <c r="U61" s="172" t="s">
        <v>704</v>
      </c>
      <c r="V61" s="172" t="s">
        <v>704</v>
      </c>
      <c r="W61" s="172" t="s">
        <v>704</v>
      </c>
      <c r="X61" s="172" t="s">
        <v>704</v>
      </c>
      <c r="Y61" s="172" t="s">
        <v>704</v>
      </c>
      <c r="Z61" s="172" t="s">
        <v>704</v>
      </c>
      <c r="AA61" s="172" t="s">
        <v>704</v>
      </c>
      <c r="AB61" s="172" t="s">
        <v>704</v>
      </c>
    </row>
    <row r="62" spans="1:16384" ht="13.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16384" ht="13.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16384" ht="13.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13.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13.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ht="13.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ht="13.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ht="13.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ht="13.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ht="13.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ht="13.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ht="13.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ht="13.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ht="13.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ht="13.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ht="13.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ht="13.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ht="13.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ht="13.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ht="13.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ht="13.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ht="13.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ht="13.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ht="13.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ht="13.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ht="13.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ht="13.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ht="13.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ht="13.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ht="13.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ht="13.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ht="13.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ht="13.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ht="13.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ht="13.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3.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3.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3.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3.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3.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3.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3.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3.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3.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3.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3.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3.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3.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3.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3.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3.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3.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3.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3.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3.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3.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3.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3.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3.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3.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3.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3.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3.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3.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3.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3.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3.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3.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3.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3.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3.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3.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3.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3.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3.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3.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3.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3.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3.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3.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3.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3.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3.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3.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3.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3.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3.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3.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3.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3.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3.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3.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3.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3.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3.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3.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3.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3.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3.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3.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3.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3.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3.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3.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3.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3.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3.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3.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3.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3.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3.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3.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3.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3.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3.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3.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3.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3.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3.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3.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3.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3.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3.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3.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3.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3.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3.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3.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3.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3.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3.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3.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3.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3.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3.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3.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3.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3.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3.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3.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3.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3.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3.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3.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3.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3.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3.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3.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3.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3.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3.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3.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3.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3.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3.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3.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3.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3.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3.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3.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3.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3.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3.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3.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3.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3.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3.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3.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3.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3.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3.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3.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3.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3.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3.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3.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3.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3.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3.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3.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3.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3.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3.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3.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3.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3.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3.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3.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3.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3.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3.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3.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3.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3.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3.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3.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3.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3.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3.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3.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3.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3.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3.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3.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3.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3.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3.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3.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3.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3.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3.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3.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3.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3.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3.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3.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3.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3.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3.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3.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3.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3.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3.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3.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3.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3.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3.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3.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3.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3.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3.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3.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3.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3.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3.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3.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3.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3.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3.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3.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3.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3.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3.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3.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3.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3.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3.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3.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3.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3.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3.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3.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3.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3.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3.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3.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3.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3.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3.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3.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3.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3.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3.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3.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3.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3.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3.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3.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3.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3.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3.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3.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3.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3.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3.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3.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3.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3.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3.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3.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3.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3.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3.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3.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3.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3.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3.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3.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3.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3.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3.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3.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3.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3.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3.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3.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3.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3.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3.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3.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3.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3.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3.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3.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3.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3.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3.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3.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3.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3.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3.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3.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3.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3.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3.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3.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3.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3.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3.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3.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3.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3.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3.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3.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3.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3.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3.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3.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3.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3.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3.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3.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3.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3.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3.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3.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3.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3.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3.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3.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3.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3.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3.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3.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3.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3.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3.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3.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3.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3.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3.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3.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3.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3.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3.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3.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3.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3.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3.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3.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3.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3.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3.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3.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3.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3.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3.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3.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3.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3.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3.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3.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3.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3.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3.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3.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3.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3.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3.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3.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3.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3.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3.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3.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3.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3.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3.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3.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3.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3.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3.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3.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3.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3.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3.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3.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3.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3.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3.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3.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3.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3.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3.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3.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3.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3.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3.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3.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3.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3.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3.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3.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3.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3.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3.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3.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3.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3.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3.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3.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3.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3.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3.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3.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3.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3.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3.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3.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3.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3.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3.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3.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3.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3.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3.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3.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3.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3.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3.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3.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3.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3.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3.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3.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3.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3.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3.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3.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3.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3.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3.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3.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3.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3.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3.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3.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3.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3.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3.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3.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3.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3.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3.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3.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3.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3.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3.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3.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3.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3.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3.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3.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3.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3.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3.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3.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3.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3.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3.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3.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3.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3.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3.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3.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3.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3.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3.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3.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3.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3.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3.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3.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3.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3.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3.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3.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3.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3.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3.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3.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3.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3.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3.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3.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3.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3.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3.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3.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3.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3.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3.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3.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3.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3.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3.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3.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3.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3.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3.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3.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3.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3.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3.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3.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3.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3.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3.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3.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3.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3.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3.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3.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3.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3.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3.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3.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3.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3.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3.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3.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3.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3.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3.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3.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3.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3.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3.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3.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3.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3.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3.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3.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3.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3.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3.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3.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3.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3.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3.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3.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3.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3.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3.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3.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3.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3.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3.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3.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3.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3.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3.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3.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3.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3.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3.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3.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3.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3.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3.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3.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3.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3.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3.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3.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3.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3.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3.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3.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3.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3.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3.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3.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3.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3.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3.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3.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3.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3.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3.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3.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3.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3.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3.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3.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3.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3.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3.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3.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3.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3.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3.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3.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3.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3.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3.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3.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3.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3.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3.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3.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3.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3.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3.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3.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3.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3.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3.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3.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3.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3.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3.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3.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3.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3.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3.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3.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3.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3.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3.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3.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3.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3.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3.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3.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3.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3.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3.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3.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3.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3.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3.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3.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3.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3.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3.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3.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3.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3.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3.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3.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3.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3.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3.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3.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3.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3.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3.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3.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3.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3.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3.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3.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3.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3.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3.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3.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3.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3.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3.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3.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3.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3.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3.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3.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3.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3.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3.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3.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3.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3.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3.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3.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3.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3.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3.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3.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3.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3.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3.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3.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3.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3.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3.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3.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3.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3.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3.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3.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3.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3.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3.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3.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3.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3.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3.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3.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3.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3.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3.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3.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3.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3.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3.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3.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3.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3.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3.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3.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3.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3.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3.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3.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3.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3.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3.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3.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3.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3.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3.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3.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3.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3.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3.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3.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3.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3.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3.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3.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3.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3.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3.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3.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3.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3.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3.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3.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3.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3.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3.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3.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3.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3.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3.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3.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3.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3.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3.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3.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3.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3.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3.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3.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3.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3.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3.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3.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3.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3.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3.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3.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3.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3.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3.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3.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3.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3.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3.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3.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3.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3.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3.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3.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3.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3.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3.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3.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3.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3.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3.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3.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3.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3.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3.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3.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3.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3.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3.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3.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3.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3.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3.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3.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3.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3.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3.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3.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3.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3.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3.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3.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3.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3.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3.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3.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3.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3.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3.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3.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3.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3.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3.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3.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3.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3.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3.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3.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3.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3.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3.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3.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3.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3.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3.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3.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3.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3.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3.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3.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3.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3.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3.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3.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3.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3.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3.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3.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3.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sheetData>
  <mergeCells count="136">
    <mergeCell ref="B55:B61"/>
    <mergeCell ref="P52:AA52"/>
    <mergeCell ref="AB52:AB54"/>
    <mergeCell ref="G53:G54"/>
    <mergeCell ref="H53:H54"/>
    <mergeCell ref="I53:I54"/>
    <mergeCell ref="J53:J54"/>
    <mergeCell ref="P53:R53"/>
    <mergeCell ref="S53:U53"/>
    <mergeCell ref="V53:X53"/>
    <mergeCell ref="Y53:AA53"/>
    <mergeCell ref="G52:J52"/>
    <mergeCell ref="K52:K54"/>
    <mergeCell ref="L52:L54"/>
    <mergeCell ref="M52:M54"/>
    <mergeCell ref="N52:N54"/>
    <mergeCell ref="O52:O54"/>
    <mergeCell ref="B44:B49"/>
    <mergeCell ref="B50:AB50"/>
    <mergeCell ref="G51:J51"/>
    <mergeCell ref="M51:N51"/>
    <mergeCell ref="P51:AA51"/>
    <mergeCell ref="B52:B54"/>
    <mergeCell ref="C52:C54"/>
    <mergeCell ref="D52:D54"/>
    <mergeCell ref="E52:E54"/>
    <mergeCell ref="F52:F54"/>
    <mergeCell ref="P41:AA41"/>
    <mergeCell ref="AB41:AB43"/>
    <mergeCell ref="G42:G43"/>
    <mergeCell ref="H42:H43"/>
    <mergeCell ref="I42:I43"/>
    <mergeCell ref="J42:J43"/>
    <mergeCell ref="P42:R42"/>
    <mergeCell ref="S42:U42"/>
    <mergeCell ref="V42:X42"/>
    <mergeCell ref="Y42:AA42"/>
    <mergeCell ref="G41:J41"/>
    <mergeCell ref="K41:K43"/>
    <mergeCell ref="L41:L43"/>
    <mergeCell ref="M41:M43"/>
    <mergeCell ref="N41:N43"/>
    <mergeCell ref="O41:O43"/>
    <mergeCell ref="B36:B38"/>
    <mergeCell ref="B39:AB39"/>
    <mergeCell ref="G40:J40"/>
    <mergeCell ref="M40:N40"/>
    <mergeCell ref="P40:AA40"/>
    <mergeCell ref="B41:B43"/>
    <mergeCell ref="C41:C43"/>
    <mergeCell ref="D41:D43"/>
    <mergeCell ref="E41:E43"/>
    <mergeCell ref="F41:F43"/>
    <mergeCell ref="P33:AA33"/>
    <mergeCell ref="AB33:AB35"/>
    <mergeCell ref="G34:G35"/>
    <mergeCell ref="H34:H35"/>
    <mergeCell ref="I34:I35"/>
    <mergeCell ref="J34:J35"/>
    <mergeCell ref="P34:R34"/>
    <mergeCell ref="S34:U34"/>
    <mergeCell ref="V34:X34"/>
    <mergeCell ref="Y34:AA34"/>
    <mergeCell ref="G33:J33"/>
    <mergeCell ref="K33:K35"/>
    <mergeCell ref="L33:L35"/>
    <mergeCell ref="M33:M35"/>
    <mergeCell ref="N33:N35"/>
    <mergeCell ref="O33:O35"/>
    <mergeCell ref="B24:B30"/>
    <mergeCell ref="B31:AB31"/>
    <mergeCell ref="G32:J32"/>
    <mergeCell ref="M32:N32"/>
    <mergeCell ref="P32:AA32"/>
    <mergeCell ref="B33:B35"/>
    <mergeCell ref="C33:C35"/>
    <mergeCell ref="D33:D35"/>
    <mergeCell ref="E33:E35"/>
    <mergeCell ref="F33:F35"/>
    <mergeCell ref="P21:AA21"/>
    <mergeCell ref="AB21:AB23"/>
    <mergeCell ref="G22:G23"/>
    <mergeCell ref="H22:H23"/>
    <mergeCell ref="I22:I23"/>
    <mergeCell ref="J22:J23"/>
    <mergeCell ref="P22:R22"/>
    <mergeCell ref="S22:U22"/>
    <mergeCell ref="V22:X22"/>
    <mergeCell ref="Y22:AA22"/>
    <mergeCell ref="G21:J21"/>
    <mergeCell ref="K21:K23"/>
    <mergeCell ref="L21:L23"/>
    <mergeCell ref="M21:M23"/>
    <mergeCell ref="N21:N23"/>
    <mergeCell ref="O21:O23"/>
    <mergeCell ref="B13:B18"/>
    <mergeCell ref="B19:AB19"/>
    <mergeCell ref="G20:J20"/>
    <mergeCell ref="M20:N20"/>
    <mergeCell ref="P20:AA20"/>
    <mergeCell ref="B21:B23"/>
    <mergeCell ref="C21:C23"/>
    <mergeCell ref="D21:D23"/>
    <mergeCell ref="E21:E23"/>
    <mergeCell ref="F21:F23"/>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0" fitToHeight="0" orientation="landscape" horizontalDpi="300" verticalDpi="300" r:id="rId1"/>
  <rowBreaks count="4" manualBreakCount="4">
    <brk id="18" min="1" max="27" man="1"/>
    <brk id="30" min="1" max="27" man="1"/>
    <brk id="38" min="1" max="27" man="1"/>
    <brk id="49" min="1" max="2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A72D-1B7C-4847-AD98-256F48AC6DAA}">
  <sheetPr>
    <pageSetUpPr fitToPage="1"/>
  </sheetPr>
  <dimension ref="A1:XFD953"/>
  <sheetViews>
    <sheetView view="pageBreakPreview" topLeftCell="A78" zoomScale="60" zoomScaleNormal="75" workbookViewId="0">
      <selection activeCell="B56" sqref="B56:B66"/>
    </sheetView>
  </sheetViews>
  <sheetFormatPr baseColWidth="10" defaultColWidth="12.7109375" defaultRowHeight="15" customHeight="1"/>
  <cols>
    <col min="1" max="1" width="1.7109375" style="1" customWidth="1"/>
    <col min="2" max="2" width="23.7109375" style="143" customWidth="1"/>
    <col min="3" max="3" width="37.42578125" style="143" customWidth="1"/>
    <col min="4" max="4" width="26.85546875" style="143" customWidth="1"/>
    <col min="5" max="5" width="17.140625" style="143" customWidth="1"/>
    <col min="6" max="6" width="17.42578125" style="143" customWidth="1"/>
    <col min="7" max="10" width="9.140625" style="143" customWidth="1"/>
    <col min="11" max="11" width="17.42578125" style="143" customWidth="1"/>
    <col min="12" max="12" width="19.7109375" style="143" customWidth="1"/>
    <col min="13" max="13" width="9.85546875" style="143" customWidth="1"/>
    <col min="14" max="14" width="30.140625" style="143" customWidth="1"/>
    <col min="15" max="15" width="26.85546875" style="143" customWidth="1"/>
    <col min="16" max="24" width="3" style="143" customWidth="1"/>
    <col min="25" max="27" width="3.85546875" style="143" customWidth="1"/>
    <col min="28" max="28" width="21.5703125" style="143" customWidth="1"/>
    <col min="29" max="30" width="12.7109375" style="143"/>
    <col min="31" max="31" width="15" style="143" customWidth="1"/>
    <col min="32" max="55" width="12.7109375" style="143"/>
    <col min="57" max="16383" width="12.7109375" style="143"/>
    <col min="16384" max="16384" width="11.5703125" style="143" customWidth="1"/>
  </cols>
  <sheetData>
    <row r="1" spans="1:16384" s="1" customFormat="1" ht="13.5" customHeight="1">
      <c r="A1" s="4"/>
      <c r="B1" s="5"/>
      <c r="C1" s="5"/>
      <c r="D1" s="5"/>
      <c r="E1" s="5"/>
      <c r="F1" s="5"/>
      <c r="G1" s="5"/>
      <c r="H1" s="5"/>
      <c r="I1" s="5"/>
      <c r="J1" s="5"/>
      <c r="K1" s="5"/>
      <c r="L1" s="5"/>
      <c r="M1" s="5"/>
      <c r="N1" s="5"/>
      <c r="O1" s="5"/>
      <c r="P1" s="5"/>
      <c r="Q1" s="5"/>
      <c r="R1" s="5"/>
      <c r="S1" s="5"/>
      <c r="T1" s="5"/>
      <c r="U1" s="5"/>
      <c r="V1" s="5"/>
      <c r="W1" s="5"/>
      <c r="X1" s="5"/>
      <c r="Y1" s="5"/>
      <c r="Z1" s="5"/>
      <c r="AA1" s="5"/>
      <c r="AB1" s="5"/>
      <c r="BD1" s="16"/>
    </row>
    <row r="2" spans="1:16384" s="1" customFormat="1" ht="13.5" customHeight="1">
      <c r="A2" s="4"/>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BD2" s="16"/>
    </row>
    <row r="3" spans="1:16384" s="8" customFormat="1" ht="13.5" customHeight="1">
      <c r="A3" s="4"/>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6"/>
    </row>
    <row r="4" spans="1:16384" s="8" customFormat="1" ht="21"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16384" s="1" customFormat="1" ht="19.5" customHeight="1">
      <c r="A5" s="6"/>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16384" s="1" customFormat="1" ht="16.5" customHeight="1">
      <c r="A6" s="6"/>
      <c r="B6" s="52" t="s">
        <v>564</v>
      </c>
      <c r="C6" s="52"/>
      <c r="D6" s="52"/>
      <c r="E6" s="52"/>
      <c r="F6" s="52"/>
      <c r="G6" s="52"/>
      <c r="H6" s="52"/>
      <c r="I6" s="52"/>
      <c r="J6" s="52"/>
      <c r="K6" s="52"/>
      <c r="L6" s="52"/>
      <c r="M6" s="52"/>
      <c r="N6" s="52"/>
      <c r="O6" s="52"/>
      <c r="P6" s="52"/>
      <c r="Q6" s="52"/>
      <c r="R6" s="52"/>
      <c r="S6" s="52"/>
      <c r="T6" s="52"/>
      <c r="U6" s="52"/>
      <c r="V6" s="52"/>
      <c r="W6" s="52"/>
      <c r="X6" s="52"/>
      <c r="Y6" s="52"/>
      <c r="Z6" s="52"/>
      <c r="AA6" s="52"/>
      <c r="AB6" s="52"/>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16384" s="1"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row>
    <row r="8" spans="1:16384" s="147" customFormat="1" ht="28.5" customHeight="1">
      <c r="A8" s="7"/>
      <c r="B8" s="154" t="s">
        <v>565</v>
      </c>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row>
    <row r="9" spans="1:16384" ht="13.5" customHeight="1">
      <c r="A9" s="123"/>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C9"/>
      <c r="AD9"/>
      <c r="AE9"/>
      <c r="AF9"/>
      <c r="AG9"/>
      <c r="AH9"/>
      <c r="AI9"/>
      <c r="AJ9"/>
      <c r="AK9"/>
      <c r="AL9"/>
      <c r="AM9"/>
      <c r="AN9"/>
      <c r="AO9"/>
      <c r="AP9"/>
      <c r="AQ9"/>
      <c r="AR9"/>
      <c r="AS9"/>
      <c r="AT9"/>
      <c r="AU9"/>
      <c r="AV9"/>
      <c r="AW9"/>
      <c r="AX9"/>
      <c r="AY9"/>
      <c r="AZ9"/>
      <c r="BA9"/>
      <c r="BB9"/>
      <c r="BC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47" customFormat="1" ht="17.25" customHeight="1">
      <c r="A10" s="6"/>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c r="AC10" s="142" t="s">
        <v>566</v>
      </c>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6"/>
    </row>
    <row r="11" spans="1:16384" s="147" customFormat="1" ht="13.5" customHeight="1">
      <c r="A11" s="6"/>
      <c r="B11" s="55"/>
      <c r="C11" s="55"/>
      <c r="D11" s="55"/>
      <c r="E11" s="55"/>
      <c r="F11" s="55"/>
      <c r="G11" s="144" t="s">
        <v>20</v>
      </c>
      <c r="H11" s="144" t="s">
        <v>21</v>
      </c>
      <c r="I11" s="144" t="s">
        <v>22</v>
      </c>
      <c r="J11" s="144" t="s">
        <v>23</v>
      </c>
      <c r="K11" s="55"/>
      <c r="L11" s="55"/>
      <c r="M11" s="55"/>
      <c r="N11" s="55"/>
      <c r="O11" s="55"/>
      <c r="P11" s="55" t="s">
        <v>20</v>
      </c>
      <c r="Q11" s="55"/>
      <c r="R11" s="55"/>
      <c r="S11" s="55" t="s">
        <v>21</v>
      </c>
      <c r="T11" s="55"/>
      <c r="U11" s="55"/>
      <c r="V11" s="55" t="s">
        <v>22</v>
      </c>
      <c r="W11" s="55"/>
      <c r="X11" s="55"/>
      <c r="Y11" s="55" t="s">
        <v>23</v>
      </c>
      <c r="Z11" s="55"/>
      <c r="AA11" s="55"/>
      <c r="AB11" s="55"/>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row>
    <row r="12" spans="1:16384" s="147" customFormat="1" ht="14.25" customHeight="1">
      <c r="A12" s="6"/>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6"/>
    </row>
    <row r="13" spans="1:16384" s="147" customFormat="1" ht="36" customHeight="1">
      <c r="A13" s="6"/>
      <c r="B13" s="154" t="s">
        <v>567</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6"/>
    </row>
    <row r="14" spans="1:16384" s="147" customFormat="1" ht="78.75" customHeight="1">
      <c r="A14" s="6"/>
      <c r="B14" s="74" t="s">
        <v>568</v>
      </c>
      <c r="C14" s="57" t="s">
        <v>569</v>
      </c>
      <c r="D14" s="57" t="s">
        <v>570</v>
      </c>
      <c r="E14" s="58" t="s">
        <v>61</v>
      </c>
      <c r="F14" s="59" t="s">
        <v>571</v>
      </c>
      <c r="G14" s="59">
        <v>1</v>
      </c>
      <c r="H14" s="59">
        <v>1</v>
      </c>
      <c r="I14" s="59">
        <v>1</v>
      </c>
      <c r="J14" s="59">
        <v>1</v>
      </c>
      <c r="K14" s="57" t="s">
        <v>572</v>
      </c>
      <c r="L14" s="57" t="s">
        <v>573</v>
      </c>
      <c r="M14" s="39">
        <v>1</v>
      </c>
      <c r="N14" s="39" t="s">
        <v>574</v>
      </c>
      <c r="O14" s="57" t="s">
        <v>575</v>
      </c>
      <c r="P14" s="155" t="s">
        <v>31</v>
      </c>
      <c r="Q14" s="155" t="s">
        <v>31</v>
      </c>
      <c r="R14" s="155" t="s">
        <v>31</v>
      </c>
      <c r="S14" s="155" t="s">
        <v>31</v>
      </c>
      <c r="T14" s="155" t="s">
        <v>31</v>
      </c>
      <c r="U14" s="155" t="s">
        <v>31</v>
      </c>
      <c r="V14" s="155" t="s">
        <v>31</v>
      </c>
      <c r="W14" s="155" t="s">
        <v>31</v>
      </c>
      <c r="X14" s="155" t="s">
        <v>31</v>
      </c>
      <c r="Y14" s="155" t="s">
        <v>31</v>
      </c>
      <c r="Z14" s="155" t="s">
        <v>31</v>
      </c>
      <c r="AA14" s="155" t="s">
        <v>31</v>
      </c>
      <c r="AB14" s="57" t="s">
        <v>576</v>
      </c>
      <c r="BD14" s="16"/>
    </row>
    <row r="15" spans="1:16384" s="147" customFormat="1" ht="79.5" customHeight="1">
      <c r="A15" s="6"/>
      <c r="B15" s="75"/>
      <c r="C15" s="57"/>
      <c r="D15" s="57"/>
      <c r="E15" s="58"/>
      <c r="F15" s="59"/>
      <c r="G15" s="59"/>
      <c r="H15" s="59"/>
      <c r="I15" s="59"/>
      <c r="J15" s="59"/>
      <c r="K15" s="57"/>
      <c r="L15" s="57"/>
      <c r="M15" s="39">
        <v>2</v>
      </c>
      <c r="N15" s="39" t="s">
        <v>577</v>
      </c>
      <c r="O15" s="57"/>
      <c r="P15" s="155"/>
      <c r="Q15" s="155"/>
      <c r="R15" s="155"/>
      <c r="S15" s="155"/>
      <c r="T15" s="155"/>
      <c r="U15" s="155"/>
      <c r="V15" s="155"/>
      <c r="W15" s="155"/>
      <c r="X15" s="155"/>
      <c r="Y15" s="155"/>
      <c r="Z15" s="155"/>
      <c r="AA15" s="155"/>
      <c r="AB15" s="57"/>
      <c r="AE15" s="156"/>
      <c r="BD15" s="16"/>
    </row>
    <row r="16" spans="1:16384" s="147" customFormat="1" ht="98.25" customHeight="1">
      <c r="A16" s="6"/>
      <c r="B16" s="75"/>
      <c r="C16" s="157" t="s">
        <v>578</v>
      </c>
      <c r="D16" s="57" t="s">
        <v>579</v>
      </c>
      <c r="E16" s="58" t="s">
        <v>61</v>
      </c>
      <c r="F16" s="59" t="s">
        <v>580</v>
      </c>
      <c r="G16" s="59">
        <v>0.9</v>
      </c>
      <c r="H16" s="59">
        <v>0.9</v>
      </c>
      <c r="I16" s="59">
        <v>0.9</v>
      </c>
      <c r="J16" s="59">
        <v>0.9</v>
      </c>
      <c r="K16" s="57" t="s">
        <v>572</v>
      </c>
      <c r="L16" s="57" t="s">
        <v>573</v>
      </c>
      <c r="M16" s="39">
        <v>1</v>
      </c>
      <c r="N16" s="39" t="s">
        <v>574</v>
      </c>
      <c r="O16" s="57" t="s">
        <v>581</v>
      </c>
      <c r="P16" s="155" t="s">
        <v>31</v>
      </c>
      <c r="Q16" s="155" t="s">
        <v>31</v>
      </c>
      <c r="R16" s="155" t="s">
        <v>31</v>
      </c>
      <c r="S16" s="155" t="s">
        <v>31</v>
      </c>
      <c r="T16" s="155" t="s">
        <v>31</v>
      </c>
      <c r="U16" s="155" t="s">
        <v>31</v>
      </c>
      <c r="V16" s="155" t="s">
        <v>31</v>
      </c>
      <c r="W16" s="155" t="s">
        <v>31</v>
      </c>
      <c r="X16" s="155" t="s">
        <v>31</v>
      </c>
      <c r="Y16" s="155" t="s">
        <v>31</v>
      </c>
      <c r="Z16" s="155" t="s">
        <v>31</v>
      </c>
      <c r="AA16" s="155" t="s">
        <v>31</v>
      </c>
      <c r="AB16" s="57" t="s">
        <v>576</v>
      </c>
      <c r="BD16" s="16"/>
    </row>
    <row r="17" spans="1:16384" s="147" customFormat="1" ht="50.25" customHeight="1">
      <c r="A17" s="6"/>
      <c r="B17" s="75"/>
      <c r="C17" s="157"/>
      <c r="D17" s="57"/>
      <c r="E17" s="58"/>
      <c r="F17" s="59"/>
      <c r="G17" s="59"/>
      <c r="H17" s="59"/>
      <c r="I17" s="59"/>
      <c r="J17" s="59"/>
      <c r="K17" s="57"/>
      <c r="L17" s="57"/>
      <c r="M17" s="39">
        <v>2</v>
      </c>
      <c r="N17" s="39" t="s">
        <v>577</v>
      </c>
      <c r="O17" s="57"/>
      <c r="P17" s="155"/>
      <c r="Q17" s="155"/>
      <c r="R17" s="155"/>
      <c r="S17" s="155"/>
      <c r="T17" s="155"/>
      <c r="U17" s="155"/>
      <c r="V17" s="155"/>
      <c r="W17" s="155"/>
      <c r="X17" s="155"/>
      <c r="Y17" s="155"/>
      <c r="Z17" s="155"/>
      <c r="AA17" s="155"/>
      <c r="AB17" s="57"/>
      <c r="BD17" s="16"/>
    </row>
    <row r="18" spans="1:16384" s="147" customFormat="1" ht="64.900000000000006" customHeight="1">
      <c r="A18" s="6"/>
      <c r="B18" s="75"/>
      <c r="C18" s="157" t="s">
        <v>582</v>
      </c>
      <c r="D18" s="57" t="s">
        <v>583</v>
      </c>
      <c r="E18" s="58">
        <v>0.01</v>
      </c>
      <c r="F18" s="59" t="s">
        <v>584</v>
      </c>
      <c r="G18" s="158">
        <v>0</v>
      </c>
      <c r="H18" s="159">
        <v>0.02</v>
      </c>
      <c r="I18" s="159">
        <v>0.05</v>
      </c>
      <c r="J18" s="159">
        <v>0.03</v>
      </c>
      <c r="K18" s="57" t="s">
        <v>585</v>
      </c>
      <c r="L18" s="57" t="s">
        <v>573</v>
      </c>
      <c r="M18" s="39">
        <v>1</v>
      </c>
      <c r="N18" s="39" t="s">
        <v>586</v>
      </c>
      <c r="O18" s="57" t="s">
        <v>587</v>
      </c>
      <c r="P18" s="39" t="s">
        <v>31</v>
      </c>
      <c r="Q18" s="39" t="s">
        <v>31</v>
      </c>
      <c r="R18" s="39" t="s">
        <v>31</v>
      </c>
      <c r="S18" s="39" t="s">
        <v>31</v>
      </c>
      <c r="T18" s="39"/>
      <c r="U18" s="39"/>
      <c r="V18" s="39"/>
      <c r="W18" s="39"/>
      <c r="X18" s="39"/>
      <c r="Y18" s="39"/>
      <c r="Z18" s="39"/>
      <c r="AA18" s="39"/>
      <c r="AB18" s="57" t="s">
        <v>124</v>
      </c>
      <c r="BD18" s="16"/>
    </row>
    <row r="19" spans="1:16384" s="147" customFormat="1" ht="42.75">
      <c r="A19" s="6"/>
      <c r="B19" s="75"/>
      <c r="C19" s="157"/>
      <c r="D19" s="57"/>
      <c r="E19" s="58"/>
      <c r="F19" s="59"/>
      <c r="G19" s="158"/>
      <c r="H19" s="158"/>
      <c r="I19" s="158"/>
      <c r="J19" s="158"/>
      <c r="K19" s="57"/>
      <c r="L19" s="57"/>
      <c r="M19" s="39">
        <v>2</v>
      </c>
      <c r="N19" s="39" t="s">
        <v>588</v>
      </c>
      <c r="O19" s="57"/>
      <c r="P19" s="39"/>
      <c r="Q19" s="39"/>
      <c r="R19" s="39" t="s">
        <v>31</v>
      </c>
      <c r="S19" s="39" t="s">
        <v>31</v>
      </c>
      <c r="T19" s="39" t="s">
        <v>31</v>
      </c>
      <c r="U19" s="39" t="s">
        <v>31</v>
      </c>
      <c r="V19" s="39"/>
      <c r="W19" s="39"/>
      <c r="X19" s="39"/>
      <c r="Y19" s="39"/>
      <c r="Z19" s="39"/>
      <c r="AA19" s="39"/>
      <c r="AB19" s="57"/>
      <c r="BD19" s="16"/>
    </row>
    <row r="20" spans="1:16384" s="147" customFormat="1" ht="71.25">
      <c r="A20" s="6"/>
      <c r="B20" s="75"/>
      <c r="C20" s="157"/>
      <c r="D20" s="57"/>
      <c r="E20" s="58"/>
      <c r="F20" s="59"/>
      <c r="G20" s="158"/>
      <c r="H20" s="158"/>
      <c r="I20" s="158"/>
      <c r="J20" s="158"/>
      <c r="K20" s="57"/>
      <c r="L20" s="57"/>
      <c r="M20" s="39">
        <v>3</v>
      </c>
      <c r="N20" s="39" t="s">
        <v>589</v>
      </c>
      <c r="O20" s="57"/>
      <c r="P20" s="39"/>
      <c r="Q20" s="39"/>
      <c r="R20" s="39"/>
      <c r="S20" s="39" t="s">
        <v>31</v>
      </c>
      <c r="T20" s="39" t="s">
        <v>31</v>
      </c>
      <c r="U20" s="39" t="s">
        <v>31</v>
      </c>
      <c r="V20" s="39" t="s">
        <v>31</v>
      </c>
      <c r="W20" s="39" t="s">
        <v>31</v>
      </c>
      <c r="X20" s="39"/>
      <c r="Y20" s="39"/>
      <c r="Z20" s="39"/>
      <c r="AA20" s="39"/>
      <c r="AB20" s="57"/>
      <c r="BD20" s="16"/>
    </row>
    <row r="21" spans="1:16384" s="147" customFormat="1" ht="57">
      <c r="A21" s="6"/>
      <c r="B21" s="75"/>
      <c r="C21" s="157"/>
      <c r="D21" s="57"/>
      <c r="E21" s="58"/>
      <c r="F21" s="59"/>
      <c r="G21" s="158"/>
      <c r="H21" s="158"/>
      <c r="I21" s="158"/>
      <c r="J21" s="158"/>
      <c r="K21" s="57"/>
      <c r="L21" s="57"/>
      <c r="M21" s="39">
        <v>4</v>
      </c>
      <c r="N21" s="39" t="s">
        <v>590</v>
      </c>
      <c r="O21" s="57"/>
      <c r="P21" s="39"/>
      <c r="Q21" s="39"/>
      <c r="R21" s="39"/>
      <c r="S21" s="39"/>
      <c r="T21" s="39"/>
      <c r="U21" s="39" t="s">
        <v>31</v>
      </c>
      <c r="V21" s="39" t="s">
        <v>31</v>
      </c>
      <c r="W21" s="39" t="s">
        <v>31</v>
      </c>
      <c r="X21" s="39" t="s">
        <v>31</v>
      </c>
      <c r="Y21" s="39" t="s">
        <v>31</v>
      </c>
      <c r="Z21" s="39" t="s">
        <v>31</v>
      </c>
      <c r="AA21" s="39" t="s">
        <v>31</v>
      </c>
      <c r="AB21" s="57"/>
      <c r="BD21" s="16"/>
    </row>
    <row r="22" spans="1:16384" s="147" customFormat="1" ht="71.25">
      <c r="A22" s="6"/>
      <c r="B22" s="75"/>
      <c r="C22" s="160" t="s">
        <v>591</v>
      </c>
      <c r="D22" s="57" t="s">
        <v>592</v>
      </c>
      <c r="E22" s="58" t="s">
        <v>61</v>
      </c>
      <c r="F22" s="59" t="s">
        <v>593</v>
      </c>
      <c r="G22" s="161">
        <v>0</v>
      </c>
      <c r="H22" s="161">
        <f>+H18*2000</f>
        <v>40</v>
      </c>
      <c r="I22" s="161">
        <f>+I18*2000</f>
        <v>100</v>
      </c>
      <c r="J22" s="161">
        <f>+J18*2000</f>
        <v>60</v>
      </c>
      <c r="K22" s="57" t="s">
        <v>585</v>
      </c>
      <c r="L22" s="57" t="s">
        <v>594</v>
      </c>
      <c r="M22" s="39">
        <v>1</v>
      </c>
      <c r="N22" s="39" t="s">
        <v>586</v>
      </c>
      <c r="O22" s="57" t="s">
        <v>595</v>
      </c>
      <c r="P22" s="39"/>
      <c r="Q22" s="39"/>
      <c r="R22" s="39"/>
      <c r="S22" s="39"/>
      <c r="T22" s="39"/>
      <c r="U22" s="39"/>
      <c r="V22" s="39"/>
      <c r="W22" s="39"/>
      <c r="X22" s="39"/>
      <c r="Y22" s="39"/>
      <c r="Z22" s="39"/>
      <c r="AA22" s="39"/>
      <c r="AB22" s="57" t="s">
        <v>124</v>
      </c>
      <c r="BD22" s="16"/>
    </row>
    <row r="23" spans="1:16384" s="147" customFormat="1" ht="42.75">
      <c r="A23" s="6"/>
      <c r="B23" s="75"/>
      <c r="C23" s="160"/>
      <c r="D23" s="57"/>
      <c r="E23" s="58"/>
      <c r="F23" s="59"/>
      <c r="G23" s="161"/>
      <c r="H23" s="161"/>
      <c r="I23" s="161"/>
      <c r="J23" s="161"/>
      <c r="K23" s="57"/>
      <c r="L23" s="57"/>
      <c r="M23" s="39">
        <v>2</v>
      </c>
      <c r="N23" s="39" t="s">
        <v>588</v>
      </c>
      <c r="O23" s="57"/>
      <c r="P23" s="39"/>
      <c r="Q23" s="39"/>
      <c r="R23" s="39"/>
      <c r="S23" s="39"/>
      <c r="T23" s="39"/>
      <c r="U23" s="39"/>
      <c r="V23" s="39"/>
      <c r="W23" s="39"/>
      <c r="X23" s="39"/>
      <c r="Y23" s="39"/>
      <c r="Z23" s="39"/>
      <c r="AA23" s="39"/>
      <c r="AB23" s="57"/>
      <c r="BD23" s="16"/>
    </row>
    <row r="24" spans="1:16384" s="147" customFormat="1" ht="71.25">
      <c r="A24" s="6"/>
      <c r="B24" s="75"/>
      <c r="C24" s="160"/>
      <c r="D24" s="57"/>
      <c r="E24" s="58"/>
      <c r="F24" s="59"/>
      <c r="G24" s="161"/>
      <c r="H24" s="161"/>
      <c r="I24" s="161"/>
      <c r="J24" s="161"/>
      <c r="K24" s="57"/>
      <c r="L24" s="57"/>
      <c r="M24" s="39">
        <v>3</v>
      </c>
      <c r="N24" s="39" t="s">
        <v>589</v>
      </c>
      <c r="O24" s="57"/>
      <c r="P24" s="39"/>
      <c r="Q24" s="39"/>
      <c r="R24" s="39"/>
      <c r="S24" s="39"/>
      <c r="T24" s="39"/>
      <c r="U24" s="39"/>
      <c r="V24" s="39"/>
      <c r="W24" s="39"/>
      <c r="X24" s="39"/>
      <c r="Y24" s="39"/>
      <c r="Z24" s="39"/>
      <c r="AA24" s="39"/>
      <c r="AB24" s="57"/>
      <c r="BD24" s="16"/>
    </row>
    <row r="25" spans="1:16384" s="147" customFormat="1" ht="57">
      <c r="A25" s="6"/>
      <c r="B25" s="75"/>
      <c r="C25" s="160"/>
      <c r="D25" s="57"/>
      <c r="E25" s="58"/>
      <c r="F25" s="59"/>
      <c r="G25" s="161"/>
      <c r="H25" s="161"/>
      <c r="I25" s="161"/>
      <c r="J25" s="161"/>
      <c r="K25" s="57"/>
      <c r="L25" s="57"/>
      <c r="M25" s="39">
        <v>4</v>
      </c>
      <c r="N25" s="39" t="s">
        <v>590</v>
      </c>
      <c r="O25" s="57"/>
      <c r="P25" s="39"/>
      <c r="Q25" s="39"/>
      <c r="R25" s="39"/>
      <c r="S25" s="39"/>
      <c r="T25" s="39"/>
      <c r="U25" s="39"/>
      <c r="V25" s="39"/>
      <c r="W25" s="39"/>
      <c r="X25" s="39"/>
      <c r="Y25" s="39"/>
      <c r="Z25" s="39"/>
      <c r="AA25" s="39"/>
      <c r="AB25" s="57"/>
      <c r="BD25" s="16"/>
    </row>
    <row r="26" spans="1:16384" s="147" customFormat="1" ht="77.650000000000006" customHeight="1">
      <c r="A26" s="6"/>
      <c r="B26" s="75"/>
      <c r="C26" s="157" t="s">
        <v>596</v>
      </c>
      <c r="D26" s="57" t="s">
        <v>597</v>
      </c>
      <c r="E26" s="58" t="s">
        <v>61</v>
      </c>
      <c r="F26" s="59" t="s">
        <v>598</v>
      </c>
      <c r="G26" s="59">
        <v>0</v>
      </c>
      <c r="H26" s="59">
        <v>0.05</v>
      </c>
      <c r="I26" s="59">
        <v>0.15</v>
      </c>
      <c r="J26" s="59">
        <v>0.1</v>
      </c>
      <c r="K26" s="57" t="s">
        <v>585</v>
      </c>
      <c r="L26" s="57" t="s">
        <v>594</v>
      </c>
      <c r="M26" s="39">
        <v>1</v>
      </c>
      <c r="N26" s="39" t="s">
        <v>599</v>
      </c>
      <c r="O26" s="57" t="s">
        <v>600</v>
      </c>
      <c r="P26" s="39" t="s">
        <v>31</v>
      </c>
      <c r="Q26" s="39" t="s">
        <v>31</v>
      </c>
      <c r="R26" s="39" t="s">
        <v>31</v>
      </c>
      <c r="S26" s="39" t="s">
        <v>31</v>
      </c>
      <c r="T26" s="39"/>
      <c r="U26" s="39"/>
      <c r="V26" s="39"/>
      <c r="W26" s="39"/>
      <c r="X26" s="39"/>
      <c r="Y26" s="39"/>
      <c r="Z26" s="39"/>
      <c r="AA26" s="39"/>
      <c r="AB26" s="57" t="s">
        <v>124</v>
      </c>
      <c r="BD26" s="16"/>
    </row>
    <row r="27" spans="1:16384" s="147" customFormat="1" ht="42.75">
      <c r="A27" s="6"/>
      <c r="B27" s="75"/>
      <c r="C27" s="157"/>
      <c r="D27" s="57"/>
      <c r="E27" s="58"/>
      <c r="F27" s="59"/>
      <c r="G27" s="59"/>
      <c r="H27" s="59"/>
      <c r="I27" s="59"/>
      <c r="J27" s="59"/>
      <c r="K27" s="57"/>
      <c r="L27" s="57"/>
      <c r="M27" s="39">
        <v>2</v>
      </c>
      <c r="N27" s="39" t="s">
        <v>601</v>
      </c>
      <c r="O27" s="57"/>
      <c r="P27" s="39"/>
      <c r="Q27" s="39"/>
      <c r="R27" s="39" t="s">
        <v>31</v>
      </c>
      <c r="S27" s="39" t="s">
        <v>31</v>
      </c>
      <c r="T27" s="39" t="s">
        <v>31</v>
      </c>
      <c r="U27" s="39" t="s">
        <v>31</v>
      </c>
      <c r="V27" s="39"/>
      <c r="W27" s="39"/>
      <c r="X27" s="39"/>
      <c r="Y27" s="39"/>
      <c r="Z27" s="39"/>
      <c r="AA27" s="39"/>
      <c r="AB27" s="57"/>
      <c r="BD27" s="16"/>
    </row>
    <row r="28" spans="1:16384" s="147" customFormat="1" ht="71.25">
      <c r="A28" s="6"/>
      <c r="B28" s="75"/>
      <c r="C28" s="157"/>
      <c r="D28" s="57"/>
      <c r="E28" s="58"/>
      <c r="F28" s="59"/>
      <c r="G28" s="59"/>
      <c r="H28" s="59"/>
      <c r="I28" s="59"/>
      <c r="J28" s="59"/>
      <c r="K28" s="57"/>
      <c r="L28" s="57"/>
      <c r="M28" s="39">
        <v>3</v>
      </c>
      <c r="N28" s="39" t="s">
        <v>589</v>
      </c>
      <c r="O28" s="57"/>
      <c r="P28" s="39"/>
      <c r="Q28" s="39"/>
      <c r="R28" s="39"/>
      <c r="S28" s="39" t="s">
        <v>31</v>
      </c>
      <c r="T28" s="39" t="s">
        <v>31</v>
      </c>
      <c r="U28" s="39" t="s">
        <v>31</v>
      </c>
      <c r="V28" s="39" t="s">
        <v>31</v>
      </c>
      <c r="W28" s="39" t="s">
        <v>31</v>
      </c>
      <c r="X28" s="39"/>
      <c r="Y28" s="39"/>
      <c r="Z28" s="39"/>
      <c r="AA28" s="39"/>
      <c r="AB28" s="57"/>
      <c r="BD28" s="16"/>
    </row>
    <row r="29" spans="1:16384" s="147" customFormat="1" ht="57">
      <c r="A29" s="6"/>
      <c r="B29" s="76"/>
      <c r="C29" s="157"/>
      <c r="D29" s="57"/>
      <c r="E29" s="58"/>
      <c r="F29" s="59"/>
      <c r="G29" s="59"/>
      <c r="H29" s="59"/>
      <c r="I29" s="59"/>
      <c r="J29" s="59"/>
      <c r="K29" s="57"/>
      <c r="L29" s="57"/>
      <c r="M29" s="39">
        <v>4</v>
      </c>
      <c r="N29" s="39" t="s">
        <v>602</v>
      </c>
      <c r="O29" s="57"/>
      <c r="P29" s="39"/>
      <c r="Q29" s="39"/>
      <c r="R29" s="39"/>
      <c r="S29" s="39"/>
      <c r="T29" s="39"/>
      <c r="U29" s="39"/>
      <c r="V29" s="39" t="s">
        <v>31</v>
      </c>
      <c r="W29" s="39" t="s">
        <v>31</v>
      </c>
      <c r="X29" s="39" t="s">
        <v>31</v>
      </c>
      <c r="Y29" s="39" t="s">
        <v>31</v>
      </c>
      <c r="Z29" s="39" t="s">
        <v>31</v>
      </c>
      <c r="AA29" s="39" t="s">
        <v>31</v>
      </c>
      <c r="AB29" s="57"/>
      <c r="BD29" s="16"/>
    </row>
    <row r="30" spans="1:16384" s="147" customFormat="1" ht="28.5" customHeight="1">
      <c r="A30" s="7"/>
      <c r="B30" s="154" t="s">
        <v>567</v>
      </c>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row>
    <row r="31" spans="1:16384" ht="13.5" customHeight="1">
      <c r="A31" s="123"/>
      <c r="B31" s="127">
        <v>1</v>
      </c>
      <c r="C31" s="127">
        <v>2</v>
      </c>
      <c r="D31" s="127">
        <v>3</v>
      </c>
      <c r="E31" s="127">
        <v>4</v>
      </c>
      <c r="F31" s="127">
        <v>5</v>
      </c>
      <c r="G31" s="54">
        <v>6</v>
      </c>
      <c r="H31" s="54"/>
      <c r="I31" s="54"/>
      <c r="J31" s="54"/>
      <c r="K31" s="127">
        <v>7</v>
      </c>
      <c r="L31" s="127">
        <v>8</v>
      </c>
      <c r="M31" s="128">
        <v>9</v>
      </c>
      <c r="N31" s="128"/>
      <c r="O31" s="40">
        <v>10</v>
      </c>
      <c r="P31" s="128">
        <v>11</v>
      </c>
      <c r="Q31" s="128"/>
      <c r="R31" s="128"/>
      <c r="S31" s="128"/>
      <c r="T31" s="128"/>
      <c r="U31" s="128"/>
      <c r="V31" s="128"/>
      <c r="W31" s="128"/>
      <c r="X31" s="128"/>
      <c r="Y31" s="128"/>
      <c r="Z31" s="128"/>
      <c r="AA31" s="128"/>
      <c r="AB31" s="127">
        <v>12</v>
      </c>
      <c r="AC31"/>
      <c r="AD31"/>
      <c r="AE31"/>
      <c r="AF31"/>
      <c r="AG31"/>
      <c r="AH31"/>
      <c r="AI31"/>
      <c r="AJ31"/>
      <c r="AK31"/>
      <c r="AL31"/>
      <c r="AM31"/>
      <c r="AN31"/>
      <c r="AO31"/>
      <c r="AP31"/>
      <c r="AQ31"/>
      <c r="AR31"/>
      <c r="AS31"/>
      <c r="AT31"/>
      <c r="AU31"/>
      <c r="AV31"/>
      <c r="AW31"/>
      <c r="AX31"/>
      <c r="AY31"/>
      <c r="AZ31"/>
      <c r="BA31"/>
      <c r="BB31"/>
      <c r="BC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7" customFormat="1" ht="17.25" customHeight="1">
      <c r="A32" s="6"/>
      <c r="B32" s="55" t="s">
        <v>7</v>
      </c>
      <c r="C32" s="55" t="s">
        <v>8</v>
      </c>
      <c r="D32" s="55" t="s">
        <v>9</v>
      </c>
      <c r="E32" s="55" t="s">
        <v>10</v>
      </c>
      <c r="F32" s="55" t="s">
        <v>11</v>
      </c>
      <c r="G32" s="56" t="s">
        <v>12</v>
      </c>
      <c r="H32" s="56"/>
      <c r="I32" s="56"/>
      <c r="J32" s="56"/>
      <c r="K32" s="55" t="s">
        <v>13</v>
      </c>
      <c r="L32" s="55" t="s">
        <v>14</v>
      </c>
      <c r="M32" s="55" t="s">
        <v>15</v>
      </c>
      <c r="N32" s="55" t="s">
        <v>16</v>
      </c>
      <c r="O32" s="55" t="s">
        <v>17</v>
      </c>
      <c r="P32" s="55" t="s">
        <v>18</v>
      </c>
      <c r="Q32" s="55"/>
      <c r="R32" s="55"/>
      <c r="S32" s="55"/>
      <c r="T32" s="55"/>
      <c r="U32" s="55"/>
      <c r="V32" s="55"/>
      <c r="W32" s="55"/>
      <c r="X32" s="55"/>
      <c r="Y32" s="55"/>
      <c r="Z32" s="55"/>
      <c r="AA32" s="55"/>
      <c r="AB32" s="55" t="s">
        <v>19</v>
      </c>
      <c r="AC32" s="142" t="s">
        <v>566</v>
      </c>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6"/>
    </row>
    <row r="33" spans="1:56" s="147" customFormat="1" ht="13.5" customHeight="1">
      <c r="A33" s="6"/>
      <c r="B33" s="55"/>
      <c r="C33" s="55"/>
      <c r="D33" s="55"/>
      <c r="E33" s="55"/>
      <c r="F33" s="55"/>
      <c r="G33" s="144" t="s">
        <v>20</v>
      </c>
      <c r="H33" s="144" t="s">
        <v>21</v>
      </c>
      <c r="I33" s="144" t="s">
        <v>22</v>
      </c>
      <c r="J33" s="144" t="s">
        <v>23</v>
      </c>
      <c r="K33" s="55"/>
      <c r="L33" s="55"/>
      <c r="M33" s="55"/>
      <c r="N33" s="55"/>
      <c r="O33" s="55"/>
      <c r="P33" s="55" t="s">
        <v>20</v>
      </c>
      <c r="Q33" s="55"/>
      <c r="R33" s="55"/>
      <c r="S33" s="55" t="s">
        <v>21</v>
      </c>
      <c r="T33" s="55"/>
      <c r="U33" s="55"/>
      <c r="V33" s="55" t="s">
        <v>22</v>
      </c>
      <c r="W33" s="55"/>
      <c r="X33" s="55"/>
      <c r="Y33" s="55" t="s">
        <v>23</v>
      </c>
      <c r="Z33" s="55"/>
      <c r="AA33" s="55"/>
      <c r="AB33" s="55"/>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row>
    <row r="34" spans="1:56" s="147" customFormat="1" ht="14.25" customHeight="1">
      <c r="A34" s="6"/>
      <c r="B34" s="55"/>
      <c r="C34" s="55"/>
      <c r="D34" s="55"/>
      <c r="E34" s="55"/>
      <c r="F34" s="55"/>
      <c r="G34" s="55"/>
      <c r="H34" s="55"/>
      <c r="I34" s="55"/>
      <c r="J34" s="55"/>
      <c r="K34" s="55"/>
      <c r="L34" s="55"/>
      <c r="M34" s="55"/>
      <c r="N34" s="55"/>
      <c r="O34" s="55"/>
      <c r="P34" s="41">
        <v>1</v>
      </c>
      <c r="Q34" s="41">
        <v>2</v>
      </c>
      <c r="R34" s="41">
        <v>3</v>
      </c>
      <c r="S34" s="41">
        <v>4</v>
      </c>
      <c r="T34" s="41">
        <v>5</v>
      </c>
      <c r="U34" s="41">
        <v>6</v>
      </c>
      <c r="V34" s="41">
        <v>7</v>
      </c>
      <c r="W34" s="41">
        <v>8</v>
      </c>
      <c r="X34" s="41">
        <v>9</v>
      </c>
      <c r="Y34" s="41">
        <v>10</v>
      </c>
      <c r="Z34" s="41">
        <v>11</v>
      </c>
      <c r="AA34" s="41">
        <v>12</v>
      </c>
      <c r="AB34" s="55"/>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6"/>
    </row>
    <row r="35" spans="1:56" s="147" customFormat="1" ht="35.1" customHeight="1">
      <c r="A35" s="6"/>
      <c r="B35" s="74" t="s">
        <v>568</v>
      </c>
      <c r="C35" s="57" t="s">
        <v>603</v>
      </c>
      <c r="D35" s="57" t="s">
        <v>604</v>
      </c>
      <c r="E35" s="58">
        <v>0.01</v>
      </c>
      <c r="F35" s="162" t="s">
        <v>605</v>
      </c>
      <c r="G35" s="163">
        <v>0</v>
      </c>
      <c r="H35" s="163">
        <v>0</v>
      </c>
      <c r="I35" s="163">
        <v>1</v>
      </c>
      <c r="J35" s="163">
        <v>1</v>
      </c>
      <c r="K35" s="57" t="s">
        <v>606</v>
      </c>
      <c r="L35" s="57" t="s">
        <v>607</v>
      </c>
      <c r="M35" s="39">
        <v>1</v>
      </c>
      <c r="N35" s="35" t="s">
        <v>608</v>
      </c>
      <c r="O35" s="57" t="s">
        <v>609</v>
      </c>
      <c r="P35" s="39"/>
      <c r="Q35" s="39"/>
      <c r="R35" s="39"/>
      <c r="S35" s="39"/>
      <c r="T35" s="39"/>
      <c r="U35" s="39"/>
      <c r="V35" s="39"/>
      <c r="W35" s="39"/>
      <c r="X35" s="39"/>
      <c r="Y35" s="39"/>
      <c r="Z35" s="39"/>
      <c r="AA35" s="39"/>
      <c r="AB35" s="57" t="s">
        <v>610</v>
      </c>
      <c r="BD35" s="16"/>
    </row>
    <row r="36" spans="1:56" s="147" customFormat="1" ht="30">
      <c r="A36" s="6"/>
      <c r="B36" s="75"/>
      <c r="C36" s="57"/>
      <c r="D36" s="57"/>
      <c r="E36" s="58"/>
      <c r="F36" s="162"/>
      <c r="G36" s="163"/>
      <c r="H36" s="163"/>
      <c r="I36" s="163"/>
      <c r="J36" s="163"/>
      <c r="K36" s="57"/>
      <c r="L36" s="57"/>
      <c r="M36" s="39">
        <v>2</v>
      </c>
      <c r="N36" s="35" t="s">
        <v>611</v>
      </c>
      <c r="O36" s="57"/>
      <c r="P36" s="39"/>
      <c r="Q36" s="39"/>
      <c r="R36" s="39"/>
      <c r="S36" s="39"/>
      <c r="T36" s="39"/>
      <c r="U36" s="39"/>
      <c r="V36" s="39"/>
      <c r="W36" s="39"/>
      <c r="X36" s="39"/>
      <c r="Y36" s="39"/>
      <c r="Z36" s="39"/>
      <c r="AA36" s="39"/>
      <c r="AB36" s="57"/>
      <c r="BD36" s="16"/>
    </row>
    <row r="37" spans="1:56" s="147" customFormat="1" ht="60">
      <c r="A37" s="6"/>
      <c r="B37" s="75"/>
      <c r="C37" s="57"/>
      <c r="D37" s="57"/>
      <c r="E37" s="58"/>
      <c r="F37" s="162"/>
      <c r="G37" s="163"/>
      <c r="H37" s="163"/>
      <c r="I37" s="163"/>
      <c r="J37" s="163"/>
      <c r="K37" s="57"/>
      <c r="L37" s="57"/>
      <c r="M37" s="39">
        <v>3</v>
      </c>
      <c r="N37" s="35" t="s">
        <v>589</v>
      </c>
      <c r="O37" s="57"/>
      <c r="P37" s="39"/>
      <c r="Q37" s="39"/>
      <c r="R37" s="39"/>
      <c r="S37" s="39"/>
      <c r="T37" s="39"/>
      <c r="U37" s="39"/>
      <c r="V37" s="39"/>
      <c r="W37" s="39"/>
      <c r="X37" s="39"/>
      <c r="Y37" s="39"/>
      <c r="Z37" s="39"/>
      <c r="AA37" s="39"/>
      <c r="AB37" s="57"/>
      <c r="BD37" s="16"/>
    </row>
    <row r="38" spans="1:56" s="147" customFormat="1" ht="60">
      <c r="A38" s="6"/>
      <c r="B38" s="75"/>
      <c r="C38" s="57"/>
      <c r="D38" s="57"/>
      <c r="E38" s="58"/>
      <c r="F38" s="162"/>
      <c r="G38" s="163"/>
      <c r="H38" s="163"/>
      <c r="I38" s="163"/>
      <c r="J38" s="163"/>
      <c r="K38" s="57"/>
      <c r="L38" s="57"/>
      <c r="M38" s="39">
        <v>4</v>
      </c>
      <c r="N38" s="35" t="s">
        <v>612</v>
      </c>
      <c r="O38" s="57"/>
      <c r="P38" s="39"/>
      <c r="Q38" s="39"/>
      <c r="R38" s="39"/>
      <c r="S38" s="39"/>
      <c r="T38" s="39"/>
      <c r="U38" s="39"/>
      <c r="V38" s="39"/>
      <c r="W38" s="39"/>
      <c r="X38" s="39"/>
      <c r="Y38" s="39"/>
      <c r="Z38" s="39"/>
      <c r="AA38" s="39"/>
      <c r="AB38" s="57"/>
      <c r="BD38" s="16"/>
    </row>
    <row r="39" spans="1:56" s="147" customFormat="1" ht="46.35" customHeight="1">
      <c r="A39" s="6"/>
      <c r="B39" s="75"/>
      <c r="C39" s="57" t="s">
        <v>613</v>
      </c>
      <c r="D39" s="57" t="s">
        <v>614</v>
      </c>
      <c r="E39" s="58" t="s">
        <v>61</v>
      </c>
      <c r="F39" s="162" t="s">
        <v>615</v>
      </c>
      <c r="G39" s="59">
        <v>1</v>
      </c>
      <c r="H39" s="59">
        <v>1</v>
      </c>
      <c r="I39" s="59">
        <v>1</v>
      </c>
      <c r="J39" s="59">
        <v>1</v>
      </c>
      <c r="K39" s="57" t="s">
        <v>616</v>
      </c>
      <c r="L39" s="57" t="s">
        <v>607</v>
      </c>
      <c r="M39" s="39">
        <v>1</v>
      </c>
      <c r="N39" s="35" t="s">
        <v>617</v>
      </c>
      <c r="O39" s="57" t="s">
        <v>618</v>
      </c>
      <c r="P39" s="39" t="s">
        <v>31</v>
      </c>
      <c r="Q39" s="39"/>
      <c r="R39" s="39"/>
      <c r="S39" s="39"/>
      <c r="T39" s="39"/>
      <c r="U39" s="39"/>
      <c r="V39" s="39"/>
      <c r="W39" s="39"/>
      <c r="X39" s="39"/>
      <c r="Y39" s="39"/>
      <c r="Z39" s="39"/>
      <c r="AA39" s="39"/>
      <c r="AB39" s="57" t="s">
        <v>619</v>
      </c>
      <c r="BD39" s="16"/>
    </row>
    <row r="40" spans="1:56" s="147" customFormat="1" ht="45">
      <c r="A40" s="6"/>
      <c r="B40" s="75"/>
      <c r="C40" s="57"/>
      <c r="D40" s="57"/>
      <c r="E40" s="58"/>
      <c r="F40" s="162"/>
      <c r="G40" s="59"/>
      <c r="H40" s="59"/>
      <c r="I40" s="59"/>
      <c r="J40" s="59"/>
      <c r="K40" s="59"/>
      <c r="L40" s="59"/>
      <c r="M40" s="39">
        <v>2</v>
      </c>
      <c r="N40" s="35" t="s">
        <v>620</v>
      </c>
      <c r="O40" s="57"/>
      <c r="P40" s="39" t="s">
        <v>31</v>
      </c>
      <c r="Q40" s="39"/>
      <c r="R40" s="39"/>
      <c r="S40" s="39"/>
      <c r="T40" s="39"/>
      <c r="U40" s="39"/>
      <c r="V40" s="39"/>
      <c r="W40" s="39"/>
      <c r="X40" s="39"/>
      <c r="Y40" s="39"/>
      <c r="Z40" s="39"/>
      <c r="AA40" s="39"/>
      <c r="AB40" s="57"/>
      <c r="BD40" s="16"/>
    </row>
    <row r="41" spans="1:56" s="147" customFormat="1" ht="60">
      <c r="A41" s="6"/>
      <c r="B41" s="75"/>
      <c r="C41" s="57"/>
      <c r="D41" s="57"/>
      <c r="E41" s="58"/>
      <c r="F41" s="162"/>
      <c r="G41" s="59"/>
      <c r="H41" s="59"/>
      <c r="I41" s="59"/>
      <c r="J41" s="59"/>
      <c r="K41" s="59"/>
      <c r="L41" s="59"/>
      <c r="M41" s="39">
        <v>3</v>
      </c>
      <c r="N41" s="35" t="s">
        <v>589</v>
      </c>
      <c r="O41" s="57"/>
      <c r="P41" s="39" t="s">
        <v>31</v>
      </c>
      <c r="Q41" s="39" t="s">
        <v>31</v>
      </c>
      <c r="R41" s="39"/>
      <c r="S41" s="39"/>
      <c r="T41" s="39"/>
      <c r="U41" s="39"/>
      <c r="V41" s="39"/>
      <c r="W41" s="39"/>
      <c r="X41" s="39"/>
      <c r="Y41" s="39"/>
      <c r="Z41" s="39"/>
      <c r="AA41" s="39"/>
      <c r="AB41" s="57"/>
      <c r="BD41" s="16"/>
    </row>
    <row r="42" spans="1:56" s="147" customFormat="1" ht="60">
      <c r="A42" s="6"/>
      <c r="B42" s="75"/>
      <c r="C42" s="57"/>
      <c r="D42" s="57"/>
      <c r="E42" s="58"/>
      <c r="F42" s="162"/>
      <c r="G42" s="59"/>
      <c r="H42" s="59"/>
      <c r="I42" s="59"/>
      <c r="J42" s="59"/>
      <c r="K42" s="59"/>
      <c r="L42" s="59"/>
      <c r="M42" s="39">
        <v>4</v>
      </c>
      <c r="N42" s="35" t="s">
        <v>621</v>
      </c>
      <c r="O42" s="57"/>
      <c r="P42" s="39"/>
      <c r="Q42" s="39" t="s">
        <v>31</v>
      </c>
      <c r="R42" s="39" t="s">
        <v>31</v>
      </c>
      <c r="S42" s="39"/>
      <c r="T42" s="39"/>
      <c r="U42" s="39"/>
      <c r="V42" s="39"/>
      <c r="W42" s="39"/>
      <c r="X42" s="39"/>
      <c r="Y42" s="39"/>
      <c r="Z42" s="39"/>
      <c r="AA42" s="39"/>
      <c r="AB42" s="57"/>
      <c r="BD42" s="16"/>
    </row>
    <row r="43" spans="1:56" s="147" customFormat="1" ht="57.4" customHeight="1">
      <c r="A43" s="6"/>
      <c r="B43" s="75"/>
      <c r="C43" s="57" t="s">
        <v>622</v>
      </c>
      <c r="D43" s="57" t="s">
        <v>623</v>
      </c>
      <c r="E43" s="58" t="s">
        <v>61</v>
      </c>
      <c r="F43" s="162" t="s">
        <v>624</v>
      </c>
      <c r="G43" s="59">
        <v>0.25</v>
      </c>
      <c r="H43" s="59">
        <v>0.5</v>
      </c>
      <c r="I43" s="59">
        <v>0.75</v>
      </c>
      <c r="J43" s="59">
        <v>0.75</v>
      </c>
      <c r="K43" s="57" t="s">
        <v>616</v>
      </c>
      <c r="L43" s="57" t="s">
        <v>625</v>
      </c>
      <c r="M43" s="39">
        <v>1</v>
      </c>
      <c r="N43" s="35" t="s">
        <v>626</v>
      </c>
      <c r="O43" s="57" t="s">
        <v>627</v>
      </c>
      <c r="P43" s="57" t="s">
        <v>31</v>
      </c>
      <c r="Q43" s="57" t="s">
        <v>31</v>
      </c>
      <c r="R43" s="57" t="s">
        <v>31</v>
      </c>
      <c r="S43" s="57" t="s">
        <v>31</v>
      </c>
      <c r="T43" s="57" t="s">
        <v>31</v>
      </c>
      <c r="U43" s="57" t="s">
        <v>31</v>
      </c>
      <c r="V43" s="57" t="s">
        <v>31</v>
      </c>
      <c r="W43" s="57" t="s">
        <v>31</v>
      </c>
      <c r="X43" s="57" t="s">
        <v>31</v>
      </c>
      <c r="Y43" s="57" t="s">
        <v>31</v>
      </c>
      <c r="Z43" s="57" t="s">
        <v>31</v>
      </c>
      <c r="AA43" s="57" t="s">
        <v>31</v>
      </c>
      <c r="AB43" s="57" t="s">
        <v>147</v>
      </c>
      <c r="BD43" s="16"/>
    </row>
    <row r="44" spans="1:56" s="147" customFormat="1" ht="45">
      <c r="A44" s="6"/>
      <c r="B44" s="75"/>
      <c r="C44" s="57"/>
      <c r="D44" s="57"/>
      <c r="E44" s="58"/>
      <c r="F44" s="162"/>
      <c r="G44" s="59"/>
      <c r="H44" s="59"/>
      <c r="I44" s="59"/>
      <c r="J44" s="59"/>
      <c r="K44" s="57"/>
      <c r="L44" s="57"/>
      <c r="M44" s="39">
        <v>2</v>
      </c>
      <c r="N44" s="35" t="s">
        <v>620</v>
      </c>
      <c r="O44" s="57"/>
      <c r="P44" s="57"/>
      <c r="Q44" s="57"/>
      <c r="R44" s="57"/>
      <c r="S44" s="57"/>
      <c r="T44" s="57"/>
      <c r="U44" s="57"/>
      <c r="V44" s="57"/>
      <c r="W44" s="57"/>
      <c r="X44" s="57"/>
      <c r="Y44" s="57"/>
      <c r="Z44" s="57"/>
      <c r="AA44" s="57"/>
      <c r="AB44" s="57"/>
      <c r="BD44" s="16"/>
    </row>
    <row r="45" spans="1:56" s="147" customFormat="1" ht="60">
      <c r="A45" s="6"/>
      <c r="B45" s="75"/>
      <c r="C45" s="57"/>
      <c r="D45" s="57"/>
      <c r="E45" s="58"/>
      <c r="F45" s="162"/>
      <c r="G45" s="59"/>
      <c r="H45" s="59"/>
      <c r="I45" s="59"/>
      <c r="J45" s="59"/>
      <c r="K45" s="57"/>
      <c r="L45" s="57"/>
      <c r="M45" s="39">
        <v>3</v>
      </c>
      <c r="N45" s="35" t="s">
        <v>589</v>
      </c>
      <c r="O45" s="57"/>
      <c r="P45" s="57"/>
      <c r="Q45" s="57"/>
      <c r="R45" s="57"/>
      <c r="S45" s="57"/>
      <c r="T45" s="57"/>
      <c r="U45" s="57"/>
      <c r="V45" s="57"/>
      <c r="W45" s="57"/>
      <c r="X45" s="57"/>
      <c r="Y45" s="57"/>
      <c r="Z45" s="57"/>
      <c r="AA45" s="57"/>
      <c r="AB45" s="57"/>
      <c r="BD45" s="16"/>
    </row>
    <row r="46" spans="1:56" s="1" customFormat="1" ht="60">
      <c r="A46" s="6"/>
      <c r="B46" s="75"/>
      <c r="C46" s="57"/>
      <c r="D46" s="57"/>
      <c r="E46" s="58"/>
      <c r="F46" s="162"/>
      <c r="G46" s="59"/>
      <c r="H46" s="59"/>
      <c r="I46" s="59"/>
      <c r="J46" s="59"/>
      <c r="K46" s="57"/>
      <c r="L46" s="57"/>
      <c r="M46" s="39">
        <v>4</v>
      </c>
      <c r="N46" s="35" t="s">
        <v>621</v>
      </c>
      <c r="O46" s="57"/>
      <c r="P46" s="57"/>
      <c r="Q46" s="57"/>
      <c r="R46" s="57"/>
      <c r="S46" s="57"/>
      <c r="T46" s="57"/>
      <c r="U46" s="57"/>
      <c r="V46" s="57"/>
      <c r="W46" s="57"/>
      <c r="X46" s="57"/>
      <c r="Y46" s="57"/>
      <c r="Z46" s="57"/>
      <c r="AA46" s="57"/>
      <c r="AB46" s="5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6"/>
    </row>
    <row r="47" spans="1:56" s="1" customFormat="1" ht="68.650000000000006" customHeight="1">
      <c r="A47" s="6"/>
      <c r="B47" s="75"/>
      <c r="C47" s="57" t="s">
        <v>628</v>
      </c>
      <c r="D47" s="57" t="s">
        <v>629</v>
      </c>
      <c r="E47" s="58" t="s">
        <v>61</v>
      </c>
      <c r="F47" s="160" t="s">
        <v>630</v>
      </c>
      <c r="G47" s="59">
        <v>0.25</v>
      </c>
      <c r="H47" s="59">
        <v>0.5</v>
      </c>
      <c r="I47" s="59">
        <v>0.75</v>
      </c>
      <c r="J47" s="59">
        <v>1</v>
      </c>
      <c r="K47" s="57" t="s">
        <v>616</v>
      </c>
      <c r="L47" s="57" t="s">
        <v>625</v>
      </c>
      <c r="M47" s="39">
        <v>1</v>
      </c>
      <c r="N47" s="35" t="s">
        <v>631</v>
      </c>
      <c r="O47" s="57" t="s">
        <v>627</v>
      </c>
      <c r="P47" s="57" t="s">
        <v>31</v>
      </c>
      <c r="Q47" s="57" t="s">
        <v>31</v>
      </c>
      <c r="R47" s="57" t="s">
        <v>31</v>
      </c>
      <c r="S47" s="57" t="s">
        <v>31</v>
      </c>
      <c r="T47" s="57" t="s">
        <v>31</v>
      </c>
      <c r="U47" s="57" t="s">
        <v>31</v>
      </c>
      <c r="V47" s="57" t="s">
        <v>31</v>
      </c>
      <c r="W47" s="57" t="s">
        <v>31</v>
      </c>
      <c r="X47" s="57" t="s">
        <v>31</v>
      </c>
      <c r="Y47" s="57" t="s">
        <v>31</v>
      </c>
      <c r="Z47" s="57" t="s">
        <v>31</v>
      </c>
      <c r="AA47" s="57" t="s">
        <v>31</v>
      </c>
      <c r="AB47" s="57" t="s">
        <v>147</v>
      </c>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6"/>
    </row>
    <row r="48" spans="1:56" s="1" customFormat="1" ht="45">
      <c r="A48" s="6"/>
      <c r="B48" s="75"/>
      <c r="C48" s="57"/>
      <c r="D48" s="57"/>
      <c r="E48" s="58"/>
      <c r="F48" s="160"/>
      <c r="G48" s="59"/>
      <c r="H48" s="59"/>
      <c r="I48" s="59"/>
      <c r="J48" s="59"/>
      <c r="K48" s="57"/>
      <c r="L48" s="57"/>
      <c r="M48" s="39">
        <v>2</v>
      </c>
      <c r="N48" s="35" t="s">
        <v>620</v>
      </c>
      <c r="O48" s="57"/>
      <c r="P48" s="57"/>
      <c r="Q48" s="57"/>
      <c r="R48" s="57"/>
      <c r="S48" s="57"/>
      <c r="T48" s="57"/>
      <c r="U48" s="57"/>
      <c r="V48" s="57"/>
      <c r="W48" s="57"/>
      <c r="X48" s="57"/>
      <c r="Y48" s="57"/>
      <c r="Z48" s="57"/>
      <c r="AA48" s="57"/>
      <c r="AB48" s="5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6"/>
    </row>
    <row r="49" spans="1:16384" s="1" customFormat="1" ht="60">
      <c r="A49" s="6"/>
      <c r="B49" s="75"/>
      <c r="C49" s="57"/>
      <c r="D49" s="57"/>
      <c r="E49" s="58"/>
      <c r="F49" s="160"/>
      <c r="G49" s="59"/>
      <c r="H49" s="59"/>
      <c r="I49" s="59"/>
      <c r="J49" s="59"/>
      <c r="K49" s="57"/>
      <c r="L49" s="57"/>
      <c r="M49" s="39">
        <v>3</v>
      </c>
      <c r="N49" s="35" t="s">
        <v>589</v>
      </c>
      <c r="O49" s="57"/>
      <c r="P49" s="57"/>
      <c r="Q49" s="57"/>
      <c r="R49" s="57"/>
      <c r="S49" s="57"/>
      <c r="T49" s="57"/>
      <c r="U49" s="57"/>
      <c r="V49" s="57"/>
      <c r="W49" s="57"/>
      <c r="X49" s="57"/>
      <c r="Y49" s="57"/>
      <c r="Z49" s="57"/>
      <c r="AA49" s="57"/>
      <c r="AB49" s="5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6"/>
    </row>
    <row r="50" spans="1:16384" s="147" customFormat="1" ht="60">
      <c r="A50" s="6"/>
      <c r="B50" s="76"/>
      <c r="C50" s="57"/>
      <c r="D50" s="57"/>
      <c r="E50" s="58"/>
      <c r="F50" s="160"/>
      <c r="G50" s="59"/>
      <c r="H50" s="59"/>
      <c r="I50" s="59"/>
      <c r="J50" s="59"/>
      <c r="K50" s="57"/>
      <c r="L50" s="57"/>
      <c r="M50" s="39">
        <v>4</v>
      </c>
      <c r="N50" s="35" t="s">
        <v>621</v>
      </c>
      <c r="O50" s="57"/>
      <c r="P50" s="57"/>
      <c r="Q50" s="57"/>
      <c r="R50" s="57"/>
      <c r="S50" s="57"/>
      <c r="T50" s="57"/>
      <c r="U50" s="57"/>
      <c r="V50" s="57"/>
      <c r="W50" s="57"/>
      <c r="X50" s="57"/>
      <c r="Y50" s="57"/>
      <c r="Z50" s="57"/>
      <c r="AA50" s="57"/>
      <c r="AB50" s="57"/>
      <c r="BD50" s="16"/>
    </row>
    <row r="51" spans="1:16384" s="147" customFormat="1" ht="25.5" customHeight="1">
      <c r="A51" s="6"/>
      <c r="B51" s="154" t="s">
        <v>632</v>
      </c>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BD51" s="16"/>
    </row>
    <row r="52" spans="1:16384" ht="13.5" customHeight="1">
      <c r="A52" s="123"/>
      <c r="B52" s="127">
        <v>1</v>
      </c>
      <c r="C52" s="127">
        <v>2</v>
      </c>
      <c r="D52" s="127">
        <v>3</v>
      </c>
      <c r="E52" s="127">
        <v>4</v>
      </c>
      <c r="F52" s="127">
        <v>5</v>
      </c>
      <c r="G52" s="54">
        <v>6</v>
      </c>
      <c r="H52" s="54"/>
      <c r="I52" s="54"/>
      <c r="J52" s="54"/>
      <c r="K52" s="127">
        <v>7</v>
      </c>
      <c r="L52" s="127">
        <v>8</v>
      </c>
      <c r="M52" s="128">
        <v>9</v>
      </c>
      <c r="N52" s="128"/>
      <c r="O52" s="40">
        <v>10</v>
      </c>
      <c r="P52" s="128">
        <v>11</v>
      </c>
      <c r="Q52" s="128"/>
      <c r="R52" s="128"/>
      <c r="S52" s="128"/>
      <c r="T52" s="128"/>
      <c r="U52" s="128"/>
      <c r="V52" s="128"/>
      <c r="W52" s="128"/>
      <c r="X52" s="128"/>
      <c r="Y52" s="128"/>
      <c r="Z52" s="128"/>
      <c r="AA52" s="128"/>
      <c r="AB52" s="127">
        <v>12</v>
      </c>
      <c r="AC52"/>
      <c r="AD52"/>
      <c r="AE52"/>
      <c r="AF52"/>
      <c r="AG52"/>
      <c r="AH52"/>
      <c r="AI52"/>
      <c r="AJ52"/>
      <c r="AK52"/>
      <c r="AL52"/>
      <c r="AM52"/>
      <c r="AN52"/>
      <c r="AO52"/>
      <c r="AP52"/>
      <c r="AQ52"/>
      <c r="AR52"/>
      <c r="AS52"/>
      <c r="AT52"/>
      <c r="AU52"/>
      <c r="AV52"/>
      <c r="AW52"/>
      <c r="AX52"/>
      <c r="AY52"/>
      <c r="AZ52"/>
      <c r="BA52"/>
      <c r="BB52"/>
      <c r="BC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147" customFormat="1" ht="17.25" customHeight="1">
      <c r="A53" s="6"/>
      <c r="B53" s="55" t="s">
        <v>7</v>
      </c>
      <c r="C53" s="55" t="s">
        <v>8</v>
      </c>
      <c r="D53" s="55" t="s">
        <v>9</v>
      </c>
      <c r="E53" s="55" t="s">
        <v>10</v>
      </c>
      <c r="F53" s="55" t="s">
        <v>11</v>
      </c>
      <c r="G53" s="56" t="s">
        <v>12</v>
      </c>
      <c r="H53" s="56"/>
      <c r="I53" s="56"/>
      <c r="J53" s="56"/>
      <c r="K53" s="55" t="s">
        <v>13</v>
      </c>
      <c r="L53" s="55" t="s">
        <v>14</v>
      </c>
      <c r="M53" s="55" t="s">
        <v>15</v>
      </c>
      <c r="N53" s="55" t="s">
        <v>16</v>
      </c>
      <c r="O53" s="55" t="s">
        <v>17</v>
      </c>
      <c r="P53" s="55" t="s">
        <v>18</v>
      </c>
      <c r="Q53" s="55"/>
      <c r="R53" s="55"/>
      <c r="S53" s="55"/>
      <c r="T53" s="55"/>
      <c r="U53" s="55"/>
      <c r="V53" s="55"/>
      <c r="W53" s="55"/>
      <c r="X53" s="55"/>
      <c r="Y53" s="55"/>
      <c r="Z53" s="55"/>
      <c r="AA53" s="55"/>
      <c r="AB53" s="55" t="s">
        <v>19</v>
      </c>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6"/>
    </row>
    <row r="54" spans="1:16384" s="147" customFormat="1" ht="13.5" customHeight="1">
      <c r="A54" s="6"/>
      <c r="B54" s="55"/>
      <c r="C54" s="55"/>
      <c r="D54" s="55"/>
      <c r="E54" s="55"/>
      <c r="F54" s="55"/>
      <c r="G54" s="144" t="s">
        <v>20</v>
      </c>
      <c r="H54" s="144" t="s">
        <v>21</v>
      </c>
      <c r="I54" s="144" t="s">
        <v>22</v>
      </c>
      <c r="J54" s="144" t="s">
        <v>23</v>
      </c>
      <c r="K54" s="55"/>
      <c r="L54" s="55"/>
      <c r="M54" s="55"/>
      <c r="N54" s="55"/>
      <c r="O54" s="55"/>
      <c r="P54" s="55" t="s">
        <v>20</v>
      </c>
      <c r="Q54" s="55"/>
      <c r="R54" s="55"/>
      <c r="S54" s="55" t="s">
        <v>21</v>
      </c>
      <c r="T54" s="55"/>
      <c r="U54" s="55"/>
      <c r="V54" s="55" t="s">
        <v>22</v>
      </c>
      <c r="W54" s="55"/>
      <c r="X54" s="55"/>
      <c r="Y54" s="55" t="s">
        <v>23</v>
      </c>
      <c r="Z54" s="55"/>
      <c r="AA54" s="55"/>
      <c r="AB54" s="55"/>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6"/>
    </row>
    <row r="55" spans="1:16384" s="147" customFormat="1" ht="14.25" customHeight="1">
      <c r="A55" s="6"/>
      <c r="B55" s="55"/>
      <c r="C55" s="55"/>
      <c r="D55" s="55"/>
      <c r="E55" s="55"/>
      <c r="F55" s="55"/>
      <c r="G55" s="55"/>
      <c r="H55" s="55"/>
      <c r="I55" s="55"/>
      <c r="J55" s="55"/>
      <c r="K55" s="55"/>
      <c r="L55" s="55"/>
      <c r="M55" s="55"/>
      <c r="N55" s="55"/>
      <c r="O55" s="55"/>
      <c r="P55" s="41">
        <v>1</v>
      </c>
      <c r="Q55" s="41">
        <v>2</v>
      </c>
      <c r="R55" s="41">
        <v>3</v>
      </c>
      <c r="S55" s="41">
        <v>4</v>
      </c>
      <c r="T55" s="41">
        <v>5</v>
      </c>
      <c r="U55" s="41">
        <v>6</v>
      </c>
      <c r="V55" s="41">
        <v>7</v>
      </c>
      <c r="W55" s="41">
        <v>8</v>
      </c>
      <c r="X55" s="41">
        <v>9</v>
      </c>
      <c r="Y55" s="41">
        <v>10</v>
      </c>
      <c r="Z55" s="41">
        <v>11</v>
      </c>
      <c r="AA55" s="41">
        <v>12</v>
      </c>
      <c r="AB55" s="55"/>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6"/>
    </row>
    <row r="56" spans="1:16384" s="147" customFormat="1" ht="30" customHeight="1">
      <c r="A56" s="6"/>
      <c r="B56" s="57" t="s">
        <v>568</v>
      </c>
      <c r="C56" s="57" t="s">
        <v>633</v>
      </c>
      <c r="D56" s="164" t="s">
        <v>634</v>
      </c>
      <c r="E56" s="58" t="s">
        <v>61</v>
      </c>
      <c r="F56" s="57" t="s">
        <v>635</v>
      </c>
      <c r="G56" s="59">
        <v>0.05</v>
      </c>
      <c r="H56" s="59">
        <v>0.25</v>
      </c>
      <c r="I56" s="59">
        <v>0.5</v>
      </c>
      <c r="J56" s="59">
        <v>0.75</v>
      </c>
      <c r="K56" s="57" t="s">
        <v>636</v>
      </c>
      <c r="L56" s="57" t="s">
        <v>637</v>
      </c>
      <c r="M56" s="39">
        <v>1</v>
      </c>
      <c r="N56" s="35" t="s">
        <v>638</v>
      </c>
      <c r="O56" s="57" t="s">
        <v>639</v>
      </c>
      <c r="P56" s="39" t="s">
        <v>31</v>
      </c>
      <c r="Q56" s="39" t="s">
        <v>31</v>
      </c>
      <c r="R56" s="39" t="s">
        <v>31</v>
      </c>
      <c r="S56" s="39" t="s">
        <v>31</v>
      </c>
      <c r="T56" s="39" t="s">
        <v>31</v>
      </c>
      <c r="U56" s="39"/>
      <c r="V56" s="39"/>
      <c r="W56" s="39"/>
      <c r="X56" s="39"/>
      <c r="Y56" s="39"/>
      <c r="Z56" s="39"/>
      <c r="AA56" s="39"/>
      <c r="AB56" s="57"/>
      <c r="BD56" s="16"/>
    </row>
    <row r="57" spans="1:16384" s="147" customFormat="1" ht="30">
      <c r="A57" s="6"/>
      <c r="B57" s="57"/>
      <c r="C57" s="57"/>
      <c r="D57" s="164"/>
      <c r="E57" s="58"/>
      <c r="F57" s="57"/>
      <c r="G57" s="57"/>
      <c r="H57" s="57"/>
      <c r="I57" s="57"/>
      <c r="J57" s="57"/>
      <c r="K57" s="57"/>
      <c r="L57" s="57"/>
      <c r="M57" s="39">
        <v>2</v>
      </c>
      <c r="N57" s="35" t="s">
        <v>640</v>
      </c>
      <c r="O57" s="57"/>
      <c r="P57" s="39"/>
      <c r="Q57" s="39"/>
      <c r="R57" s="39"/>
      <c r="S57" s="39"/>
      <c r="T57" s="39" t="s">
        <v>31</v>
      </c>
      <c r="U57" s="39" t="s">
        <v>31</v>
      </c>
      <c r="V57" s="39" t="s">
        <v>31</v>
      </c>
      <c r="W57" s="39" t="s">
        <v>31</v>
      </c>
      <c r="X57" s="39" t="s">
        <v>31</v>
      </c>
      <c r="Y57" s="39"/>
      <c r="Z57" s="39"/>
      <c r="AA57" s="39"/>
      <c r="AB57" s="57"/>
      <c r="BD57" s="16"/>
    </row>
    <row r="58" spans="1:16384" s="147" customFormat="1">
      <c r="A58" s="6"/>
      <c r="B58" s="57"/>
      <c r="C58" s="57"/>
      <c r="D58" s="164"/>
      <c r="E58" s="58"/>
      <c r="F58" s="57"/>
      <c r="G58" s="57"/>
      <c r="H58" s="57"/>
      <c r="I58" s="57"/>
      <c r="J58" s="57"/>
      <c r="K58" s="57"/>
      <c r="L58" s="57"/>
      <c r="M58" s="39">
        <v>3</v>
      </c>
      <c r="N58" s="35" t="s">
        <v>641</v>
      </c>
      <c r="O58" s="57"/>
      <c r="P58" s="39"/>
      <c r="Q58" s="39"/>
      <c r="R58" s="39"/>
      <c r="S58" s="39"/>
      <c r="T58" s="39"/>
      <c r="U58" s="39"/>
      <c r="V58" s="39" t="s">
        <v>31</v>
      </c>
      <c r="W58" s="39" t="s">
        <v>31</v>
      </c>
      <c r="X58" s="39" t="s">
        <v>31</v>
      </c>
      <c r="Y58" s="39" t="s">
        <v>31</v>
      </c>
      <c r="Z58" s="39" t="s">
        <v>31</v>
      </c>
      <c r="AA58" s="39"/>
      <c r="AB58" s="57"/>
      <c r="BD58" s="16"/>
    </row>
    <row r="59" spans="1:16384" s="147" customFormat="1">
      <c r="A59" s="6"/>
      <c r="B59" s="57"/>
      <c r="C59" s="57"/>
      <c r="D59" s="164"/>
      <c r="E59" s="58"/>
      <c r="F59" s="57"/>
      <c r="G59" s="57"/>
      <c r="H59" s="57"/>
      <c r="I59" s="57"/>
      <c r="J59" s="57"/>
      <c r="K59" s="57"/>
      <c r="L59" s="57"/>
      <c r="M59" s="39">
        <v>4</v>
      </c>
      <c r="N59" s="35" t="s">
        <v>642</v>
      </c>
      <c r="O59" s="57"/>
      <c r="P59" s="39"/>
      <c r="Q59" s="39"/>
      <c r="R59" s="39"/>
      <c r="S59" s="39"/>
      <c r="T59" s="39"/>
      <c r="U59" s="39"/>
      <c r="V59" s="39"/>
      <c r="W59" s="39"/>
      <c r="X59" s="39"/>
      <c r="Y59" s="39" t="s">
        <v>31</v>
      </c>
      <c r="Z59" s="39" t="s">
        <v>31</v>
      </c>
      <c r="AA59" s="39" t="s">
        <v>31</v>
      </c>
      <c r="AB59" s="57"/>
      <c r="BD59" s="16"/>
    </row>
    <row r="60" spans="1:16384" s="147" customFormat="1" ht="46.35" customHeight="1">
      <c r="A60" s="6"/>
      <c r="B60" s="57"/>
      <c r="C60" s="57"/>
      <c r="D60" s="164"/>
      <c r="E60" s="58" t="s">
        <v>61</v>
      </c>
      <c r="F60" s="57" t="s">
        <v>643</v>
      </c>
      <c r="G60" s="59">
        <v>0.25</v>
      </c>
      <c r="H60" s="59">
        <v>0.5</v>
      </c>
      <c r="I60" s="59">
        <v>0.75</v>
      </c>
      <c r="J60" s="59">
        <v>1</v>
      </c>
      <c r="K60" s="57"/>
      <c r="L60" s="57" t="s">
        <v>644</v>
      </c>
      <c r="M60" s="39">
        <v>1</v>
      </c>
      <c r="N60" s="35" t="s">
        <v>645</v>
      </c>
      <c r="O60" s="57" t="s">
        <v>639</v>
      </c>
      <c r="P60" s="39" t="s">
        <v>31</v>
      </c>
      <c r="Q60" s="39" t="s">
        <v>31</v>
      </c>
      <c r="R60" s="39" t="s">
        <v>31</v>
      </c>
      <c r="S60" s="39" t="s">
        <v>31</v>
      </c>
      <c r="T60" s="39" t="s">
        <v>31</v>
      </c>
      <c r="U60" s="39"/>
      <c r="V60" s="39"/>
      <c r="W60" s="39"/>
      <c r="X60" s="39"/>
      <c r="Y60" s="39"/>
      <c r="Z60" s="39"/>
      <c r="AA60" s="39"/>
      <c r="AB60" s="74"/>
      <c r="BD60" s="16"/>
    </row>
    <row r="61" spans="1:16384" s="147" customFormat="1">
      <c r="A61" s="6"/>
      <c r="B61" s="57"/>
      <c r="C61" s="57"/>
      <c r="D61" s="164"/>
      <c r="E61" s="58"/>
      <c r="F61" s="57"/>
      <c r="G61" s="59"/>
      <c r="H61" s="59"/>
      <c r="I61" s="59"/>
      <c r="J61" s="59"/>
      <c r="K61" s="57"/>
      <c r="L61" s="57"/>
      <c r="M61" s="39">
        <v>2</v>
      </c>
      <c r="N61" s="35" t="s">
        <v>646</v>
      </c>
      <c r="O61" s="57"/>
      <c r="P61" s="39"/>
      <c r="Q61" s="39"/>
      <c r="R61" s="39" t="s">
        <v>31</v>
      </c>
      <c r="S61" s="39" t="s">
        <v>31</v>
      </c>
      <c r="T61" s="39" t="s">
        <v>31</v>
      </c>
      <c r="U61" s="39" t="s">
        <v>31</v>
      </c>
      <c r="V61" s="39" t="s">
        <v>31</v>
      </c>
      <c r="W61" s="39"/>
      <c r="X61" s="39"/>
      <c r="Y61" s="39"/>
      <c r="Z61" s="39"/>
      <c r="AA61" s="39"/>
      <c r="AB61" s="74"/>
      <c r="BD61" s="16"/>
    </row>
    <row r="62" spans="1:16384" s="1" customFormat="1" ht="45">
      <c r="A62" s="6"/>
      <c r="B62" s="57"/>
      <c r="C62" s="57"/>
      <c r="D62" s="164"/>
      <c r="E62" s="58"/>
      <c r="F62" s="57"/>
      <c r="G62" s="59"/>
      <c r="H62" s="59"/>
      <c r="I62" s="59"/>
      <c r="J62" s="59"/>
      <c r="K62" s="57"/>
      <c r="L62" s="57"/>
      <c r="M62" s="39">
        <v>3</v>
      </c>
      <c r="N62" s="35" t="s">
        <v>647</v>
      </c>
      <c r="O62" s="57"/>
      <c r="P62" s="39"/>
      <c r="Q62" s="39"/>
      <c r="R62" s="39"/>
      <c r="S62" s="39"/>
      <c r="T62" s="39"/>
      <c r="U62" s="39" t="s">
        <v>31</v>
      </c>
      <c r="V62" s="39" t="s">
        <v>31</v>
      </c>
      <c r="W62" s="39" t="s">
        <v>31</v>
      </c>
      <c r="X62" s="39" t="s">
        <v>31</v>
      </c>
      <c r="Y62" s="39" t="s">
        <v>31</v>
      </c>
      <c r="Z62" s="39" t="s">
        <v>31</v>
      </c>
      <c r="AA62" s="39" t="s">
        <v>31</v>
      </c>
      <c r="AB62" s="74"/>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6"/>
    </row>
    <row r="63" spans="1:16384" s="1" customFormat="1" ht="46.35" customHeight="1">
      <c r="A63" s="6"/>
      <c r="B63" s="57"/>
      <c r="C63" s="57" t="s">
        <v>648</v>
      </c>
      <c r="D63" s="57" t="s">
        <v>649</v>
      </c>
      <c r="E63" s="58" t="s">
        <v>61</v>
      </c>
      <c r="F63" s="164" t="s">
        <v>650</v>
      </c>
      <c r="G63" s="59">
        <v>0.1</v>
      </c>
      <c r="H63" s="59">
        <v>0.25</v>
      </c>
      <c r="I63" s="59">
        <v>0.3</v>
      </c>
      <c r="J63" s="59">
        <v>0.5</v>
      </c>
      <c r="K63" s="57" t="s">
        <v>636</v>
      </c>
      <c r="L63" s="57" t="s">
        <v>644</v>
      </c>
      <c r="M63" s="39">
        <v>1</v>
      </c>
      <c r="N63" s="35" t="s">
        <v>651</v>
      </c>
      <c r="O63" s="57" t="s">
        <v>652</v>
      </c>
      <c r="P63" s="57" t="s">
        <v>31</v>
      </c>
      <c r="Q63" s="57" t="s">
        <v>31</v>
      </c>
      <c r="R63" s="57" t="s">
        <v>31</v>
      </c>
      <c r="S63" s="57" t="s">
        <v>31</v>
      </c>
      <c r="T63" s="57" t="s">
        <v>31</v>
      </c>
      <c r="U63" s="57" t="s">
        <v>31</v>
      </c>
      <c r="V63" s="57" t="s">
        <v>31</v>
      </c>
      <c r="W63" s="57" t="s">
        <v>31</v>
      </c>
      <c r="X63" s="57" t="s">
        <v>31</v>
      </c>
      <c r="Y63" s="57" t="s">
        <v>31</v>
      </c>
      <c r="Z63" s="57" t="s">
        <v>31</v>
      </c>
      <c r="AA63" s="57" t="s">
        <v>31</v>
      </c>
      <c r="AB63" s="5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6"/>
    </row>
    <row r="64" spans="1:16384" s="1" customFormat="1" ht="45">
      <c r="A64" s="6"/>
      <c r="B64" s="57"/>
      <c r="C64" s="57"/>
      <c r="D64" s="57"/>
      <c r="E64" s="58"/>
      <c r="F64" s="164"/>
      <c r="G64" s="59"/>
      <c r="H64" s="59"/>
      <c r="I64" s="59"/>
      <c r="J64" s="59"/>
      <c r="K64" s="57"/>
      <c r="L64" s="57"/>
      <c r="M64" s="39">
        <v>2</v>
      </c>
      <c r="N64" s="35" t="s">
        <v>653</v>
      </c>
      <c r="O64" s="57"/>
      <c r="P64" s="57"/>
      <c r="Q64" s="57"/>
      <c r="R64" s="57"/>
      <c r="S64" s="57"/>
      <c r="T64" s="57"/>
      <c r="U64" s="57"/>
      <c r="V64" s="57"/>
      <c r="W64" s="57"/>
      <c r="X64" s="57"/>
      <c r="Y64" s="57"/>
      <c r="Z64" s="57"/>
      <c r="AA64" s="57"/>
      <c r="AB64" s="5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6"/>
    </row>
    <row r="65" spans="1:16384" s="1" customFormat="1" ht="27.75" customHeight="1">
      <c r="A65" s="6"/>
      <c r="B65" s="57"/>
      <c r="C65" s="57"/>
      <c r="D65" s="57"/>
      <c r="E65" s="58"/>
      <c r="F65" s="164"/>
      <c r="G65" s="59"/>
      <c r="H65" s="59"/>
      <c r="I65" s="59"/>
      <c r="J65" s="59"/>
      <c r="K65" s="57"/>
      <c r="L65" s="57"/>
      <c r="M65" s="39">
        <v>3</v>
      </c>
      <c r="N65" s="35" t="s">
        <v>654</v>
      </c>
      <c r="O65" s="57"/>
      <c r="P65" s="57"/>
      <c r="Q65" s="57"/>
      <c r="R65" s="57"/>
      <c r="S65" s="57"/>
      <c r="T65" s="57"/>
      <c r="U65" s="57"/>
      <c r="V65" s="57"/>
      <c r="W65" s="57"/>
      <c r="X65" s="57"/>
      <c r="Y65" s="57"/>
      <c r="Z65" s="57"/>
      <c r="AA65" s="57"/>
      <c r="AB65" s="5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6"/>
    </row>
    <row r="66" spans="1:16384" s="147" customFormat="1" ht="23.25" customHeight="1">
      <c r="A66" s="6"/>
      <c r="B66" s="57"/>
      <c r="C66" s="57"/>
      <c r="D66" s="57"/>
      <c r="E66" s="58"/>
      <c r="F66" s="164"/>
      <c r="G66" s="59"/>
      <c r="H66" s="59"/>
      <c r="I66" s="59"/>
      <c r="J66" s="59"/>
      <c r="K66" s="57"/>
      <c r="L66" s="57"/>
      <c r="M66" s="39">
        <v>4</v>
      </c>
      <c r="N66" s="35" t="s">
        <v>655</v>
      </c>
      <c r="O66" s="57"/>
      <c r="P66" s="57"/>
      <c r="Q66" s="57"/>
      <c r="R66" s="57"/>
      <c r="S66" s="57"/>
      <c r="T66" s="57"/>
      <c r="U66" s="57"/>
      <c r="V66" s="57"/>
      <c r="W66" s="57"/>
      <c r="X66" s="57"/>
      <c r="Y66" s="57"/>
      <c r="Z66" s="57"/>
      <c r="AA66" s="57"/>
      <c r="AB66" s="57"/>
      <c r="BD66" s="16"/>
    </row>
    <row r="67" spans="1:16384" s="147" customFormat="1" ht="23.25" customHeight="1">
      <c r="A67" s="6"/>
      <c r="B67" s="165" t="s">
        <v>656</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BD67" s="16"/>
    </row>
    <row r="68" spans="1:16384" ht="13.5" customHeight="1">
      <c r="A68" s="123"/>
      <c r="B68" s="127">
        <v>1</v>
      </c>
      <c r="C68" s="127">
        <v>2</v>
      </c>
      <c r="D68" s="127">
        <v>3</v>
      </c>
      <c r="E68" s="127">
        <v>4</v>
      </c>
      <c r="F68" s="127">
        <v>5</v>
      </c>
      <c r="G68" s="54">
        <v>6</v>
      </c>
      <c r="H68" s="54"/>
      <c r="I68" s="54"/>
      <c r="J68" s="54"/>
      <c r="K68" s="127">
        <v>7</v>
      </c>
      <c r="L68" s="127">
        <v>8</v>
      </c>
      <c r="M68" s="128">
        <v>9</v>
      </c>
      <c r="N68" s="128"/>
      <c r="O68" s="40">
        <v>10</v>
      </c>
      <c r="P68" s="128">
        <v>11</v>
      </c>
      <c r="Q68" s="128"/>
      <c r="R68" s="128"/>
      <c r="S68" s="128"/>
      <c r="T68" s="128"/>
      <c r="U68" s="128"/>
      <c r="V68" s="128"/>
      <c r="W68" s="128"/>
      <c r="X68" s="128"/>
      <c r="Y68" s="128"/>
      <c r="Z68" s="128"/>
      <c r="AA68" s="128"/>
      <c r="AB68" s="127">
        <v>12</v>
      </c>
      <c r="AC68"/>
      <c r="AD68"/>
      <c r="AE68"/>
      <c r="AF68"/>
      <c r="AG68"/>
      <c r="AH68"/>
      <c r="AI68"/>
      <c r="AJ68"/>
      <c r="AK68"/>
      <c r="AL68"/>
      <c r="AM68"/>
      <c r="AN68"/>
      <c r="AO68"/>
      <c r="AP68"/>
      <c r="AQ68"/>
      <c r="AR68"/>
      <c r="AS68"/>
      <c r="AT68"/>
      <c r="AU68"/>
      <c r="AV68"/>
      <c r="AW68"/>
      <c r="AX68"/>
      <c r="AY68"/>
      <c r="AZ68"/>
      <c r="BA68"/>
      <c r="BB68"/>
      <c r="BC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147" customFormat="1" ht="17.25" customHeight="1">
      <c r="A69" s="6"/>
      <c r="B69" s="55" t="s">
        <v>7</v>
      </c>
      <c r="C69" s="55" t="s">
        <v>8</v>
      </c>
      <c r="D69" s="55" t="s">
        <v>9</v>
      </c>
      <c r="E69" s="55" t="s">
        <v>10</v>
      </c>
      <c r="F69" s="55" t="s">
        <v>11</v>
      </c>
      <c r="G69" s="56" t="s">
        <v>12</v>
      </c>
      <c r="H69" s="56"/>
      <c r="I69" s="56"/>
      <c r="J69" s="56"/>
      <c r="K69" s="55" t="s">
        <v>13</v>
      </c>
      <c r="L69" s="55" t="s">
        <v>14</v>
      </c>
      <c r="M69" s="55" t="s">
        <v>15</v>
      </c>
      <c r="N69" s="55" t="s">
        <v>16</v>
      </c>
      <c r="O69" s="55" t="s">
        <v>17</v>
      </c>
      <c r="P69" s="55" t="s">
        <v>18</v>
      </c>
      <c r="Q69" s="55"/>
      <c r="R69" s="55"/>
      <c r="S69" s="55"/>
      <c r="T69" s="55"/>
      <c r="U69" s="55"/>
      <c r="V69" s="55"/>
      <c r="W69" s="55"/>
      <c r="X69" s="55"/>
      <c r="Y69" s="55"/>
      <c r="Z69" s="55"/>
      <c r="AA69" s="55"/>
      <c r="AB69" s="55" t="s">
        <v>19</v>
      </c>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6"/>
    </row>
    <row r="70" spans="1:16384" s="147" customFormat="1" ht="13.5" customHeight="1">
      <c r="A70" s="6"/>
      <c r="B70" s="55"/>
      <c r="C70" s="55"/>
      <c r="D70" s="55"/>
      <c r="E70" s="55"/>
      <c r="F70" s="55"/>
      <c r="G70" s="144" t="s">
        <v>20</v>
      </c>
      <c r="H70" s="144" t="s">
        <v>21</v>
      </c>
      <c r="I70" s="144" t="s">
        <v>22</v>
      </c>
      <c r="J70" s="144" t="s">
        <v>23</v>
      </c>
      <c r="K70" s="55"/>
      <c r="L70" s="55"/>
      <c r="M70" s="55"/>
      <c r="N70" s="55"/>
      <c r="O70" s="55"/>
      <c r="P70" s="55" t="s">
        <v>20</v>
      </c>
      <c r="Q70" s="55"/>
      <c r="R70" s="55"/>
      <c r="S70" s="55" t="s">
        <v>21</v>
      </c>
      <c r="T70" s="55"/>
      <c r="U70" s="55"/>
      <c r="V70" s="55" t="s">
        <v>22</v>
      </c>
      <c r="W70" s="55"/>
      <c r="X70" s="55"/>
      <c r="Y70" s="55" t="s">
        <v>23</v>
      </c>
      <c r="Z70" s="55"/>
      <c r="AA70" s="55"/>
      <c r="AB70" s="55"/>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6"/>
    </row>
    <row r="71" spans="1:16384" s="147" customFormat="1" ht="14.25" customHeight="1">
      <c r="A71" s="6"/>
      <c r="B71" s="55"/>
      <c r="C71" s="55"/>
      <c r="D71" s="55"/>
      <c r="E71" s="55"/>
      <c r="F71" s="55"/>
      <c r="G71" s="55"/>
      <c r="H71" s="55"/>
      <c r="I71" s="55"/>
      <c r="J71" s="55"/>
      <c r="K71" s="55"/>
      <c r="L71" s="55"/>
      <c r="M71" s="55"/>
      <c r="N71" s="55"/>
      <c r="O71" s="55"/>
      <c r="P71" s="41">
        <v>1</v>
      </c>
      <c r="Q71" s="41">
        <v>2</v>
      </c>
      <c r="R71" s="41">
        <v>3</v>
      </c>
      <c r="S71" s="41">
        <v>4</v>
      </c>
      <c r="T71" s="41">
        <v>5</v>
      </c>
      <c r="U71" s="41">
        <v>6</v>
      </c>
      <c r="V71" s="41">
        <v>7</v>
      </c>
      <c r="W71" s="41">
        <v>8</v>
      </c>
      <c r="X71" s="41">
        <v>9</v>
      </c>
      <c r="Y71" s="41">
        <v>10</v>
      </c>
      <c r="Z71" s="41">
        <v>11</v>
      </c>
      <c r="AA71" s="41">
        <v>12</v>
      </c>
      <c r="AB71" s="55"/>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6"/>
    </row>
    <row r="72" spans="1:16384" s="147" customFormat="1" ht="109.15" customHeight="1">
      <c r="A72" s="6"/>
      <c r="B72" s="57" t="s">
        <v>568</v>
      </c>
      <c r="C72" s="57" t="s">
        <v>657</v>
      </c>
      <c r="D72" s="57" t="s">
        <v>160</v>
      </c>
      <c r="E72" s="166">
        <v>1</v>
      </c>
      <c r="F72" s="57" t="s">
        <v>658</v>
      </c>
      <c r="G72" s="57">
        <v>0</v>
      </c>
      <c r="H72" s="57">
        <v>1</v>
      </c>
      <c r="I72" s="57">
        <v>2</v>
      </c>
      <c r="J72" s="57">
        <v>2</v>
      </c>
      <c r="K72" s="59" t="s">
        <v>659</v>
      </c>
      <c r="L72" s="57" t="s">
        <v>644</v>
      </c>
      <c r="M72" s="39">
        <v>1</v>
      </c>
      <c r="N72" s="35" t="s">
        <v>660</v>
      </c>
      <c r="O72" s="57" t="s">
        <v>661</v>
      </c>
      <c r="P72" s="39" t="s">
        <v>31</v>
      </c>
      <c r="Q72" s="39" t="s">
        <v>31</v>
      </c>
      <c r="R72" s="39" t="s">
        <v>31</v>
      </c>
      <c r="S72" s="39" t="s">
        <v>31</v>
      </c>
      <c r="T72" s="39" t="s">
        <v>31</v>
      </c>
      <c r="U72" s="39" t="s">
        <v>31</v>
      </c>
      <c r="V72" s="39"/>
      <c r="W72" s="39"/>
      <c r="X72" s="39"/>
      <c r="Y72" s="39"/>
      <c r="Z72" s="39"/>
      <c r="AA72" s="39"/>
      <c r="AB72" s="57" t="s">
        <v>346</v>
      </c>
      <c r="BD72" s="16"/>
    </row>
    <row r="73" spans="1:16384" s="147" customFormat="1" ht="48.75" customHeight="1">
      <c r="A73" s="6"/>
      <c r="B73" s="57"/>
      <c r="C73" s="57"/>
      <c r="D73" s="57"/>
      <c r="E73" s="166"/>
      <c r="F73" s="57"/>
      <c r="G73" s="57"/>
      <c r="H73" s="57"/>
      <c r="I73" s="57"/>
      <c r="J73" s="57"/>
      <c r="K73" s="59"/>
      <c r="L73" s="57"/>
      <c r="M73" s="39">
        <v>2</v>
      </c>
      <c r="N73" s="35" t="s">
        <v>662</v>
      </c>
      <c r="O73" s="57"/>
      <c r="P73" s="39"/>
      <c r="Q73" s="39"/>
      <c r="R73" s="39"/>
      <c r="S73" s="39" t="s">
        <v>31</v>
      </c>
      <c r="T73" s="39" t="s">
        <v>31</v>
      </c>
      <c r="U73" s="39" t="s">
        <v>31</v>
      </c>
      <c r="V73" s="39" t="s">
        <v>31</v>
      </c>
      <c r="W73" s="39" t="s">
        <v>31</v>
      </c>
      <c r="X73" s="39" t="s">
        <v>31</v>
      </c>
      <c r="Y73" s="39"/>
      <c r="Z73" s="39"/>
      <c r="AA73" s="39"/>
      <c r="AB73" s="57"/>
      <c r="BD73" s="16"/>
    </row>
    <row r="74" spans="1:16384" s="1" customFormat="1" ht="41.25" customHeight="1">
      <c r="A74" s="6"/>
      <c r="B74" s="57"/>
      <c r="C74" s="57"/>
      <c r="D74" s="57"/>
      <c r="E74" s="166"/>
      <c r="F74" s="57"/>
      <c r="G74" s="57"/>
      <c r="H74" s="57"/>
      <c r="I74" s="57"/>
      <c r="J74" s="57"/>
      <c r="K74" s="59"/>
      <c r="L74" s="57"/>
      <c r="M74" s="39">
        <v>3</v>
      </c>
      <c r="N74" s="35" t="s">
        <v>663</v>
      </c>
      <c r="O74" s="57"/>
      <c r="P74" s="39"/>
      <c r="Q74" s="39"/>
      <c r="R74" s="39"/>
      <c r="S74" s="39" t="s">
        <v>31</v>
      </c>
      <c r="T74" s="39" t="s">
        <v>31</v>
      </c>
      <c r="U74" s="39" t="s">
        <v>31</v>
      </c>
      <c r="V74" s="39" t="s">
        <v>31</v>
      </c>
      <c r="W74" s="39" t="s">
        <v>31</v>
      </c>
      <c r="X74" s="39" t="s">
        <v>31</v>
      </c>
      <c r="Y74" s="39" t="s">
        <v>31</v>
      </c>
      <c r="Z74" s="39" t="s">
        <v>31</v>
      </c>
      <c r="AA74" s="39" t="s">
        <v>31</v>
      </c>
      <c r="AB74" s="5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6"/>
    </row>
    <row r="75" spans="1:16384" s="1" customFormat="1" ht="63.75" customHeight="1">
      <c r="A75" s="6"/>
      <c r="B75" s="57"/>
      <c r="C75" s="57" t="s">
        <v>664</v>
      </c>
      <c r="D75" s="57" t="s">
        <v>665</v>
      </c>
      <c r="E75" s="58">
        <v>1</v>
      </c>
      <c r="F75" s="164" t="s">
        <v>666</v>
      </c>
      <c r="G75" s="164">
        <v>0</v>
      </c>
      <c r="H75" s="164">
        <v>1</v>
      </c>
      <c r="I75" s="164">
        <v>2</v>
      </c>
      <c r="J75" s="164">
        <v>2</v>
      </c>
      <c r="K75" s="164" t="s">
        <v>616</v>
      </c>
      <c r="L75" s="57" t="s">
        <v>644</v>
      </c>
      <c r="M75" s="39">
        <v>1</v>
      </c>
      <c r="N75" s="35" t="s">
        <v>638</v>
      </c>
      <c r="O75" s="57" t="s">
        <v>667</v>
      </c>
      <c r="P75" s="39" t="s">
        <v>31</v>
      </c>
      <c r="Q75" s="39" t="s">
        <v>31</v>
      </c>
      <c r="R75" s="39" t="s">
        <v>31</v>
      </c>
      <c r="S75" s="39" t="s">
        <v>31</v>
      </c>
      <c r="T75" s="39" t="s">
        <v>31</v>
      </c>
      <c r="U75" s="39" t="s">
        <v>31</v>
      </c>
      <c r="V75" s="39"/>
      <c r="W75" s="39"/>
      <c r="X75" s="39"/>
      <c r="Y75" s="39"/>
      <c r="Z75" s="39"/>
      <c r="AA75" s="39"/>
      <c r="AB75" s="5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6"/>
    </row>
    <row r="76" spans="1:16384" s="1" customFormat="1" ht="38.25" customHeight="1">
      <c r="A76" s="6"/>
      <c r="B76" s="57"/>
      <c r="C76" s="57"/>
      <c r="D76" s="57"/>
      <c r="E76" s="58"/>
      <c r="F76" s="164"/>
      <c r="G76" s="164"/>
      <c r="H76" s="164"/>
      <c r="I76" s="164"/>
      <c r="J76" s="164"/>
      <c r="K76" s="164"/>
      <c r="L76" s="57"/>
      <c r="M76" s="39">
        <v>2</v>
      </c>
      <c r="N76" s="35" t="s">
        <v>640</v>
      </c>
      <c r="O76" s="57"/>
      <c r="P76" s="39"/>
      <c r="Q76" s="39"/>
      <c r="R76" s="39"/>
      <c r="S76" s="39" t="s">
        <v>31</v>
      </c>
      <c r="T76" s="39" t="s">
        <v>31</v>
      </c>
      <c r="U76" s="39" t="s">
        <v>31</v>
      </c>
      <c r="V76" s="39" t="s">
        <v>31</v>
      </c>
      <c r="W76" s="39" t="s">
        <v>31</v>
      </c>
      <c r="X76" s="39" t="s">
        <v>31</v>
      </c>
      <c r="Y76" s="39"/>
      <c r="Z76" s="39"/>
      <c r="AA76" s="39"/>
      <c r="AB76" s="5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6"/>
    </row>
    <row r="77" spans="1:16384" s="1" customFormat="1" ht="60.75" customHeight="1">
      <c r="A77" s="6"/>
      <c r="B77" s="57"/>
      <c r="C77" s="57"/>
      <c r="D77" s="57"/>
      <c r="E77" s="58"/>
      <c r="F77" s="164"/>
      <c r="G77" s="164"/>
      <c r="H77" s="164"/>
      <c r="I77" s="164"/>
      <c r="J77" s="164"/>
      <c r="K77" s="164"/>
      <c r="L77" s="57"/>
      <c r="M77" s="39">
        <v>3</v>
      </c>
      <c r="N77" s="35" t="s">
        <v>641</v>
      </c>
      <c r="O77" s="57"/>
      <c r="P77" s="39"/>
      <c r="Q77" s="39"/>
      <c r="R77" s="39"/>
      <c r="S77" s="39" t="s">
        <v>31</v>
      </c>
      <c r="T77" s="39" t="s">
        <v>31</v>
      </c>
      <c r="U77" s="39" t="s">
        <v>31</v>
      </c>
      <c r="V77" s="39" t="s">
        <v>31</v>
      </c>
      <c r="W77" s="39" t="s">
        <v>31</v>
      </c>
      <c r="X77" s="39" t="s">
        <v>31</v>
      </c>
      <c r="Y77" s="39" t="s">
        <v>31</v>
      </c>
      <c r="Z77" s="39" t="s">
        <v>31</v>
      </c>
      <c r="AA77" s="39" t="s">
        <v>31</v>
      </c>
      <c r="AB77" s="5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6"/>
    </row>
    <row r="78" spans="1:16384" s="147" customFormat="1" ht="48.4" customHeight="1">
      <c r="A78" s="6"/>
      <c r="B78" s="57"/>
      <c r="C78" s="57"/>
      <c r="D78" s="57"/>
      <c r="E78" s="58"/>
      <c r="F78" s="164"/>
      <c r="G78" s="164"/>
      <c r="H78" s="164"/>
      <c r="I78" s="164"/>
      <c r="J78" s="164"/>
      <c r="K78" s="164"/>
      <c r="L78" s="57"/>
      <c r="M78" s="39">
        <v>4</v>
      </c>
      <c r="N78" s="35" t="s">
        <v>642</v>
      </c>
      <c r="O78" s="57"/>
      <c r="P78" s="39"/>
      <c r="Q78" s="39"/>
      <c r="R78" s="39"/>
      <c r="S78" s="39"/>
      <c r="T78" s="39"/>
      <c r="U78" s="39"/>
      <c r="V78" s="39"/>
      <c r="W78" s="39"/>
      <c r="X78" s="39" t="s">
        <v>31</v>
      </c>
      <c r="Y78" s="39" t="s">
        <v>31</v>
      </c>
      <c r="Z78" s="39" t="s">
        <v>31</v>
      </c>
      <c r="AA78" s="39" t="s">
        <v>31</v>
      </c>
      <c r="AB78" s="57"/>
      <c r="BD78" s="16"/>
    </row>
    <row r="79" spans="1:16384" s="147" customFormat="1" ht="15" customHeight="1">
      <c r="A79" s="6"/>
      <c r="B79" s="154" t="s">
        <v>668</v>
      </c>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BD79" s="16"/>
    </row>
    <row r="80" spans="1:16384" ht="13.5" customHeight="1">
      <c r="A80" s="123"/>
      <c r="B80" s="127">
        <v>1</v>
      </c>
      <c r="C80" s="127">
        <v>2</v>
      </c>
      <c r="D80" s="127">
        <v>3</v>
      </c>
      <c r="E80" s="127">
        <v>4</v>
      </c>
      <c r="F80" s="127">
        <v>5</v>
      </c>
      <c r="G80" s="54">
        <v>6</v>
      </c>
      <c r="H80" s="54"/>
      <c r="I80" s="54"/>
      <c r="J80" s="54"/>
      <c r="K80" s="127">
        <v>7</v>
      </c>
      <c r="L80" s="127">
        <v>8</v>
      </c>
      <c r="M80" s="128">
        <v>9</v>
      </c>
      <c r="N80" s="128"/>
      <c r="O80" s="40">
        <v>10</v>
      </c>
      <c r="P80" s="128">
        <v>11</v>
      </c>
      <c r="Q80" s="128"/>
      <c r="R80" s="128"/>
      <c r="S80" s="128"/>
      <c r="T80" s="128"/>
      <c r="U80" s="128"/>
      <c r="V80" s="128"/>
      <c r="W80" s="128"/>
      <c r="X80" s="128"/>
      <c r="Y80" s="128"/>
      <c r="Z80" s="128"/>
      <c r="AA80" s="128"/>
      <c r="AB80" s="127">
        <v>12</v>
      </c>
      <c r="AC80"/>
      <c r="AD80"/>
      <c r="AE80"/>
      <c r="AF80"/>
      <c r="AG80"/>
      <c r="AH80"/>
      <c r="AI80"/>
      <c r="AJ80"/>
      <c r="AK80"/>
      <c r="AL80"/>
      <c r="AM80"/>
      <c r="AN80"/>
      <c r="AO80"/>
      <c r="AP80"/>
      <c r="AQ80"/>
      <c r="AR80"/>
      <c r="AS80"/>
      <c r="AT80"/>
      <c r="AU80"/>
      <c r="AV80"/>
      <c r="AW80"/>
      <c r="AX80"/>
      <c r="AY80"/>
      <c r="AZ80"/>
      <c r="BA80"/>
      <c r="BB80"/>
      <c r="BC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56" s="147" customFormat="1" ht="17.25" customHeight="1">
      <c r="A81" s="6"/>
      <c r="B81" s="55" t="s">
        <v>7</v>
      </c>
      <c r="C81" s="55" t="s">
        <v>8</v>
      </c>
      <c r="D81" s="55" t="s">
        <v>9</v>
      </c>
      <c r="E81" s="55" t="s">
        <v>10</v>
      </c>
      <c r="F81" s="55" t="s">
        <v>11</v>
      </c>
      <c r="G81" s="56" t="s">
        <v>12</v>
      </c>
      <c r="H81" s="56"/>
      <c r="I81" s="56"/>
      <c r="J81" s="56"/>
      <c r="K81" s="55" t="s">
        <v>13</v>
      </c>
      <c r="L81" s="55" t="s">
        <v>14</v>
      </c>
      <c r="M81" s="55" t="s">
        <v>15</v>
      </c>
      <c r="N81" s="55" t="s">
        <v>16</v>
      </c>
      <c r="O81" s="55" t="s">
        <v>17</v>
      </c>
      <c r="P81" s="55" t="s">
        <v>18</v>
      </c>
      <c r="Q81" s="55"/>
      <c r="R81" s="55"/>
      <c r="S81" s="55"/>
      <c r="T81" s="55"/>
      <c r="U81" s="55"/>
      <c r="V81" s="55"/>
      <c r="W81" s="55"/>
      <c r="X81" s="55"/>
      <c r="Y81" s="55"/>
      <c r="Z81" s="55"/>
      <c r="AA81" s="55"/>
      <c r="AB81" s="55" t="s">
        <v>19</v>
      </c>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6"/>
    </row>
    <row r="82" spans="1:56" s="147" customFormat="1" ht="13.5" customHeight="1">
      <c r="A82" s="6"/>
      <c r="B82" s="55"/>
      <c r="C82" s="55"/>
      <c r="D82" s="55"/>
      <c r="E82" s="55"/>
      <c r="F82" s="55"/>
      <c r="G82" s="144" t="s">
        <v>20</v>
      </c>
      <c r="H82" s="144" t="s">
        <v>21</v>
      </c>
      <c r="I82" s="144" t="s">
        <v>22</v>
      </c>
      <c r="J82" s="144" t="s">
        <v>23</v>
      </c>
      <c r="K82" s="55"/>
      <c r="L82" s="55"/>
      <c r="M82" s="55"/>
      <c r="N82" s="55"/>
      <c r="O82" s="55"/>
      <c r="P82" s="55" t="s">
        <v>20</v>
      </c>
      <c r="Q82" s="55"/>
      <c r="R82" s="55"/>
      <c r="S82" s="55" t="s">
        <v>21</v>
      </c>
      <c r="T82" s="55"/>
      <c r="U82" s="55"/>
      <c r="V82" s="55" t="s">
        <v>22</v>
      </c>
      <c r="W82" s="55"/>
      <c r="X82" s="55"/>
      <c r="Y82" s="55" t="s">
        <v>23</v>
      </c>
      <c r="Z82" s="55"/>
      <c r="AA82" s="55"/>
      <c r="AB82" s="55"/>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6"/>
    </row>
    <row r="83" spans="1:56" s="147" customFormat="1" ht="14.25" customHeight="1">
      <c r="A83" s="6"/>
      <c r="B83" s="55"/>
      <c r="C83" s="55"/>
      <c r="D83" s="55"/>
      <c r="E83" s="55"/>
      <c r="F83" s="55"/>
      <c r="G83" s="55"/>
      <c r="H83" s="55"/>
      <c r="I83" s="55"/>
      <c r="J83" s="55"/>
      <c r="K83" s="55"/>
      <c r="L83" s="55"/>
      <c r="M83" s="55"/>
      <c r="N83" s="55"/>
      <c r="O83" s="55"/>
      <c r="P83" s="41">
        <v>1</v>
      </c>
      <c r="Q83" s="41">
        <v>2</v>
      </c>
      <c r="R83" s="41">
        <v>3</v>
      </c>
      <c r="S83" s="41">
        <v>4</v>
      </c>
      <c r="T83" s="41">
        <v>5</v>
      </c>
      <c r="U83" s="41">
        <v>6</v>
      </c>
      <c r="V83" s="41">
        <v>7</v>
      </c>
      <c r="W83" s="41">
        <v>8</v>
      </c>
      <c r="X83" s="41">
        <v>9</v>
      </c>
      <c r="Y83" s="41">
        <v>10</v>
      </c>
      <c r="Z83" s="41">
        <v>11</v>
      </c>
      <c r="AA83" s="41">
        <v>12</v>
      </c>
      <c r="AB83" s="55"/>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6"/>
    </row>
    <row r="84" spans="1:56" s="147" customFormat="1" ht="15" customHeight="1">
      <c r="A84" s="6"/>
      <c r="B84" s="57" t="s">
        <v>568</v>
      </c>
      <c r="C84" s="57" t="s">
        <v>669</v>
      </c>
      <c r="D84" s="57" t="s">
        <v>670</v>
      </c>
      <c r="E84" s="58" t="s">
        <v>61</v>
      </c>
      <c r="F84" s="58" t="s">
        <v>671</v>
      </c>
      <c r="G84" s="59">
        <v>1</v>
      </c>
      <c r="H84" s="59">
        <v>1</v>
      </c>
      <c r="I84" s="59">
        <v>1</v>
      </c>
      <c r="J84" s="59">
        <v>1</v>
      </c>
      <c r="K84" s="58" t="s">
        <v>672</v>
      </c>
      <c r="L84" s="58" t="s">
        <v>573</v>
      </c>
      <c r="M84" s="39">
        <v>1</v>
      </c>
      <c r="N84" s="35" t="s">
        <v>673</v>
      </c>
      <c r="O84" s="58" t="s">
        <v>674</v>
      </c>
      <c r="P84" s="39" t="s">
        <v>31</v>
      </c>
      <c r="Q84" s="39" t="s">
        <v>31</v>
      </c>
      <c r="R84" s="39" t="s">
        <v>31</v>
      </c>
      <c r="S84" s="39" t="s">
        <v>31</v>
      </c>
      <c r="T84" s="39" t="s">
        <v>31</v>
      </c>
      <c r="U84" s="39"/>
      <c r="V84" s="39"/>
      <c r="W84" s="39"/>
      <c r="X84" s="39"/>
      <c r="Y84" s="39"/>
      <c r="Z84" s="39"/>
      <c r="AA84" s="39"/>
      <c r="AB84" s="57"/>
      <c r="BD84" s="16"/>
    </row>
    <row r="85" spans="1:56" s="147" customFormat="1" ht="30">
      <c r="A85" s="6"/>
      <c r="B85" s="57"/>
      <c r="C85" s="57"/>
      <c r="D85" s="57"/>
      <c r="E85" s="58"/>
      <c r="F85" s="58"/>
      <c r="G85" s="59"/>
      <c r="H85" s="59"/>
      <c r="I85" s="59"/>
      <c r="J85" s="59"/>
      <c r="K85" s="58"/>
      <c r="L85" s="58"/>
      <c r="M85" s="39">
        <v>2</v>
      </c>
      <c r="N85" s="35" t="s">
        <v>675</v>
      </c>
      <c r="O85" s="58"/>
      <c r="P85" s="39"/>
      <c r="Q85" s="39"/>
      <c r="R85" s="39"/>
      <c r="S85" s="39" t="s">
        <v>31</v>
      </c>
      <c r="T85" s="39" t="s">
        <v>31</v>
      </c>
      <c r="U85" s="39" t="s">
        <v>31</v>
      </c>
      <c r="V85" s="39" t="s">
        <v>31</v>
      </c>
      <c r="W85" s="39" t="s">
        <v>31</v>
      </c>
      <c r="X85" s="39" t="s">
        <v>31</v>
      </c>
      <c r="Y85" s="39"/>
      <c r="Z85" s="39"/>
      <c r="AA85" s="39"/>
      <c r="AB85" s="57"/>
      <c r="BD85" s="16"/>
    </row>
    <row r="86" spans="1:56" s="167" customFormat="1" ht="75">
      <c r="A86" s="6"/>
      <c r="B86" s="57"/>
      <c r="C86" s="57"/>
      <c r="D86" s="57"/>
      <c r="E86" s="58"/>
      <c r="F86" s="58"/>
      <c r="G86" s="59"/>
      <c r="H86" s="59"/>
      <c r="I86" s="59"/>
      <c r="J86" s="59"/>
      <c r="K86" s="58"/>
      <c r="L86" s="58"/>
      <c r="M86" s="39">
        <v>3</v>
      </c>
      <c r="N86" s="35" t="s">
        <v>676</v>
      </c>
      <c r="O86" s="58"/>
      <c r="P86" s="39"/>
      <c r="Q86" s="39"/>
      <c r="R86" s="39"/>
      <c r="S86" s="39"/>
      <c r="T86" s="39"/>
      <c r="U86" s="39" t="s">
        <v>31</v>
      </c>
      <c r="V86" s="39" t="s">
        <v>31</v>
      </c>
      <c r="W86" s="39" t="s">
        <v>31</v>
      </c>
      <c r="X86" s="39" t="s">
        <v>31</v>
      </c>
      <c r="Y86" s="39" t="s">
        <v>31</v>
      </c>
      <c r="Z86" s="39" t="s">
        <v>31</v>
      </c>
      <c r="AA86" s="39" t="s">
        <v>31</v>
      </c>
      <c r="AB86" s="5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6"/>
    </row>
    <row r="87" spans="1:56" ht="63">
      <c r="A87" s="6"/>
      <c r="B87" s="57"/>
      <c r="C87" s="39" t="s">
        <v>677</v>
      </c>
      <c r="D87" s="39" t="s">
        <v>678</v>
      </c>
      <c r="E87" s="46" t="s">
        <v>61</v>
      </c>
      <c r="F87" s="168" t="s">
        <v>679</v>
      </c>
      <c r="G87" s="48">
        <v>1</v>
      </c>
      <c r="H87" s="48">
        <v>1</v>
      </c>
      <c r="I87" s="48">
        <v>1</v>
      </c>
      <c r="J87" s="48">
        <v>1</v>
      </c>
      <c r="K87" s="39" t="s">
        <v>680</v>
      </c>
      <c r="L87" s="38" t="s">
        <v>573</v>
      </c>
      <c r="M87" s="39">
        <v>1</v>
      </c>
      <c r="N87" s="35" t="s">
        <v>681</v>
      </c>
      <c r="O87" s="38" t="s">
        <v>674</v>
      </c>
      <c r="P87" s="39" t="s">
        <v>31</v>
      </c>
      <c r="Q87" s="39" t="s">
        <v>31</v>
      </c>
      <c r="R87" s="39" t="s">
        <v>31</v>
      </c>
      <c r="S87" s="39" t="s">
        <v>31</v>
      </c>
      <c r="T87" s="39" t="s">
        <v>31</v>
      </c>
      <c r="U87" s="39" t="s">
        <v>31</v>
      </c>
      <c r="V87" s="39" t="s">
        <v>31</v>
      </c>
      <c r="W87" s="39" t="s">
        <v>31</v>
      </c>
      <c r="X87" s="39" t="s">
        <v>31</v>
      </c>
      <c r="Y87" s="39" t="s">
        <v>31</v>
      </c>
      <c r="Z87" s="39" t="s">
        <v>31</v>
      </c>
      <c r="AA87" s="39" t="s">
        <v>31</v>
      </c>
      <c r="AB87" s="39"/>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row>
    <row r="88" spans="1:56" ht="42.75" customHeight="1">
      <c r="A88" s="6"/>
      <c r="B88" s="57"/>
      <c r="C88" s="57" t="s">
        <v>682</v>
      </c>
      <c r="D88" s="57" t="s">
        <v>678</v>
      </c>
      <c r="E88" s="57" t="s">
        <v>61</v>
      </c>
      <c r="F88" s="57" t="s">
        <v>683</v>
      </c>
      <c r="G88" s="59">
        <v>0.9</v>
      </c>
      <c r="H88" s="59">
        <v>0.9</v>
      </c>
      <c r="I88" s="59">
        <v>0.9</v>
      </c>
      <c r="J88" s="59">
        <v>0.9</v>
      </c>
      <c r="K88" s="57" t="s">
        <v>680</v>
      </c>
      <c r="L88" s="57" t="s">
        <v>573</v>
      </c>
      <c r="M88" s="39">
        <v>1</v>
      </c>
      <c r="N88" s="35" t="s">
        <v>684</v>
      </c>
      <c r="O88" s="57" t="s">
        <v>674</v>
      </c>
      <c r="P88" s="39" t="s">
        <v>31</v>
      </c>
      <c r="Q88" s="39" t="s">
        <v>31</v>
      </c>
      <c r="R88" s="39" t="s">
        <v>31</v>
      </c>
      <c r="S88" s="39" t="s">
        <v>31</v>
      </c>
      <c r="T88" s="39" t="s">
        <v>31</v>
      </c>
      <c r="U88" s="39"/>
      <c r="V88" s="39"/>
      <c r="W88" s="39"/>
      <c r="X88" s="39"/>
      <c r="Y88" s="39"/>
      <c r="Z88" s="39"/>
      <c r="AA88" s="39"/>
      <c r="AB88" s="5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row>
    <row r="89" spans="1:56" ht="30">
      <c r="A89" s="6"/>
      <c r="B89" s="57"/>
      <c r="C89" s="57"/>
      <c r="D89" s="57"/>
      <c r="E89" s="57"/>
      <c r="F89" s="57"/>
      <c r="G89" s="59"/>
      <c r="H89" s="59"/>
      <c r="I89" s="59"/>
      <c r="J89" s="59"/>
      <c r="K89" s="57"/>
      <c r="L89" s="57"/>
      <c r="M89" s="39">
        <v>2</v>
      </c>
      <c r="N89" s="35" t="s">
        <v>685</v>
      </c>
      <c r="O89" s="57"/>
      <c r="P89" s="39"/>
      <c r="Q89" s="39"/>
      <c r="R89" s="39" t="s">
        <v>31</v>
      </c>
      <c r="S89" s="39" t="s">
        <v>31</v>
      </c>
      <c r="T89" s="39" t="s">
        <v>31</v>
      </c>
      <c r="U89" s="39" t="s">
        <v>31</v>
      </c>
      <c r="V89" s="39" t="s">
        <v>31</v>
      </c>
      <c r="W89" s="39" t="s">
        <v>31</v>
      </c>
      <c r="X89" s="39" t="s">
        <v>31</v>
      </c>
      <c r="Y89" s="39"/>
      <c r="Z89" s="39"/>
      <c r="AA89" s="39"/>
      <c r="AB89" s="5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row>
    <row r="90" spans="1:56">
      <c r="A90" s="6"/>
      <c r="B90" s="57"/>
      <c r="C90" s="57"/>
      <c r="D90" s="57"/>
      <c r="E90" s="57"/>
      <c r="F90" s="57"/>
      <c r="G90" s="59"/>
      <c r="H90" s="59"/>
      <c r="I90" s="59"/>
      <c r="J90" s="59"/>
      <c r="K90" s="57"/>
      <c r="L90" s="57"/>
      <c r="M90" s="39">
        <v>3</v>
      </c>
      <c r="N90" s="35" t="s">
        <v>686</v>
      </c>
      <c r="O90" s="57"/>
      <c r="P90" s="39"/>
      <c r="Q90" s="39"/>
      <c r="R90" s="39"/>
      <c r="S90" s="39"/>
      <c r="T90" s="39"/>
      <c r="U90" s="39" t="s">
        <v>31</v>
      </c>
      <c r="V90" s="39" t="s">
        <v>31</v>
      </c>
      <c r="W90" s="39" t="s">
        <v>31</v>
      </c>
      <c r="X90" s="39" t="s">
        <v>31</v>
      </c>
      <c r="Y90" s="39" t="s">
        <v>31</v>
      </c>
      <c r="Z90" s="39" t="s">
        <v>31</v>
      </c>
      <c r="AA90" s="39"/>
      <c r="AB90" s="5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row>
    <row r="91" spans="1:56">
      <c r="A91" s="6"/>
      <c r="B91" s="57"/>
      <c r="C91" s="57"/>
      <c r="D91" s="57"/>
      <c r="E91" s="57"/>
      <c r="F91" s="57"/>
      <c r="G91" s="59"/>
      <c r="H91" s="59"/>
      <c r="I91" s="59"/>
      <c r="J91" s="59"/>
      <c r="K91" s="57"/>
      <c r="L91" s="57"/>
      <c r="M91" s="39">
        <v>4</v>
      </c>
      <c r="N91" s="35" t="s">
        <v>687</v>
      </c>
      <c r="O91" s="57"/>
      <c r="P91" s="39"/>
      <c r="Q91" s="39"/>
      <c r="R91" s="39"/>
      <c r="S91" s="39"/>
      <c r="T91" s="39"/>
      <c r="U91" s="39"/>
      <c r="V91" s="39"/>
      <c r="W91" s="39" t="s">
        <v>31</v>
      </c>
      <c r="X91" s="39" t="s">
        <v>31</v>
      </c>
      <c r="Y91" s="39" t="s">
        <v>31</v>
      </c>
      <c r="Z91" s="39" t="s">
        <v>31</v>
      </c>
      <c r="AA91" s="39" t="s">
        <v>31</v>
      </c>
      <c r="AB91" s="5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row>
    <row r="92" spans="1:56" ht="141.75">
      <c r="A92" s="169"/>
      <c r="B92" s="57"/>
      <c r="C92" s="39" t="s">
        <v>688</v>
      </c>
      <c r="D92" s="39" t="s">
        <v>634</v>
      </c>
      <c r="E92" s="46" t="s">
        <v>61</v>
      </c>
      <c r="F92" s="168" t="s">
        <v>689</v>
      </c>
      <c r="G92" s="48">
        <v>0.95</v>
      </c>
      <c r="H92" s="48">
        <v>0.95</v>
      </c>
      <c r="I92" s="48">
        <v>0.95</v>
      </c>
      <c r="J92" s="48">
        <v>0.95</v>
      </c>
      <c r="K92" s="39" t="s">
        <v>680</v>
      </c>
      <c r="L92" s="39" t="s">
        <v>573</v>
      </c>
      <c r="M92" s="39">
        <v>1</v>
      </c>
      <c r="N92" s="35" t="s">
        <v>681</v>
      </c>
      <c r="O92" s="39" t="s">
        <v>674</v>
      </c>
      <c r="P92" s="39" t="s">
        <v>31</v>
      </c>
      <c r="Q92" s="39" t="s">
        <v>31</v>
      </c>
      <c r="R92" s="39" t="s">
        <v>31</v>
      </c>
      <c r="S92" s="39" t="s">
        <v>31</v>
      </c>
      <c r="T92" s="39" t="s">
        <v>31</v>
      </c>
      <c r="U92" s="39" t="s">
        <v>31</v>
      </c>
      <c r="V92" s="39" t="s">
        <v>31</v>
      </c>
      <c r="W92" s="39" t="s">
        <v>31</v>
      </c>
      <c r="X92" s="39" t="s">
        <v>31</v>
      </c>
      <c r="Y92" s="39" t="s">
        <v>31</v>
      </c>
      <c r="Z92" s="39" t="s">
        <v>31</v>
      </c>
      <c r="AA92" s="39" t="s">
        <v>31</v>
      </c>
      <c r="AB92" s="39"/>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row>
    <row r="93" spans="1:56">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56" ht="13.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56" ht="13.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56" ht="13.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3.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3.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3.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3.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3.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3.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3.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3.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3.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3.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3.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3.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3.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3.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3.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3.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3.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3.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3.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3.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3.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3.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3.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3.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3.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3.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3.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3.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3.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3.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3.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3.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3.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3.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3.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3.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3.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3.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3.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3.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3.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3.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3.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3.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3.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3.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3.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3.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3.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3.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3.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3.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3.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3.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3.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3.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3.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3.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3.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3.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3.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3.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3.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3.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3.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3.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3.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3.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3.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3.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3.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3.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3.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3.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3.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3.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3.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3.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3.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3.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3.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3.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3.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3.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3.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3.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3.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3.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3.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3.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3.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3.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3.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3.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3.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3.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3.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3.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3.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3.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3.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3.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3.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3.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3.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3.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3.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3.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3.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3.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3.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3.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3.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3.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3.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3.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3.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3.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3.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3.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3.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3.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3.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3.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3.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3.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3.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3.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3.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3.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3.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3.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3.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3.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3.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3.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3.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3.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3.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3.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3.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3.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3.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3.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3.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3.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3.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3.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3.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3.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3.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3.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3.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3.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3.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3.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3.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3.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3.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3.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3.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3.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3.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3.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3.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3.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3.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3.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3.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3.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3.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3.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3.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3.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3.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3.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3.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3.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3.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3.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3.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3.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3.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3.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3.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3.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3.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3.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3.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3.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3.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3.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3.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3.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3.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3.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3.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3.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3.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3.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3.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3.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3.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3.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3.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3.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3.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3.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3.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3.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3.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3.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3.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3.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3.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3.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3.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3.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3.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3.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3.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3.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3.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3.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3.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3.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3.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3.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3.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3.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3.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3.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3.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3.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3.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3.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3.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3.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3.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3.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3.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3.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3.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3.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3.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3.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3.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3.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3.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3.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3.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3.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3.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3.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3.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3.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3.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3.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3.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3.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3.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3.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3.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3.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3.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3.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3.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3.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3.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3.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3.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3.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3.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3.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3.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3.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3.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3.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3.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3.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3.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3.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3.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3.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3.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3.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3.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3.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3.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3.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3.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3.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3.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3.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3.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3.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3.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3.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3.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3.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3.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3.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3.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3.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3.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3.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3.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3.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3.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3.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3.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3.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3.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3.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3.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3.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3.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3.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3.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3.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3.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3.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3.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3.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3.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3.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3.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3.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3.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3.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3.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3.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3.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3.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3.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3.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3.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3.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3.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3.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3.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3.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3.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3.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3.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3.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3.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3.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3.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3.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3.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3.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3.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3.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3.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3.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3.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3.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3.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3.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3.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3.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3.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3.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3.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3.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3.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3.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3.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3.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3.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3.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3.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3.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3.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3.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3.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3.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3.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3.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3.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3.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3.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3.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3.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3.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3.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3.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3.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3.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3.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3.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3.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3.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3.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3.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3.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3.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3.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3.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3.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3.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3.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3.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3.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3.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3.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3.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3.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3.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3.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3.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3.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3.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3.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3.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3.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3.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3.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3.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3.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3.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3.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3.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3.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3.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3.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3.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3.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3.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3.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3.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3.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3.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3.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3.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3.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3.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3.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3.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3.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3.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3.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3.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3.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3.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3.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3.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3.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3.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3.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3.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3.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3.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3.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3.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3.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3.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3.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3.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3.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3.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3.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3.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3.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3.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3.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3.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3.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3.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3.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3.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3.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3.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3.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3.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3.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3.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3.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3.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3.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3.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3.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3.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3.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3.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3.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3.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3.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3.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3.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3.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3.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3.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3.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3.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3.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3.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3.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3.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3.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3.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3.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3.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3.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3.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3.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3.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3.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3.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3.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3.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3.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3.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3.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3.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3.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3.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3.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3.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3.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3.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3.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3.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3.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3.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3.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3.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3.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3.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3.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3.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3.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3.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3.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3.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3.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3.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3.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3.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3.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3.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3.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3.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3.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3.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3.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3.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3.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3.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3.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3.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3.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3.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3.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3.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3.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3.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3.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3.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3.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3.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3.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3.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3.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3.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3.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3.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3.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3.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3.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3.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3.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3.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3.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3.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3.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3.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3.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3.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3.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3.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3.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3.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3.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3.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3.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3.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3.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3.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3.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3.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3.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3.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3.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3.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3.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3.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3.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3.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3.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3.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3.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3.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3.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3.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3.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3.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3.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3.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3.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3.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3.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3.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3.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3.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3.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3.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3.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3.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3.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3.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3.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3.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3.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3.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3.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3.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3.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3.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3.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3.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3.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3.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3.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3.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3.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3.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3.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3.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3.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3.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3.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3.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3.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3.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3.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3.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3.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3.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3.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3.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3.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3.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3.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3.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3.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3.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3.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3.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3.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3.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3.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3.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3.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3.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3.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3.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3.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3.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3.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3.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3.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3.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3.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3.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3.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3.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3.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3.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3.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3.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3.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3.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3.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3.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3.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3.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3.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3.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3.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3.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3.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3.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3.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3.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3.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3.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3.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3.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3.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3.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3.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3.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3.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3.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3.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3.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3.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3.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3.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3.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3.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3.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3.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3.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3.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3.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3.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3.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3.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3.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3.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3.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3.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3.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3.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3.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3.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3.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3.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3.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3.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3.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3.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3.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3.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3.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3.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3.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3.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3.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3.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3.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3.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3.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3.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3.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3.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3.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3.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3.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3.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3.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3.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3.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3.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3.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3.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3.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3.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3.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3.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3.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3.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3.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3.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3.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3.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3.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3.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3.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3.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3.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3.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3.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3.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3.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3.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3.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3.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3.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3.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3.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3.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3.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3.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3.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3.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3.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3.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3.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3.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3.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3.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3.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3.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3.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3.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3.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3.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3.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3.5" customHeight="1">
      <c r="A899" s="6"/>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3.5" customHeight="1">
      <c r="A900" s="6"/>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3.5" customHeight="1">
      <c r="A901" s="6"/>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3.5" customHeight="1">
      <c r="A902" s="6"/>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3.5" customHeight="1">
      <c r="A903" s="6"/>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3.5" customHeight="1">
      <c r="A904" s="6"/>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3.5" customHeight="1">
      <c r="A905" s="6"/>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3.5" customHeight="1">
      <c r="A906" s="6"/>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3.5" customHeight="1">
      <c r="A907" s="6"/>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3.5" customHeight="1">
      <c r="A908" s="6"/>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3.5" customHeight="1">
      <c r="A909" s="6"/>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3.5" customHeight="1">
      <c r="A910" s="6"/>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3.5" customHeight="1">
      <c r="A911" s="6"/>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3.5" customHeight="1">
      <c r="A912" s="6"/>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3.5" customHeight="1">
      <c r="A913" s="6"/>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3.5" customHeight="1">
      <c r="A914" s="6"/>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3.5" customHeight="1">
      <c r="A915" s="6"/>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3.5" customHeight="1">
      <c r="A916" s="6"/>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3.5" customHeight="1">
      <c r="A917" s="6"/>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3.5" customHeight="1">
      <c r="A918" s="6"/>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3.5" customHeight="1">
      <c r="A919" s="6"/>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3.5" customHeight="1">
      <c r="A920" s="6"/>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3.5" customHeight="1">
      <c r="A921" s="6"/>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3.5" customHeight="1">
      <c r="A922" s="6"/>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3.5" customHeight="1">
      <c r="A923" s="6"/>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3.5" customHeight="1">
      <c r="A924" s="6"/>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3.5" customHeight="1">
      <c r="A925" s="6"/>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3.5" customHeight="1">
      <c r="A926" s="6"/>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3.5" customHeight="1">
      <c r="A927" s="6"/>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3.5" customHeight="1">
      <c r="A928" s="6"/>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3.5" customHeight="1">
      <c r="A929" s="6"/>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3.5" customHeight="1">
      <c r="A930" s="6"/>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3.5" customHeight="1">
      <c r="A931" s="6"/>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3.5" customHeight="1">
      <c r="A932" s="6"/>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3.5" customHeight="1">
      <c r="A933" s="6"/>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3.5" customHeight="1">
      <c r="A934" s="6"/>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3.5" customHeight="1">
      <c r="A935" s="6"/>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3.5" customHeight="1">
      <c r="A936" s="6"/>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3.5" customHeight="1">
      <c r="A937" s="6"/>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3.5" customHeight="1">
      <c r="A938" s="6"/>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3.5" customHeight="1">
      <c r="A939" s="6"/>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3.5" customHeight="1">
      <c r="A940" s="6"/>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3.5" customHeight="1">
      <c r="A941" s="6"/>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3.5" customHeight="1">
      <c r="A942" s="6"/>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3.5" customHeight="1">
      <c r="A943" s="6"/>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3.5" customHeight="1">
      <c r="A944" s="6"/>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3.5" customHeight="1">
      <c r="A945" s="6"/>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3.5" customHeight="1">
      <c r="A946" s="6"/>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3.5" customHeight="1">
      <c r="A947" s="6"/>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3.5" customHeight="1">
      <c r="A948" s="6"/>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3.5" customHeight="1">
      <c r="A949" s="6"/>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3.5" customHeight="1">
      <c r="A950" s="6"/>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3.5" customHeight="1">
      <c r="A951" s="6"/>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3.5" customHeight="1">
      <c r="A952" s="6"/>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3.5" customHeight="1">
      <c r="A953" s="6"/>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sheetData>
  <mergeCells count="388">
    <mergeCell ref="L88:L91"/>
    <mergeCell ref="O88:O91"/>
    <mergeCell ref="AB88:AB91"/>
    <mergeCell ref="AB84:AB86"/>
    <mergeCell ref="C88:C91"/>
    <mergeCell ref="D88:D91"/>
    <mergeCell ref="E88:E91"/>
    <mergeCell ref="F88:F91"/>
    <mergeCell ref="G88:G91"/>
    <mergeCell ref="H88:H91"/>
    <mergeCell ref="I88:I91"/>
    <mergeCell ref="J88:J91"/>
    <mergeCell ref="K88:K91"/>
    <mergeCell ref="H84:H86"/>
    <mergeCell ref="I84:I86"/>
    <mergeCell ref="J84:J86"/>
    <mergeCell ref="K84:K86"/>
    <mergeCell ref="L84:L86"/>
    <mergeCell ref="O84:O86"/>
    <mergeCell ref="B84:B92"/>
    <mergeCell ref="C84:C86"/>
    <mergeCell ref="D84:D86"/>
    <mergeCell ref="E84:E86"/>
    <mergeCell ref="F84:F86"/>
    <mergeCell ref="G84:G86"/>
    <mergeCell ref="AB81:AB83"/>
    <mergeCell ref="G82:G83"/>
    <mergeCell ref="H82:H83"/>
    <mergeCell ref="I82:I83"/>
    <mergeCell ref="J82:J83"/>
    <mergeCell ref="P82:R82"/>
    <mergeCell ref="S82:U82"/>
    <mergeCell ref="V82:X82"/>
    <mergeCell ref="Y82:AA82"/>
    <mergeCell ref="K81:K83"/>
    <mergeCell ref="L81:L83"/>
    <mergeCell ref="M81:M83"/>
    <mergeCell ref="N81:N83"/>
    <mergeCell ref="O81:O83"/>
    <mergeCell ref="P81:AA81"/>
    <mergeCell ref="B81:B83"/>
    <mergeCell ref="C81:C83"/>
    <mergeCell ref="D81:D83"/>
    <mergeCell ref="E81:E83"/>
    <mergeCell ref="F81:F83"/>
    <mergeCell ref="G81:J81"/>
    <mergeCell ref="L75:L78"/>
    <mergeCell ref="O75:O78"/>
    <mergeCell ref="AB75:AB78"/>
    <mergeCell ref="B79:AB79"/>
    <mergeCell ref="G80:J80"/>
    <mergeCell ref="M80:N80"/>
    <mergeCell ref="P80:AA80"/>
    <mergeCell ref="AB72:AB74"/>
    <mergeCell ref="C75:C78"/>
    <mergeCell ref="D75:D78"/>
    <mergeCell ref="E75:E78"/>
    <mergeCell ref="F75:F78"/>
    <mergeCell ref="G75:G78"/>
    <mergeCell ref="H75:H78"/>
    <mergeCell ref="I75:I78"/>
    <mergeCell ref="J75:J78"/>
    <mergeCell ref="K75:K78"/>
    <mergeCell ref="H72:H74"/>
    <mergeCell ref="I72:I74"/>
    <mergeCell ref="J72:J74"/>
    <mergeCell ref="K72:K74"/>
    <mergeCell ref="L72:L74"/>
    <mergeCell ref="O72:O74"/>
    <mergeCell ref="B72:B78"/>
    <mergeCell ref="C72:C74"/>
    <mergeCell ref="D72:D74"/>
    <mergeCell ref="E72:E74"/>
    <mergeCell ref="F72:F74"/>
    <mergeCell ref="G72:G74"/>
    <mergeCell ref="AB69:AB71"/>
    <mergeCell ref="G70:G71"/>
    <mergeCell ref="H70:H71"/>
    <mergeCell ref="I70:I71"/>
    <mergeCell ref="J70:J71"/>
    <mergeCell ref="P70:R70"/>
    <mergeCell ref="S70:U70"/>
    <mergeCell ref="V70:X70"/>
    <mergeCell ref="Y70:AA70"/>
    <mergeCell ref="K69:K71"/>
    <mergeCell ref="L69:L71"/>
    <mergeCell ref="M69:M71"/>
    <mergeCell ref="N69:N71"/>
    <mergeCell ref="O69:O71"/>
    <mergeCell ref="P69:AA69"/>
    <mergeCell ref="B69:B71"/>
    <mergeCell ref="C69:C71"/>
    <mergeCell ref="D69:D71"/>
    <mergeCell ref="E69:E71"/>
    <mergeCell ref="F69:F71"/>
    <mergeCell ref="G69:J69"/>
    <mergeCell ref="AA63:AA66"/>
    <mergeCell ref="AB63:AB66"/>
    <mergeCell ref="B67:AB67"/>
    <mergeCell ref="G68:J68"/>
    <mergeCell ref="M68:N68"/>
    <mergeCell ref="P68:AA68"/>
    <mergeCell ref="U63:U66"/>
    <mergeCell ref="V63:V66"/>
    <mergeCell ref="W63:W66"/>
    <mergeCell ref="X63:X66"/>
    <mergeCell ref="Y63:Y66"/>
    <mergeCell ref="Z63:Z66"/>
    <mergeCell ref="O63:O66"/>
    <mergeCell ref="P63:P66"/>
    <mergeCell ref="Q63:Q66"/>
    <mergeCell ref="R63:R66"/>
    <mergeCell ref="S63:S66"/>
    <mergeCell ref="T63:T66"/>
    <mergeCell ref="G63:G66"/>
    <mergeCell ref="H63:H66"/>
    <mergeCell ref="I63:I66"/>
    <mergeCell ref="J63:J66"/>
    <mergeCell ref="K63:K66"/>
    <mergeCell ref="L63:L66"/>
    <mergeCell ref="AB56:AB59"/>
    <mergeCell ref="E60:E62"/>
    <mergeCell ref="F60:F62"/>
    <mergeCell ref="G60:G62"/>
    <mergeCell ref="H60:H62"/>
    <mergeCell ref="I60:I62"/>
    <mergeCell ref="J60:J62"/>
    <mergeCell ref="L60:L62"/>
    <mergeCell ref="O60:O62"/>
    <mergeCell ref="AB60:AB62"/>
    <mergeCell ref="H56:H59"/>
    <mergeCell ref="I56:I59"/>
    <mergeCell ref="J56:J59"/>
    <mergeCell ref="K56:K62"/>
    <mergeCell ref="L56:L59"/>
    <mergeCell ref="O56:O59"/>
    <mergeCell ref="B56:B66"/>
    <mergeCell ref="C56:C62"/>
    <mergeCell ref="D56:D62"/>
    <mergeCell ref="E56:E59"/>
    <mergeCell ref="F56:F59"/>
    <mergeCell ref="G56:G59"/>
    <mergeCell ref="C63:C66"/>
    <mergeCell ref="D63:D66"/>
    <mergeCell ref="E63:E66"/>
    <mergeCell ref="F63:F66"/>
    <mergeCell ref="P53:AA53"/>
    <mergeCell ref="AB53:AB55"/>
    <mergeCell ref="G54:G55"/>
    <mergeCell ref="H54:H55"/>
    <mergeCell ref="I54:I55"/>
    <mergeCell ref="J54:J55"/>
    <mergeCell ref="P54:R54"/>
    <mergeCell ref="S54:U54"/>
    <mergeCell ref="V54:X54"/>
    <mergeCell ref="Y54:AA54"/>
    <mergeCell ref="G53:J53"/>
    <mergeCell ref="K53:K55"/>
    <mergeCell ref="L53:L55"/>
    <mergeCell ref="M53:M55"/>
    <mergeCell ref="N53:N55"/>
    <mergeCell ref="O53:O55"/>
    <mergeCell ref="AB47:AB50"/>
    <mergeCell ref="B51:AB51"/>
    <mergeCell ref="G52:J52"/>
    <mergeCell ref="M52:N52"/>
    <mergeCell ref="P52:AA52"/>
    <mergeCell ref="B53:B55"/>
    <mergeCell ref="C53:C55"/>
    <mergeCell ref="D53:D55"/>
    <mergeCell ref="E53:E55"/>
    <mergeCell ref="F53:F55"/>
    <mergeCell ref="V47:V50"/>
    <mergeCell ref="W47:W50"/>
    <mergeCell ref="X47:X50"/>
    <mergeCell ref="Y47:Y50"/>
    <mergeCell ref="Z47:Z50"/>
    <mergeCell ref="AA47:AA50"/>
    <mergeCell ref="P47:P50"/>
    <mergeCell ref="Q47:Q50"/>
    <mergeCell ref="R47:R50"/>
    <mergeCell ref="S47:S50"/>
    <mergeCell ref="T47:T50"/>
    <mergeCell ref="U47:U50"/>
    <mergeCell ref="H47:H50"/>
    <mergeCell ref="I47:I50"/>
    <mergeCell ref="J47:J50"/>
    <mergeCell ref="K47:K50"/>
    <mergeCell ref="L47:L50"/>
    <mergeCell ref="O47:O50"/>
    <mergeCell ref="X43:X46"/>
    <mergeCell ref="Y43:Y46"/>
    <mergeCell ref="Z43:Z46"/>
    <mergeCell ref="AA43:AA46"/>
    <mergeCell ref="AB43:AB46"/>
    <mergeCell ref="C47:C50"/>
    <mergeCell ref="D47:D50"/>
    <mergeCell ref="E47:E50"/>
    <mergeCell ref="F47:F50"/>
    <mergeCell ref="G47:G50"/>
    <mergeCell ref="R43:R46"/>
    <mergeCell ref="S43:S46"/>
    <mergeCell ref="T43:T46"/>
    <mergeCell ref="U43:U46"/>
    <mergeCell ref="V43:V46"/>
    <mergeCell ref="W43:W46"/>
    <mergeCell ref="J43:J46"/>
    <mergeCell ref="K43:K46"/>
    <mergeCell ref="L43:L46"/>
    <mergeCell ref="O43:O46"/>
    <mergeCell ref="P43:P46"/>
    <mergeCell ref="Q43:Q46"/>
    <mergeCell ref="L39:L42"/>
    <mergeCell ref="O39:O42"/>
    <mergeCell ref="AB39:AB42"/>
    <mergeCell ref="C43:C46"/>
    <mergeCell ref="D43:D46"/>
    <mergeCell ref="E43:E46"/>
    <mergeCell ref="F43:F46"/>
    <mergeCell ref="G43:G46"/>
    <mergeCell ref="H43:H46"/>
    <mergeCell ref="I43:I46"/>
    <mergeCell ref="AB35:AB38"/>
    <mergeCell ref="C39:C42"/>
    <mergeCell ref="D39:D42"/>
    <mergeCell ref="E39:E42"/>
    <mergeCell ref="F39:F42"/>
    <mergeCell ref="G39:G42"/>
    <mergeCell ref="H39:H42"/>
    <mergeCell ref="I39:I42"/>
    <mergeCell ref="J39:J42"/>
    <mergeCell ref="K39:K42"/>
    <mergeCell ref="H35:H38"/>
    <mergeCell ref="I35:I38"/>
    <mergeCell ref="J35:J38"/>
    <mergeCell ref="K35:K38"/>
    <mergeCell ref="L35:L38"/>
    <mergeCell ref="O35:O38"/>
    <mergeCell ref="B35:B50"/>
    <mergeCell ref="C35:C38"/>
    <mergeCell ref="D35:D38"/>
    <mergeCell ref="E35:E38"/>
    <mergeCell ref="F35:F38"/>
    <mergeCell ref="G35:G38"/>
    <mergeCell ref="AB32:AB34"/>
    <mergeCell ref="AC32:BC32"/>
    <mergeCell ref="G33:G34"/>
    <mergeCell ref="H33:H34"/>
    <mergeCell ref="I33:I34"/>
    <mergeCell ref="J33:J34"/>
    <mergeCell ref="P33:R33"/>
    <mergeCell ref="S33:U33"/>
    <mergeCell ref="V33:X33"/>
    <mergeCell ref="Y33:AA33"/>
    <mergeCell ref="K32:K34"/>
    <mergeCell ref="L32:L34"/>
    <mergeCell ref="M32:M34"/>
    <mergeCell ref="N32:N34"/>
    <mergeCell ref="O32:O34"/>
    <mergeCell ref="P32:AA32"/>
    <mergeCell ref="B30:AB30"/>
    <mergeCell ref="G31:J31"/>
    <mergeCell ref="M31:N31"/>
    <mergeCell ref="P31:AA31"/>
    <mergeCell ref="B32:B34"/>
    <mergeCell ref="C32:C34"/>
    <mergeCell ref="D32:D34"/>
    <mergeCell ref="E32:E34"/>
    <mergeCell ref="F32:F34"/>
    <mergeCell ref="G32:J32"/>
    <mergeCell ref="I26:I29"/>
    <mergeCell ref="J26:J29"/>
    <mergeCell ref="K26:K29"/>
    <mergeCell ref="L26:L29"/>
    <mergeCell ref="O26:O29"/>
    <mergeCell ref="AB26:AB29"/>
    <mergeCell ref="C26:C29"/>
    <mergeCell ref="D26:D29"/>
    <mergeCell ref="E26:E29"/>
    <mergeCell ref="F26:F29"/>
    <mergeCell ref="G26:G29"/>
    <mergeCell ref="H26:H29"/>
    <mergeCell ref="I22:I25"/>
    <mergeCell ref="J22:J25"/>
    <mergeCell ref="K22:K25"/>
    <mergeCell ref="L22:L25"/>
    <mergeCell ref="O22:O25"/>
    <mergeCell ref="AB22:AB25"/>
    <mergeCell ref="C22:C25"/>
    <mergeCell ref="D22:D25"/>
    <mergeCell ref="E22:E25"/>
    <mergeCell ref="F22:F25"/>
    <mergeCell ref="G22:G25"/>
    <mergeCell ref="H22:H25"/>
    <mergeCell ref="I18:I21"/>
    <mergeCell ref="J18:J21"/>
    <mergeCell ref="K18:K21"/>
    <mergeCell ref="L18:L21"/>
    <mergeCell ref="O18:O21"/>
    <mergeCell ref="AB18:AB21"/>
    <mergeCell ref="C18:C21"/>
    <mergeCell ref="D18:D21"/>
    <mergeCell ref="E18:E21"/>
    <mergeCell ref="F18:F21"/>
    <mergeCell ref="G18:G21"/>
    <mergeCell ref="H18:H21"/>
    <mergeCell ref="W16:W17"/>
    <mergeCell ref="X16:X17"/>
    <mergeCell ref="Y16:Y17"/>
    <mergeCell ref="Z16:Z17"/>
    <mergeCell ref="AA16:AA17"/>
    <mergeCell ref="AB16:AB17"/>
    <mergeCell ref="Q16:Q17"/>
    <mergeCell ref="R16:R17"/>
    <mergeCell ref="S16:S17"/>
    <mergeCell ref="T16:T17"/>
    <mergeCell ref="U16:U17"/>
    <mergeCell ref="V16:V17"/>
    <mergeCell ref="I16:I17"/>
    <mergeCell ref="J16:J17"/>
    <mergeCell ref="K16:K17"/>
    <mergeCell ref="L16:L17"/>
    <mergeCell ref="O16:O17"/>
    <mergeCell ref="P16:P17"/>
    <mergeCell ref="Y14:Y15"/>
    <mergeCell ref="Z14:Z15"/>
    <mergeCell ref="AA14:AA15"/>
    <mergeCell ref="AB14:AB15"/>
    <mergeCell ref="C16:C17"/>
    <mergeCell ref="D16:D17"/>
    <mergeCell ref="E16:E17"/>
    <mergeCell ref="F16:F17"/>
    <mergeCell ref="G16:G17"/>
    <mergeCell ref="H16:H17"/>
    <mergeCell ref="S14:S15"/>
    <mergeCell ref="T14:T15"/>
    <mergeCell ref="U14:U15"/>
    <mergeCell ref="V14:V15"/>
    <mergeCell ref="W14:W15"/>
    <mergeCell ref="X14:X15"/>
    <mergeCell ref="K14:K15"/>
    <mergeCell ref="L14:L15"/>
    <mergeCell ref="O14:O15"/>
    <mergeCell ref="P14:P15"/>
    <mergeCell ref="Q14:Q15"/>
    <mergeCell ref="R14:R15"/>
    <mergeCell ref="B13:AB13"/>
    <mergeCell ref="B14:B29"/>
    <mergeCell ref="C14:C15"/>
    <mergeCell ref="D14:D15"/>
    <mergeCell ref="E14:E15"/>
    <mergeCell ref="F14:F15"/>
    <mergeCell ref="G14:G15"/>
    <mergeCell ref="H14:H15"/>
    <mergeCell ref="I14:I15"/>
    <mergeCell ref="J14:J15"/>
    <mergeCell ref="AB10:AB12"/>
    <mergeCell ref="AC10:BC10"/>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1" fitToHeight="0" orientation="landscape" horizontalDpi="300" verticalDpi="300" r:id="rId1"/>
  <rowBreaks count="2" manualBreakCount="2">
    <brk id="50" min="1" max="27" man="1"/>
    <brk id="78" min="1" max="2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1926-531A-4B27-A2F7-CC10E11299EE}">
  <sheetPr>
    <pageSetUpPr fitToPage="1"/>
  </sheetPr>
  <dimension ref="A1:XFD902"/>
  <sheetViews>
    <sheetView view="pageBreakPreview" zoomScale="80" zoomScaleNormal="80" zoomScalePageLayoutView="80" workbookViewId="0">
      <selection activeCell="A9" sqref="A9:XFD9"/>
    </sheetView>
  </sheetViews>
  <sheetFormatPr baseColWidth="10" defaultColWidth="12.7109375" defaultRowHeight="15" customHeight="1"/>
  <cols>
    <col min="1" max="1" width="1.7109375" style="1" customWidth="1"/>
    <col min="2" max="2" width="23.7109375" style="143" customWidth="1"/>
    <col min="3" max="3" width="37.42578125" style="143" customWidth="1"/>
    <col min="4" max="4" width="26.85546875" style="143" customWidth="1"/>
    <col min="5" max="5" width="17.140625" style="143" customWidth="1"/>
    <col min="6" max="6" width="15.28515625" style="143" customWidth="1"/>
    <col min="7" max="10" width="9.140625" style="143" customWidth="1"/>
    <col min="11" max="11" width="22.7109375" style="143" customWidth="1"/>
    <col min="12" max="12" width="19.5703125" style="143" customWidth="1"/>
    <col min="13" max="13" width="9.85546875" style="143" customWidth="1"/>
    <col min="14" max="14" width="30.140625" style="143" customWidth="1"/>
    <col min="15" max="15" width="26.85546875" style="143" customWidth="1"/>
    <col min="16" max="22" width="3" style="143" customWidth="1"/>
    <col min="23" max="23" width="3.7109375" style="143" customWidth="1"/>
    <col min="24" max="24" width="3" style="143" customWidth="1"/>
    <col min="25" max="27" width="3.85546875" style="143" customWidth="1"/>
    <col min="28" max="28" width="21.5703125" style="143" customWidth="1"/>
    <col min="29" max="29" width="12.7109375" style="143"/>
    <col min="31" max="16383" width="12.7109375" style="143"/>
    <col min="16384" max="16384" width="11.5703125" style="143" customWidth="1"/>
  </cols>
  <sheetData>
    <row r="1" spans="1:16384" s="1" customFormat="1" ht="13.5" customHeight="1">
      <c r="A1" s="4"/>
      <c r="B1" s="6"/>
      <c r="C1" s="6"/>
      <c r="D1" s="6"/>
      <c r="E1" s="6"/>
      <c r="F1" s="6"/>
      <c r="G1" s="6"/>
      <c r="H1" s="6"/>
      <c r="I1" s="6"/>
      <c r="J1" s="6"/>
      <c r="K1" s="6"/>
      <c r="L1" s="6"/>
      <c r="M1" s="6"/>
      <c r="N1" s="6"/>
      <c r="O1" s="6"/>
      <c r="P1" s="6"/>
      <c r="Q1" s="6"/>
      <c r="R1" s="6"/>
      <c r="S1" s="6"/>
      <c r="T1" s="6"/>
      <c r="U1" s="6"/>
      <c r="V1" s="6"/>
      <c r="W1" s="6"/>
      <c r="X1" s="6"/>
      <c r="Y1" s="6"/>
      <c r="Z1" s="6"/>
      <c r="AA1" s="6"/>
      <c r="AB1" s="6"/>
      <c r="AD1" s="16"/>
    </row>
    <row r="2" spans="1:16384" s="1" customFormat="1" ht="13.5" customHeight="1">
      <c r="A2" s="4"/>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D2" s="16"/>
    </row>
    <row r="3" spans="1:16384" s="1" customFormat="1" ht="13.5" customHeight="1">
      <c r="A3" s="4"/>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D3" s="16"/>
    </row>
    <row r="4" spans="1:16384" s="1" customFormat="1" ht="21"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D4" s="16"/>
    </row>
    <row r="5" spans="1:16384" s="1" customFormat="1" ht="19.5" customHeight="1">
      <c r="A5" s="6"/>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D5" s="16"/>
    </row>
    <row r="6" spans="1:16384" s="1" customFormat="1" ht="16.5" customHeight="1">
      <c r="A6" s="6"/>
      <c r="B6" s="52" t="s">
        <v>518</v>
      </c>
      <c r="C6" s="52"/>
      <c r="D6" s="52"/>
      <c r="E6" s="52"/>
      <c r="F6" s="52"/>
      <c r="G6" s="52"/>
      <c r="H6" s="52"/>
      <c r="I6" s="52"/>
      <c r="J6" s="52"/>
      <c r="K6" s="52"/>
      <c r="L6" s="52"/>
      <c r="M6" s="52"/>
      <c r="N6" s="52"/>
      <c r="O6" s="52"/>
      <c r="P6" s="52"/>
      <c r="Q6" s="52"/>
      <c r="R6" s="52"/>
      <c r="S6" s="52"/>
      <c r="T6" s="52"/>
      <c r="U6" s="52"/>
      <c r="V6" s="52"/>
      <c r="W6" s="52"/>
      <c r="X6" s="52"/>
      <c r="Y6" s="52"/>
      <c r="Z6" s="52"/>
      <c r="AA6" s="52"/>
      <c r="AB6" s="52"/>
      <c r="AD6" s="16"/>
    </row>
    <row r="7" spans="1:16384" s="8"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D7" s="16"/>
    </row>
    <row r="8" spans="1:16384" s="8" customFormat="1" ht="28.5" customHeight="1">
      <c r="A8" s="7"/>
      <c r="B8" s="142" t="s">
        <v>519</v>
      </c>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D8" s="16"/>
    </row>
    <row r="9" spans="1:16384" ht="13.5" customHeight="1">
      <c r="A9" s="123"/>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C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 customFormat="1" ht="17.25" customHeight="1">
      <c r="A10" s="6"/>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c r="AD10" s="16"/>
    </row>
    <row r="11" spans="1:16384" s="1" customFormat="1" ht="13.5" customHeight="1">
      <c r="A11" s="6"/>
      <c r="B11" s="55"/>
      <c r="C11" s="55"/>
      <c r="D11" s="55"/>
      <c r="E11" s="55"/>
      <c r="F11" s="55"/>
      <c r="G11" s="144" t="s">
        <v>20</v>
      </c>
      <c r="H11" s="144" t="s">
        <v>21</v>
      </c>
      <c r="I11" s="144" t="s">
        <v>22</v>
      </c>
      <c r="J11" s="144" t="s">
        <v>23</v>
      </c>
      <c r="K11" s="55"/>
      <c r="L11" s="55"/>
      <c r="M11" s="55"/>
      <c r="N11" s="55"/>
      <c r="O11" s="55"/>
      <c r="P11" s="55" t="s">
        <v>20</v>
      </c>
      <c r="Q11" s="55"/>
      <c r="R11" s="55"/>
      <c r="S11" s="55" t="s">
        <v>21</v>
      </c>
      <c r="T11" s="55"/>
      <c r="U11" s="55"/>
      <c r="V11" s="55" t="s">
        <v>22</v>
      </c>
      <c r="W11" s="55"/>
      <c r="X11" s="55"/>
      <c r="Y11" s="55" t="s">
        <v>23</v>
      </c>
      <c r="Z11" s="55"/>
      <c r="AA11" s="55"/>
      <c r="AB11" s="55"/>
      <c r="AD11" s="16"/>
    </row>
    <row r="12" spans="1:16384" s="1" customFormat="1" ht="14.25" customHeight="1">
      <c r="A12" s="6"/>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c r="AC12" s="145"/>
      <c r="AD12" s="16"/>
    </row>
    <row r="13" spans="1:16384" s="147" customFormat="1" ht="77.099999999999994" customHeight="1">
      <c r="A13" s="6"/>
      <c r="B13" s="57" t="s">
        <v>520</v>
      </c>
      <c r="C13" s="51" t="s">
        <v>521</v>
      </c>
      <c r="D13" s="146" t="s">
        <v>522</v>
      </c>
      <c r="E13" s="59">
        <v>1</v>
      </c>
      <c r="F13" s="59">
        <v>1</v>
      </c>
      <c r="G13" s="59">
        <v>1</v>
      </c>
      <c r="H13" s="59">
        <v>1</v>
      </c>
      <c r="I13" s="59">
        <v>1</v>
      </c>
      <c r="J13" s="59">
        <v>1</v>
      </c>
      <c r="K13" s="57" t="s">
        <v>523</v>
      </c>
      <c r="L13" s="57" t="s">
        <v>524</v>
      </c>
      <c r="M13" s="39">
        <v>1</v>
      </c>
      <c r="N13" s="39" t="s">
        <v>525</v>
      </c>
      <c r="O13" s="57" t="s">
        <v>526</v>
      </c>
      <c r="P13" s="59" t="s">
        <v>31</v>
      </c>
      <c r="Q13" s="59" t="s">
        <v>31</v>
      </c>
      <c r="R13" s="59" t="s">
        <v>31</v>
      </c>
      <c r="S13" s="59" t="s">
        <v>31</v>
      </c>
      <c r="T13" s="59" t="s">
        <v>31</v>
      </c>
      <c r="U13" s="59" t="s">
        <v>31</v>
      </c>
      <c r="V13" s="59" t="s">
        <v>31</v>
      </c>
      <c r="W13" s="59" t="s">
        <v>31</v>
      </c>
      <c r="X13" s="59" t="s">
        <v>31</v>
      </c>
      <c r="Y13" s="59" t="s">
        <v>31</v>
      </c>
      <c r="Z13" s="59" t="s">
        <v>31</v>
      </c>
      <c r="AA13" s="59" t="s">
        <v>31</v>
      </c>
      <c r="AB13" s="57"/>
      <c r="AD13" s="16"/>
    </row>
    <row r="14" spans="1:16384" s="147" customFormat="1" ht="42.75">
      <c r="A14" s="6"/>
      <c r="B14" s="57"/>
      <c r="C14" s="51"/>
      <c r="D14" s="146"/>
      <c r="E14" s="59"/>
      <c r="F14" s="59"/>
      <c r="G14" s="59"/>
      <c r="H14" s="59"/>
      <c r="I14" s="59"/>
      <c r="J14" s="59"/>
      <c r="K14" s="57"/>
      <c r="L14" s="57"/>
      <c r="M14" s="39">
        <v>2</v>
      </c>
      <c r="N14" s="39" t="s">
        <v>527</v>
      </c>
      <c r="O14" s="57"/>
      <c r="P14" s="59"/>
      <c r="Q14" s="59"/>
      <c r="R14" s="59"/>
      <c r="S14" s="59"/>
      <c r="T14" s="59"/>
      <c r="U14" s="59"/>
      <c r="V14" s="59"/>
      <c r="W14" s="59"/>
      <c r="X14" s="59"/>
      <c r="Y14" s="59"/>
      <c r="Z14" s="59"/>
      <c r="AA14" s="59"/>
      <c r="AB14" s="57"/>
      <c r="AD14" s="16"/>
    </row>
    <row r="15" spans="1:16384" s="147" customFormat="1" ht="28.5">
      <c r="A15" s="6"/>
      <c r="B15" s="57"/>
      <c r="C15" s="51"/>
      <c r="D15" s="146"/>
      <c r="E15" s="59"/>
      <c r="F15" s="59"/>
      <c r="G15" s="59"/>
      <c r="H15" s="59"/>
      <c r="I15" s="59"/>
      <c r="J15" s="59"/>
      <c r="K15" s="57"/>
      <c r="L15" s="57"/>
      <c r="M15" s="39">
        <v>3</v>
      </c>
      <c r="N15" s="39" t="s">
        <v>528</v>
      </c>
      <c r="O15" s="57"/>
      <c r="P15" s="59"/>
      <c r="Q15" s="59"/>
      <c r="R15" s="59"/>
      <c r="S15" s="59"/>
      <c r="T15" s="59"/>
      <c r="U15" s="59"/>
      <c r="V15" s="59"/>
      <c r="W15" s="59"/>
      <c r="X15" s="59"/>
      <c r="Y15" s="59"/>
      <c r="Z15" s="59"/>
      <c r="AA15" s="59"/>
      <c r="AB15" s="57"/>
      <c r="AD15" s="16"/>
    </row>
    <row r="16" spans="1:16384" s="147" customFormat="1" ht="39.6" customHeight="1">
      <c r="A16" s="6"/>
      <c r="B16" s="57"/>
      <c r="C16" s="148" t="s">
        <v>529</v>
      </c>
      <c r="D16" s="57" t="s">
        <v>530</v>
      </c>
      <c r="E16" s="59">
        <v>1</v>
      </c>
      <c r="F16" s="59">
        <v>1</v>
      </c>
      <c r="G16" s="59">
        <v>1</v>
      </c>
      <c r="H16" s="59">
        <v>1</v>
      </c>
      <c r="I16" s="59">
        <v>1</v>
      </c>
      <c r="J16" s="59">
        <v>1</v>
      </c>
      <c r="K16" s="57" t="s">
        <v>523</v>
      </c>
      <c r="L16" s="57" t="s">
        <v>524</v>
      </c>
      <c r="M16" s="39">
        <v>1</v>
      </c>
      <c r="N16" s="39" t="s">
        <v>531</v>
      </c>
      <c r="O16" s="57" t="s">
        <v>526</v>
      </c>
      <c r="P16" s="59" t="s">
        <v>31</v>
      </c>
      <c r="Q16" s="59" t="s">
        <v>31</v>
      </c>
      <c r="R16" s="59" t="s">
        <v>31</v>
      </c>
      <c r="S16" s="59" t="s">
        <v>31</v>
      </c>
      <c r="T16" s="59" t="s">
        <v>31</v>
      </c>
      <c r="U16" s="59" t="s">
        <v>31</v>
      </c>
      <c r="V16" s="59" t="s">
        <v>31</v>
      </c>
      <c r="W16" s="59" t="s">
        <v>31</v>
      </c>
      <c r="X16" s="59" t="s">
        <v>31</v>
      </c>
      <c r="Y16" s="59" t="s">
        <v>31</v>
      </c>
      <c r="Z16" s="59" t="s">
        <v>31</v>
      </c>
      <c r="AA16" s="59" t="s">
        <v>31</v>
      </c>
      <c r="AB16" s="57" t="s">
        <v>532</v>
      </c>
      <c r="AD16" s="16"/>
    </row>
    <row r="17" spans="1:30" s="147" customFormat="1" ht="42.75">
      <c r="A17" s="6"/>
      <c r="B17" s="57"/>
      <c r="C17" s="148"/>
      <c r="D17" s="57"/>
      <c r="E17" s="59"/>
      <c r="F17" s="59"/>
      <c r="G17" s="59"/>
      <c r="H17" s="59"/>
      <c r="I17" s="59"/>
      <c r="J17" s="59"/>
      <c r="K17" s="57"/>
      <c r="L17" s="57"/>
      <c r="M17" s="39">
        <v>2</v>
      </c>
      <c r="N17" s="39" t="s">
        <v>533</v>
      </c>
      <c r="O17" s="57"/>
      <c r="P17" s="59"/>
      <c r="Q17" s="59"/>
      <c r="R17" s="59"/>
      <c r="S17" s="59"/>
      <c r="T17" s="59"/>
      <c r="U17" s="59"/>
      <c r="V17" s="59"/>
      <c r="W17" s="59"/>
      <c r="X17" s="59"/>
      <c r="Y17" s="59"/>
      <c r="Z17" s="59"/>
      <c r="AA17" s="59"/>
      <c r="AB17" s="57"/>
      <c r="AD17" s="16"/>
    </row>
    <row r="18" spans="1:30" s="147" customFormat="1" ht="42.75">
      <c r="A18" s="6"/>
      <c r="B18" s="57"/>
      <c r="C18" s="148"/>
      <c r="D18" s="57"/>
      <c r="E18" s="59"/>
      <c r="F18" s="59"/>
      <c r="G18" s="59"/>
      <c r="H18" s="59"/>
      <c r="I18" s="59"/>
      <c r="J18" s="59"/>
      <c r="K18" s="57"/>
      <c r="L18" s="57"/>
      <c r="M18" s="39">
        <v>3</v>
      </c>
      <c r="N18" s="39" t="s">
        <v>534</v>
      </c>
      <c r="O18" s="57"/>
      <c r="P18" s="59"/>
      <c r="Q18" s="59"/>
      <c r="R18" s="59"/>
      <c r="S18" s="59"/>
      <c r="T18" s="59"/>
      <c r="U18" s="59"/>
      <c r="V18" s="59"/>
      <c r="W18" s="59"/>
      <c r="X18" s="59"/>
      <c r="Y18" s="59"/>
      <c r="Z18" s="59"/>
      <c r="AA18" s="59"/>
      <c r="AB18" s="57"/>
      <c r="AD18" s="16"/>
    </row>
    <row r="19" spans="1:30" s="147" customFormat="1" ht="52.15" customHeight="1">
      <c r="A19" s="6"/>
      <c r="B19" s="57"/>
      <c r="C19" s="148" t="s">
        <v>535</v>
      </c>
      <c r="D19" s="57" t="s">
        <v>536</v>
      </c>
      <c r="E19" s="59">
        <v>1</v>
      </c>
      <c r="F19" s="59">
        <v>1</v>
      </c>
      <c r="G19" s="59">
        <v>1</v>
      </c>
      <c r="H19" s="59">
        <v>1</v>
      </c>
      <c r="I19" s="59">
        <v>1</v>
      </c>
      <c r="J19" s="59">
        <v>1</v>
      </c>
      <c r="K19" s="57" t="s">
        <v>537</v>
      </c>
      <c r="L19" s="57" t="s">
        <v>524</v>
      </c>
      <c r="M19" s="39">
        <v>1</v>
      </c>
      <c r="N19" s="39" t="s">
        <v>538</v>
      </c>
      <c r="O19" s="57"/>
      <c r="P19" s="59" t="s">
        <v>31</v>
      </c>
      <c r="Q19" s="59" t="s">
        <v>31</v>
      </c>
      <c r="R19" s="59" t="s">
        <v>31</v>
      </c>
      <c r="S19" s="59" t="s">
        <v>31</v>
      </c>
      <c r="T19" s="59" t="s">
        <v>31</v>
      </c>
      <c r="U19" s="59" t="s">
        <v>31</v>
      </c>
      <c r="V19" s="59" t="s">
        <v>31</v>
      </c>
      <c r="W19" s="59" t="s">
        <v>31</v>
      </c>
      <c r="X19" s="59" t="s">
        <v>31</v>
      </c>
      <c r="Y19" s="59" t="s">
        <v>31</v>
      </c>
      <c r="Z19" s="59" t="s">
        <v>31</v>
      </c>
      <c r="AA19" s="59" t="s">
        <v>31</v>
      </c>
      <c r="AB19" s="57"/>
      <c r="AD19" s="16"/>
    </row>
    <row r="20" spans="1:30" s="147" customFormat="1" ht="66" customHeight="1">
      <c r="A20" s="6"/>
      <c r="B20" s="57"/>
      <c r="C20" s="148"/>
      <c r="D20" s="57"/>
      <c r="E20" s="59"/>
      <c r="F20" s="59"/>
      <c r="G20" s="59"/>
      <c r="H20" s="59"/>
      <c r="I20" s="59"/>
      <c r="J20" s="59"/>
      <c r="K20" s="57"/>
      <c r="L20" s="57"/>
      <c r="M20" s="39">
        <v>2</v>
      </c>
      <c r="N20" s="39" t="s">
        <v>539</v>
      </c>
      <c r="O20" s="57"/>
      <c r="P20" s="59"/>
      <c r="Q20" s="59"/>
      <c r="R20" s="59"/>
      <c r="S20" s="59"/>
      <c r="T20" s="59"/>
      <c r="U20" s="59"/>
      <c r="V20" s="59"/>
      <c r="W20" s="59"/>
      <c r="X20" s="59"/>
      <c r="Y20" s="59"/>
      <c r="Z20" s="59"/>
      <c r="AA20" s="59"/>
      <c r="AB20" s="57"/>
      <c r="AD20" s="16"/>
    </row>
    <row r="21" spans="1:30" s="147" customFormat="1" ht="101.25" customHeight="1">
      <c r="A21" s="6"/>
      <c r="B21" s="57"/>
      <c r="C21" s="148" t="s">
        <v>540</v>
      </c>
      <c r="D21" s="57" t="s">
        <v>522</v>
      </c>
      <c r="E21" s="59">
        <v>1</v>
      </c>
      <c r="F21" s="59">
        <v>1</v>
      </c>
      <c r="G21" s="59">
        <v>1</v>
      </c>
      <c r="H21" s="59">
        <v>1</v>
      </c>
      <c r="I21" s="59">
        <v>1</v>
      </c>
      <c r="J21" s="59">
        <v>1</v>
      </c>
      <c r="K21" s="57" t="s">
        <v>541</v>
      </c>
      <c r="L21" s="57" t="s">
        <v>524</v>
      </c>
      <c r="M21" s="39">
        <v>1</v>
      </c>
      <c r="N21" s="39" t="s">
        <v>542</v>
      </c>
      <c r="O21" s="57" t="s">
        <v>543</v>
      </c>
      <c r="P21" s="59" t="s">
        <v>31</v>
      </c>
      <c r="Q21" s="59" t="s">
        <v>31</v>
      </c>
      <c r="R21" s="59" t="s">
        <v>31</v>
      </c>
      <c r="S21" s="59" t="s">
        <v>31</v>
      </c>
      <c r="T21" s="59" t="s">
        <v>31</v>
      </c>
      <c r="U21" s="59" t="s">
        <v>31</v>
      </c>
      <c r="V21" s="59" t="s">
        <v>31</v>
      </c>
      <c r="W21" s="59" t="s">
        <v>31</v>
      </c>
      <c r="X21" s="59" t="s">
        <v>31</v>
      </c>
      <c r="Y21" s="59" t="s">
        <v>31</v>
      </c>
      <c r="Z21" s="59" t="s">
        <v>31</v>
      </c>
      <c r="AA21" s="59" t="s">
        <v>31</v>
      </c>
      <c r="AB21" s="57"/>
      <c r="AD21" s="16"/>
    </row>
    <row r="22" spans="1:30" s="147" customFormat="1" ht="57">
      <c r="A22" s="6"/>
      <c r="B22" s="57"/>
      <c r="C22" s="148"/>
      <c r="D22" s="57"/>
      <c r="E22" s="59"/>
      <c r="F22" s="59"/>
      <c r="G22" s="59"/>
      <c r="H22" s="59"/>
      <c r="I22" s="59"/>
      <c r="J22" s="59"/>
      <c r="K22" s="57"/>
      <c r="L22" s="57"/>
      <c r="M22" s="39">
        <v>2</v>
      </c>
      <c r="N22" s="39" t="s">
        <v>544</v>
      </c>
      <c r="O22" s="57"/>
      <c r="P22" s="59"/>
      <c r="Q22" s="59"/>
      <c r="R22" s="59"/>
      <c r="S22" s="59"/>
      <c r="T22" s="59"/>
      <c r="U22" s="59"/>
      <c r="V22" s="59"/>
      <c r="W22" s="59"/>
      <c r="X22" s="59"/>
      <c r="Y22" s="59"/>
      <c r="Z22" s="59"/>
      <c r="AA22" s="59"/>
      <c r="AB22" s="57"/>
      <c r="AD22" s="16"/>
    </row>
    <row r="23" spans="1:30" s="147" customFormat="1" ht="57">
      <c r="A23" s="6"/>
      <c r="B23" s="57"/>
      <c r="C23" s="148"/>
      <c r="D23" s="57"/>
      <c r="E23" s="59"/>
      <c r="F23" s="59"/>
      <c r="G23" s="59"/>
      <c r="H23" s="59"/>
      <c r="I23" s="59"/>
      <c r="J23" s="59"/>
      <c r="K23" s="57"/>
      <c r="L23" s="57"/>
      <c r="M23" s="39">
        <v>3</v>
      </c>
      <c r="N23" s="39" t="s">
        <v>545</v>
      </c>
      <c r="O23" s="57"/>
      <c r="P23" s="59"/>
      <c r="Q23" s="59"/>
      <c r="R23" s="59"/>
      <c r="S23" s="59"/>
      <c r="T23" s="59"/>
      <c r="U23" s="59"/>
      <c r="V23" s="59"/>
      <c r="W23" s="59"/>
      <c r="X23" s="59"/>
      <c r="Y23" s="59"/>
      <c r="Z23" s="59"/>
      <c r="AA23" s="59"/>
      <c r="AB23" s="57"/>
      <c r="AD23" s="16"/>
    </row>
    <row r="24" spans="1:30" s="147" customFormat="1" ht="39.6" customHeight="1">
      <c r="A24" s="6"/>
      <c r="B24" s="57"/>
      <c r="C24" s="148" t="s">
        <v>546</v>
      </c>
      <c r="D24" s="58" t="s">
        <v>547</v>
      </c>
      <c r="E24" s="58" t="s">
        <v>61</v>
      </c>
      <c r="F24" s="57">
        <v>5</v>
      </c>
      <c r="G24" s="57">
        <v>0</v>
      </c>
      <c r="H24" s="57">
        <v>2</v>
      </c>
      <c r="I24" s="57">
        <v>2</v>
      </c>
      <c r="J24" s="57">
        <v>1</v>
      </c>
      <c r="K24" s="57" t="s">
        <v>548</v>
      </c>
      <c r="L24" s="57" t="s">
        <v>549</v>
      </c>
      <c r="M24" s="39">
        <v>1</v>
      </c>
      <c r="N24" s="39" t="s">
        <v>550</v>
      </c>
      <c r="O24" s="57" t="s">
        <v>551</v>
      </c>
      <c r="P24" s="149">
        <v>0</v>
      </c>
      <c r="Q24" s="149">
        <v>0</v>
      </c>
      <c r="R24" s="149">
        <v>0</v>
      </c>
      <c r="S24" s="149">
        <v>1</v>
      </c>
      <c r="T24" s="149">
        <v>1</v>
      </c>
      <c r="U24" s="149">
        <v>0</v>
      </c>
      <c r="V24" s="149">
        <v>0</v>
      </c>
      <c r="W24" s="149">
        <v>1</v>
      </c>
      <c r="X24" s="149">
        <v>1</v>
      </c>
      <c r="Y24" s="149">
        <v>1</v>
      </c>
      <c r="Z24" s="149">
        <v>0</v>
      </c>
      <c r="AA24" s="149">
        <v>0</v>
      </c>
      <c r="AB24" s="149"/>
      <c r="AD24" s="16"/>
    </row>
    <row r="25" spans="1:30" s="147" customFormat="1" ht="42.75">
      <c r="A25" s="6"/>
      <c r="B25" s="57"/>
      <c r="C25" s="148"/>
      <c r="D25" s="58"/>
      <c r="E25" s="58"/>
      <c r="F25" s="57"/>
      <c r="G25" s="57"/>
      <c r="H25" s="57"/>
      <c r="I25" s="57"/>
      <c r="J25" s="57"/>
      <c r="K25" s="57"/>
      <c r="L25" s="57"/>
      <c r="M25" s="39">
        <v>2</v>
      </c>
      <c r="N25" s="39" t="s">
        <v>552</v>
      </c>
      <c r="O25" s="57"/>
      <c r="P25" s="149"/>
      <c r="Q25" s="149"/>
      <c r="R25" s="149"/>
      <c r="S25" s="149"/>
      <c r="T25" s="149"/>
      <c r="U25" s="149"/>
      <c r="V25" s="149"/>
      <c r="W25" s="149"/>
      <c r="X25" s="149"/>
      <c r="Y25" s="149"/>
      <c r="Z25" s="149"/>
      <c r="AA25" s="149"/>
      <c r="AB25" s="149"/>
      <c r="AD25" s="16"/>
    </row>
    <row r="26" spans="1:30" s="147" customFormat="1" ht="114">
      <c r="A26" s="6"/>
      <c r="B26" s="57"/>
      <c r="C26" s="148"/>
      <c r="D26" s="58"/>
      <c r="E26" s="58"/>
      <c r="F26" s="57"/>
      <c r="G26" s="57"/>
      <c r="H26" s="57"/>
      <c r="I26" s="57"/>
      <c r="J26" s="57"/>
      <c r="K26" s="57"/>
      <c r="L26" s="57"/>
      <c r="M26" s="39">
        <v>3</v>
      </c>
      <c r="N26" s="39" t="s">
        <v>553</v>
      </c>
      <c r="O26" s="57"/>
      <c r="P26" s="149"/>
      <c r="Q26" s="149"/>
      <c r="R26" s="149"/>
      <c r="S26" s="149"/>
      <c r="T26" s="149"/>
      <c r="U26" s="149"/>
      <c r="V26" s="149"/>
      <c r="W26" s="149"/>
      <c r="X26" s="149"/>
      <c r="Y26" s="149"/>
      <c r="Z26" s="149"/>
      <c r="AA26" s="149"/>
      <c r="AB26" s="149"/>
      <c r="AD26" s="16"/>
    </row>
    <row r="27" spans="1:30" s="147" customFormat="1" ht="91.5" customHeight="1">
      <c r="A27" s="6"/>
      <c r="B27" s="57"/>
      <c r="C27" s="148"/>
      <c r="D27" s="58"/>
      <c r="E27" s="58"/>
      <c r="F27" s="57"/>
      <c r="G27" s="57"/>
      <c r="H27" s="57"/>
      <c r="I27" s="57"/>
      <c r="J27" s="57"/>
      <c r="K27" s="57"/>
      <c r="L27" s="57"/>
      <c r="M27" s="39">
        <v>4</v>
      </c>
      <c r="N27" s="39" t="s">
        <v>554</v>
      </c>
      <c r="O27" s="57"/>
      <c r="P27" s="149"/>
      <c r="Q27" s="149"/>
      <c r="R27" s="149"/>
      <c r="S27" s="149"/>
      <c r="T27" s="149"/>
      <c r="U27" s="149"/>
      <c r="V27" s="149"/>
      <c r="W27" s="149"/>
      <c r="X27" s="149"/>
      <c r="Y27" s="149"/>
      <c r="Z27" s="149"/>
      <c r="AA27" s="149"/>
      <c r="AB27" s="149"/>
      <c r="AD27" s="16"/>
    </row>
    <row r="28" spans="1:30" s="147" customFormat="1" ht="52.15" customHeight="1">
      <c r="A28" s="6"/>
      <c r="B28" s="57"/>
      <c r="C28" s="148" t="s">
        <v>555</v>
      </c>
      <c r="D28" s="57" t="s">
        <v>556</v>
      </c>
      <c r="E28" s="57">
        <v>0</v>
      </c>
      <c r="F28" s="57">
        <v>15</v>
      </c>
      <c r="G28" s="57">
        <v>0</v>
      </c>
      <c r="H28" s="57">
        <v>0</v>
      </c>
      <c r="I28" s="57">
        <v>15</v>
      </c>
      <c r="J28" s="57">
        <v>0</v>
      </c>
      <c r="K28" s="57" t="s">
        <v>557</v>
      </c>
      <c r="L28" s="57" t="s">
        <v>524</v>
      </c>
      <c r="M28" s="39">
        <v>1</v>
      </c>
      <c r="N28" s="39" t="s">
        <v>558</v>
      </c>
      <c r="O28" s="57" t="s">
        <v>559</v>
      </c>
      <c r="P28" s="57">
        <v>0</v>
      </c>
      <c r="Q28" s="57">
        <v>0</v>
      </c>
      <c r="R28" s="57">
        <v>0</v>
      </c>
      <c r="S28" s="57">
        <v>0</v>
      </c>
      <c r="T28" s="57">
        <v>0</v>
      </c>
      <c r="U28" s="57">
        <v>0</v>
      </c>
      <c r="V28" s="57">
        <v>0</v>
      </c>
      <c r="W28" s="57">
        <v>15</v>
      </c>
      <c r="X28" s="57">
        <v>0</v>
      </c>
      <c r="Y28" s="57">
        <v>0</v>
      </c>
      <c r="Z28" s="57">
        <v>0</v>
      </c>
      <c r="AA28" s="57">
        <v>0</v>
      </c>
      <c r="AB28" s="57" t="s">
        <v>560</v>
      </c>
      <c r="AD28" s="16"/>
    </row>
    <row r="29" spans="1:30" s="147" customFormat="1" ht="42.75">
      <c r="A29" s="6"/>
      <c r="B29" s="57"/>
      <c r="C29" s="148"/>
      <c r="D29" s="57"/>
      <c r="E29" s="57"/>
      <c r="F29" s="57"/>
      <c r="G29" s="57"/>
      <c r="H29" s="57"/>
      <c r="I29" s="57"/>
      <c r="J29" s="57"/>
      <c r="K29" s="57"/>
      <c r="L29" s="57"/>
      <c r="M29" s="39">
        <v>2</v>
      </c>
      <c r="N29" s="39" t="s">
        <v>561</v>
      </c>
      <c r="O29" s="57"/>
      <c r="P29" s="57"/>
      <c r="Q29" s="57"/>
      <c r="R29" s="57"/>
      <c r="S29" s="57"/>
      <c r="T29" s="57"/>
      <c r="U29" s="57"/>
      <c r="V29" s="57"/>
      <c r="W29" s="57"/>
      <c r="X29" s="57"/>
      <c r="Y29" s="57"/>
      <c r="Z29" s="57"/>
      <c r="AA29" s="57"/>
      <c r="AB29" s="57"/>
      <c r="AD29" s="16"/>
    </row>
    <row r="30" spans="1:30" s="147" customFormat="1" ht="28.5">
      <c r="A30" s="6"/>
      <c r="B30" s="57"/>
      <c r="C30" s="148"/>
      <c r="D30" s="57"/>
      <c r="E30" s="57"/>
      <c r="F30" s="57"/>
      <c r="G30" s="57"/>
      <c r="H30" s="57"/>
      <c r="I30" s="57"/>
      <c r="J30" s="57"/>
      <c r="K30" s="57"/>
      <c r="L30" s="57"/>
      <c r="M30" s="39">
        <v>3</v>
      </c>
      <c r="N30" s="39" t="s">
        <v>562</v>
      </c>
      <c r="O30" s="57"/>
      <c r="P30" s="57"/>
      <c r="Q30" s="57"/>
      <c r="R30" s="57"/>
      <c r="S30" s="57"/>
      <c r="T30" s="57"/>
      <c r="U30" s="57"/>
      <c r="V30" s="57"/>
      <c r="W30" s="57"/>
      <c r="X30" s="57"/>
      <c r="Y30" s="57"/>
      <c r="Z30" s="57"/>
      <c r="AA30" s="57"/>
      <c r="AB30" s="57"/>
      <c r="AD30" s="16"/>
    </row>
    <row r="31" spans="1:30" s="147" customFormat="1" ht="28.5">
      <c r="A31" s="6"/>
      <c r="B31" s="57"/>
      <c r="C31" s="148"/>
      <c r="D31" s="57"/>
      <c r="E31" s="57"/>
      <c r="F31" s="57"/>
      <c r="G31" s="57"/>
      <c r="H31" s="57"/>
      <c r="I31" s="57"/>
      <c r="J31" s="57"/>
      <c r="K31" s="57"/>
      <c r="L31" s="57"/>
      <c r="M31" s="39">
        <v>4</v>
      </c>
      <c r="N31" s="39" t="s">
        <v>563</v>
      </c>
      <c r="O31" s="57"/>
      <c r="P31" s="57"/>
      <c r="Q31" s="57"/>
      <c r="R31" s="57"/>
      <c r="S31" s="57"/>
      <c r="T31" s="57"/>
      <c r="U31" s="57"/>
      <c r="V31" s="57"/>
      <c r="W31" s="57"/>
      <c r="X31" s="57"/>
      <c r="Y31" s="57"/>
      <c r="Z31" s="57"/>
      <c r="AA31" s="57"/>
      <c r="AB31" s="57"/>
      <c r="AD31" s="16"/>
    </row>
    <row r="32" spans="1:30" s="147" customFormat="1" ht="178.5" customHeight="1">
      <c r="A32" s="6"/>
      <c r="B32" s="150"/>
      <c r="C32" s="151"/>
      <c r="D32" s="150"/>
      <c r="E32" s="152"/>
      <c r="F32" s="153"/>
      <c r="G32" s="153"/>
      <c r="H32" s="153"/>
      <c r="I32" s="153"/>
      <c r="J32" s="153"/>
      <c r="K32" s="150"/>
      <c r="L32" s="150"/>
      <c r="M32" s="150"/>
      <c r="N32" s="150"/>
      <c r="O32" s="150"/>
      <c r="P32" s="150"/>
      <c r="Q32" s="150"/>
      <c r="R32" s="150"/>
      <c r="S32" s="150"/>
      <c r="T32" s="150"/>
      <c r="U32" s="150"/>
      <c r="V32" s="150"/>
      <c r="W32" s="150"/>
      <c r="X32" s="150"/>
      <c r="Y32" s="150"/>
      <c r="Z32" s="150"/>
      <c r="AA32" s="150"/>
      <c r="AB32" s="150"/>
      <c r="AD32" s="16"/>
    </row>
    <row r="33" spans="1:30" s="147" customFormat="1" ht="178.5" customHeight="1">
      <c r="A33" s="6"/>
      <c r="B33" s="150"/>
      <c r="C33" s="151"/>
      <c r="D33" s="150"/>
      <c r="E33" s="152"/>
      <c r="F33" s="153"/>
      <c r="G33" s="153"/>
      <c r="H33" s="153"/>
      <c r="I33" s="153"/>
      <c r="J33" s="153"/>
      <c r="K33" s="150"/>
      <c r="L33" s="150"/>
      <c r="M33" s="150"/>
      <c r="N33" s="150"/>
      <c r="O33" s="150"/>
      <c r="P33" s="150"/>
      <c r="Q33" s="150"/>
      <c r="R33" s="150"/>
      <c r="S33" s="150"/>
      <c r="T33" s="150"/>
      <c r="U33" s="150"/>
      <c r="V33" s="150"/>
      <c r="W33" s="150"/>
      <c r="X33" s="150"/>
      <c r="Y33" s="150"/>
      <c r="Z33" s="150"/>
      <c r="AA33" s="150"/>
      <c r="AB33" s="150"/>
      <c r="AD33" s="16"/>
    </row>
    <row r="34" spans="1:30" s="147" customFormat="1" ht="178.5" customHeight="1">
      <c r="A34" s="6"/>
      <c r="B34" s="150"/>
      <c r="C34" s="151"/>
      <c r="D34" s="150"/>
      <c r="E34" s="152"/>
      <c r="F34" s="153"/>
      <c r="G34" s="153"/>
      <c r="H34" s="153"/>
      <c r="I34" s="153"/>
      <c r="J34" s="153"/>
      <c r="K34" s="150"/>
      <c r="L34" s="150"/>
      <c r="M34" s="150"/>
      <c r="N34" s="150"/>
      <c r="O34" s="150"/>
      <c r="P34" s="150"/>
      <c r="Q34" s="150"/>
      <c r="R34" s="150"/>
      <c r="S34" s="150"/>
      <c r="T34" s="150"/>
      <c r="U34" s="150"/>
      <c r="V34" s="150"/>
      <c r="W34" s="150"/>
      <c r="X34" s="150"/>
      <c r="Y34" s="150"/>
      <c r="Z34" s="150"/>
      <c r="AA34" s="150"/>
      <c r="AB34" s="150"/>
      <c r="AD34" s="16"/>
    </row>
    <row r="35" spans="1:30" s="147" customFormat="1" ht="178.5" customHeight="1">
      <c r="A35" s="6"/>
      <c r="B35" s="150"/>
      <c r="C35" s="151"/>
      <c r="D35" s="150"/>
      <c r="E35" s="152"/>
      <c r="F35" s="153"/>
      <c r="G35" s="153"/>
      <c r="H35" s="153"/>
      <c r="I35" s="153"/>
      <c r="J35" s="153"/>
      <c r="K35" s="150"/>
      <c r="L35" s="150"/>
      <c r="M35" s="150"/>
      <c r="N35" s="150"/>
      <c r="O35" s="150"/>
      <c r="P35" s="150"/>
      <c r="Q35" s="150"/>
      <c r="R35" s="150"/>
      <c r="S35" s="150"/>
      <c r="T35" s="150"/>
      <c r="U35" s="150"/>
      <c r="V35" s="150"/>
      <c r="W35" s="150"/>
      <c r="X35" s="150"/>
      <c r="Y35" s="150"/>
      <c r="Z35" s="150"/>
      <c r="AA35" s="150"/>
      <c r="AB35" s="150"/>
      <c r="AD35" s="16"/>
    </row>
    <row r="36" spans="1:30" ht="13.5" customHeight="1">
      <c r="A36" s="6"/>
      <c r="B36" s="150"/>
      <c r="C36" s="151"/>
      <c r="D36" s="150"/>
      <c r="E36" s="152"/>
      <c r="F36" s="153"/>
      <c r="G36" s="153"/>
      <c r="H36" s="153"/>
      <c r="I36" s="153"/>
      <c r="J36" s="153"/>
      <c r="K36" s="150"/>
      <c r="L36" s="150"/>
      <c r="M36" s="150"/>
      <c r="N36" s="150"/>
      <c r="O36" s="150"/>
      <c r="P36" s="150"/>
      <c r="Q36" s="150"/>
      <c r="R36" s="150"/>
      <c r="S36" s="150"/>
      <c r="T36" s="150"/>
      <c r="U36" s="150"/>
      <c r="V36" s="150"/>
      <c r="W36" s="150"/>
      <c r="X36" s="150"/>
      <c r="Y36" s="150"/>
      <c r="Z36" s="150"/>
      <c r="AA36" s="150"/>
      <c r="AB36" s="150"/>
    </row>
    <row r="37" spans="1:30" ht="13.5" customHeight="1">
      <c r="A37" s="6"/>
      <c r="B37" s="150"/>
      <c r="C37" s="151"/>
      <c r="D37" s="150"/>
      <c r="E37" s="152"/>
      <c r="F37" s="153"/>
      <c r="G37" s="153"/>
      <c r="H37" s="153"/>
      <c r="I37" s="153"/>
      <c r="J37" s="153"/>
      <c r="K37" s="150"/>
      <c r="L37" s="150"/>
      <c r="M37" s="150"/>
      <c r="N37" s="150"/>
      <c r="O37" s="150"/>
      <c r="P37" s="150"/>
      <c r="Q37" s="150"/>
      <c r="R37" s="150"/>
      <c r="S37" s="150"/>
      <c r="T37" s="150"/>
      <c r="U37" s="150"/>
      <c r="V37" s="150"/>
      <c r="W37" s="150"/>
      <c r="X37" s="150"/>
      <c r="Y37" s="150"/>
      <c r="Z37" s="150"/>
      <c r="AA37" s="150"/>
      <c r="AB37" s="150"/>
    </row>
    <row r="38" spans="1:30" ht="13.5" customHeight="1">
      <c r="A38" s="6"/>
      <c r="B38" s="150"/>
      <c r="C38" s="151"/>
      <c r="D38" s="150"/>
      <c r="E38" s="152"/>
      <c r="F38" s="153"/>
      <c r="G38" s="153"/>
      <c r="H38" s="153"/>
      <c r="I38" s="153"/>
      <c r="J38" s="153"/>
      <c r="K38" s="150"/>
      <c r="L38" s="150"/>
      <c r="M38" s="150"/>
      <c r="N38" s="150"/>
      <c r="O38" s="150"/>
      <c r="P38" s="150"/>
      <c r="Q38" s="150"/>
      <c r="R38" s="150"/>
      <c r="S38" s="150"/>
      <c r="T38" s="150"/>
      <c r="U38" s="150"/>
      <c r="V38" s="150"/>
      <c r="W38" s="150"/>
      <c r="X38" s="150"/>
      <c r="Y38" s="150"/>
      <c r="Z38" s="150"/>
      <c r="AA38" s="150"/>
      <c r="AB38" s="150"/>
    </row>
    <row r="39" spans="1:30" ht="13.5" customHeight="1">
      <c r="A39" s="6"/>
      <c r="B39" s="150"/>
      <c r="C39" s="151"/>
      <c r="D39" s="150"/>
      <c r="E39" s="152"/>
      <c r="F39" s="153"/>
      <c r="G39" s="153"/>
      <c r="H39" s="153"/>
      <c r="I39" s="153"/>
      <c r="J39" s="153"/>
      <c r="K39" s="150"/>
      <c r="L39" s="150"/>
      <c r="M39" s="150"/>
      <c r="N39" s="150"/>
      <c r="O39" s="150"/>
      <c r="P39" s="150"/>
      <c r="Q39" s="150"/>
      <c r="R39" s="150"/>
      <c r="S39" s="150"/>
      <c r="T39" s="150"/>
      <c r="U39" s="150"/>
      <c r="V39" s="150"/>
      <c r="W39" s="150"/>
      <c r="X39" s="150"/>
      <c r="Y39" s="150"/>
      <c r="Z39" s="150"/>
      <c r="AA39" s="150"/>
      <c r="AB39" s="150"/>
    </row>
    <row r="40" spans="1:30" ht="13.5" customHeight="1">
      <c r="A40" s="6"/>
      <c r="B40" s="5"/>
      <c r="C40" s="5"/>
      <c r="D40" s="5"/>
      <c r="E40" s="5"/>
      <c r="F40" s="5"/>
      <c r="G40" s="5"/>
      <c r="H40" s="5"/>
      <c r="I40" s="5"/>
      <c r="J40" s="5"/>
      <c r="K40" s="5"/>
      <c r="L40" s="5"/>
      <c r="M40" s="5"/>
      <c r="N40" s="5"/>
      <c r="O40" s="5"/>
      <c r="P40" s="5"/>
      <c r="Q40" s="5"/>
      <c r="R40" s="5"/>
      <c r="S40" s="5"/>
      <c r="T40" s="5"/>
      <c r="U40" s="5"/>
      <c r="V40" s="5"/>
      <c r="W40" s="5"/>
      <c r="X40" s="5"/>
      <c r="Y40" s="5"/>
      <c r="Z40" s="5"/>
      <c r="AA40" s="5"/>
      <c r="AB40" s="5"/>
    </row>
    <row r="41" spans="1:30" ht="13.5" customHeight="1">
      <c r="A41" s="6"/>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30" ht="13.5" customHeight="1">
      <c r="A42" s="6"/>
      <c r="B42" s="5"/>
      <c r="C42" s="5"/>
      <c r="D42" s="5"/>
      <c r="E42" s="5"/>
      <c r="F42" s="5"/>
      <c r="G42" s="5"/>
      <c r="H42" s="5"/>
      <c r="I42" s="5"/>
      <c r="J42" s="5"/>
      <c r="K42" s="5"/>
      <c r="L42" s="5"/>
      <c r="M42" s="5"/>
      <c r="N42" s="5"/>
      <c r="O42" s="5"/>
      <c r="P42" s="5"/>
      <c r="Q42" s="5"/>
      <c r="R42" s="5"/>
      <c r="S42" s="5"/>
      <c r="T42" s="5"/>
      <c r="U42" s="5"/>
      <c r="V42" s="5"/>
      <c r="W42" s="5"/>
      <c r="X42" s="5"/>
      <c r="Y42" s="5"/>
      <c r="Z42" s="5"/>
      <c r="AA42" s="5"/>
      <c r="AB42" s="5"/>
    </row>
    <row r="43" spans="1:30" ht="13.5" customHeight="1">
      <c r="A43" s="6"/>
      <c r="B43" s="5"/>
      <c r="C43" s="5"/>
      <c r="D43" s="5"/>
      <c r="E43" s="5"/>
      <c r="F43" s="5"/>
      <c r="G43" s="5"/>
      <c r="H43" s="5"/>
      <c r="I43" s="5"/>
      <c r="J43" s="5"/>
      <c r="K43" s="5"/>
      <c r="L43" s="5"/>
      <c r="M43" s="5"/>
      <c r="N43" s="5"/>
      <c r="O43" s="5"/>
      <c r="P43" s="5"/>
      <c r="Q43" s="5"/>
      <c r="R43" s="5"/>
      <c r="S43" s="5"/>
      <c r="T43" s="5"/>
      <c r="U43" s="5"/>
      <c r="V43" s="5"/>
      <c r="W43" s="5"/>
      <c r="X43" s="5"/>
      <c r="Y43" s="5"/>
      <c r="Z43" s="5"/>
      <c r="AA43" s="5"/>
      <c r="AB43" s="5"/>
    </row>
    <row r="44" spans="1:30" ht="13.5" customHeight="1">
      <c r="A44" s="6"/>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30" ht="13.5" customHeight="1">
      <c r="A45" s="6"/>
      <c r="B45" s="5"/>
      <c r="C45" s="5"/>
      <c r="D45" s="5"/>
      <c r="E45" s="5"/>
      <c r="F45" s="5"/>
      <c r="G45" s="5"/>
      <c r="H45" s="5"/>
      <c r="I45" s="5"/>
      <c r="J45" s="5"/>
      <c r="K45" s="5"/>
      <c r="L45" s="5"/>
      <c r="M45" s="5"/>
      <c r="N45" s="5"/>
      <c r="O45" s="5"/>
      <c r="P45" s="5"/>
      <c r="Q45" s="5"/>
      <c r="R45" s="5"/>
      <c r="S45" s="5"/>
      <c r="T45" s="5"/>
      <c r="U45" s="5"/>
      <c r="V45" s="5"/>
      <c r="W45" s="5"/>
      <c r="X45" s="5"/>
      <c r="Y45" s="5"/>
      <c r="Z45" s="5"/>
      <c r="AA45" s="5"/>
      <c r="AB45" s="5"/>
    </row>
    <row r="46" spans="1:30" ht="13.5" customHeight="1">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row>
    <row r="47" spans="1:30" ht="13.5" customHeight="1">
      <c r="A47" s="6"/>
      <c r="B47" s="5"/>
      <c r="C47" s="5"/>
      <c r="D47" s="5"/>
      <c r="E47" s="5"/>
      <c r="F47" s="5"/>
      <c r="G47" s="5"/>
      <c r="H47" s="5"/>
      <c r="I47" s="5"/>
      <c r="J47" s="5"/>
      <c r="K47" s="5"/>
      <c r="L47" s="5"/>
      <c r="M47" s="5"/>
      <c r="N47" s="5"/>
      <c r="O47" s="5"/>
      <c r="P47" s="5"/>
      <c r="Q47" s="5"/>
      <c r="R47" s="5"/>
      <c r="S47" s="5"/>
      <c r="T47" s="5"/>
      <c r="U47" s="5"/>
      <c r="V47" s="5"/>
      <c r="W47" s="5"/>
      <c r="X47" s="5"/>
      <c r="Y47" s="5"/>
      <c r="Z47" s="5"/>
      <c r="AA47" s="5"/>
      <c r="AB47" s="5"/>
    </row>
    <row r="48" spans="1:30" ht="13.5" customHeight="1">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row>
    <row r="49" spans="1:28" ht="13.5" customHeight="1">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row>
    <row r="50" spans="1:28" ht="13.5" customHeight="1">
      <c r="A50" s="6"/>
      <c r="B50" s="5"/>
      <c r="C50" s="5"/>
      <c r="D50" s="5"/>
      <c r="E50" s="5"/>
      <c r="F50" s="5"/>
      <c r="G50" s="5"/>
      <c r="H50" s="5"/>
      <c r="I50" s="5"/>
      <c r="J50" s="5"/>
      <c r="K50" s="5"/>
      <c r="L50" s="5"/>
      <c r="M50" s="5"/>
      <c r="N50" s="5"/>
      <c r="O50" s="5"/>
      <c r="P50" s="5"/>
      <c r="Q50" s="5"/>
      <c r="R50" s="5"/>
      <c r="S50" s="5"/>
      <c r="T50" s="5"/>
      <c r="U50" s="5"/>
      <c r="V50" s="5"/>
      <c r="W50" s="5"/>
      <c r="X50" s="5"/>
      <c r="Y50" s="5"/>
      <c r="Z50" s="5"/>
      <c r="AA50" s="5"/>
      <c r="AB50" s="5"/>
    </row>
    <row r="51" spans="1:28" ht="13.5" customHeight="1">
      <c r="A51" s="6"/>
      <c r="B51" s="5"/>
      <c r="C51" s="5"/>
      <c r="D51" s="5"/>
      <c r="E51" s="5"/>
      <c r="F51" s="5"/>
      <c r="G51" s="5"/>
      <c r="H51" s="5"/>
      <c r="I51" s="5"/>
      <c r="J51" s="5"/>
      <c r="K51" s="5"/>
      <c r="L51" s="5"/>
      <c r="M51" s="5"/>
      <c r="N51" s="5"/>
      <c r="O51" s="5"/>
      <c r="P51" s="5"/>
      <c r="Q51" s="5"/>
      <c r="R51" s="5"/>
      <c r="S51" s="5"/>
      <c r="T51" s="5"/>
      <c r="U51" s="5"/>
      <c r="V51" s="5"/>
      <c r="W51" s="5"/>
      <c r="X51" s="5"/>
      <c r="Y51" s="5"/>
      <c r="Z51" s="5"/>
      <c r="AA51" s="5"/>
      <c r="AB51" s="5"/>
    </row>
    <row r="52" spans="1:28" ht="13.5" customHeight="1">
      <c r="A52" s="6"/>
      <c r="B52" s="5"/>
      <c r="C52" s="5"/>
      <c r="D52" s="5"/>
      <c r="E52" s="5"/>
      <c r="F52" s="5"/>
      <c r="G52" s="5"/>
      <c r="H52" s="5"/>
      <c r="I52" s="5"/>
      <c r="J52" s="5"/>
      <c r="K52" s="5"/>
      <c r="L52" s="5"/>
      <c r="M52" s="5"/>
      <c r="N52" s="5"/>
      <c r="O52" s="5"/>
      <c r="P52" s="5"/>
      <c r="Q52" s="5"/>
      <c r="R52" s="5"/>
      <c r="S52" s="5"/>
      <c r="T52" s="5"/>
      <c r="U52" s="5"/>
      <c r="V52" s="5"/>
      <c r="W52" s="5"/>
      <c r="X52" s="5"/>
      <c r="Y52" s="5"/>
      <c r="Z52" s="5"/>
      <c r="AA52" s="5"/>
      <c r="AB52" s="5"/>
    </row>
    <row r="53" spans="1:28" ht="13.5" customHeight="1">
      <c r="A53" s="6"/>
      <c r="B53" s="5"/>
      <c r="C53" s="5"/>
      <c r="D53" s="5"/>
      <c r="E53" s="5"/>
      <c r="F53" s="5"/>
      <c r="G53" s="5"/>
      <c r="H53" s="5"/>
      <c r="I53" s="5"/>
      <c r="J53" s="5"/>
      <c r="K53" s="5"/>
      <c r="L53" s="5"/>
      <c r="M53" s="5"/>
      <c r="N53" s="5"/>
      <c r="O53" s="5"/>
      <c r="P53" s="5"/>
      <c r="Q53" s="5"/>
      <c r="R53" s="5"/>
      <c r="S53" s="5"/>
      <c r="T53" s="5"/>
      <c r="U53" s="5"/>
      <c r="V53" s="5"/>
      <c r="W53" s="5"/>
      <c r="X53" s="5"/>
      <c r="Y53" s="5"/>
      <c r="Z53" s="5"/>
      <c r="AA53" s="5"/>
      <c r="AB53" s="5"/>
    </row>
    <row r="54" spans="1:28" ht="13.5" customHeight="1">
      <c r="A54" s="6"/>
      <c r="B54" s="5"/>
      <c r="C54" s="5"/>
      <c r="D54" s="5"/>
      <c r="E54" s="5"/>
      <c r="F54" s="5"/>
      <c r="G54" s="5"/>
      <c r="H54" s="5"/>
      <c r="I54" s="5"/>
      <c r="J54" s="5"/>
      <c r="K54" s="5"/>
      <c r="L54" s="5"/>
      <c r="M54" s="5"/>
      <c r="N54" s="5"/>
      <c r="O54" s="5"/>
      <c r="P54" s="5"/>
      <c r="Q54" s="5"/>
      <c r="R54" s="5"/>
      <c r="S54" s="5"/>
      <c r="T54" s="5"/>
      <c r="U54" s="5"/>
      <c r="V54" s="5"/>
      <c r="W54" s="5"/>
      <c r="X54" s="5"/>
      <c r="Y54" s="5"/>
      <c r="Z54" s="5"/>
      <c r="AA54" s="5"/>
      <c r="AB54" s="5"/>
    </row>
    <row r="55" spans="1:28" ht="13.5" customHeight="1">
      <c r="A55" s="6"/>
      <c r="B55" s="5"/>
      <c r="C55" s="5"/>
      <c r="D55" s="5"/>
      <c r="E55" s="5"/>
      <c r="F55" s="5"/>
      <c r="G55" s="5"/>
      <c r="H55" s="5"/>
      <c r="I55" s="5"/>
      <c r="J55" s="5"/>
      <c r="K55" s="5"/>
      <c r="L55" s="5"/>
      <c r="M55" s="5"/>
      <c r="N55" s="5"/>
      <c r="O55" s="5"/>
      <c r="P55" s="5"/>
      <c r="Q55" s="5"/>
      <c r="R55" s="5"/>
      <c r="S55" s="5"/>
      <c r="T55" s="5"/>
      <c r="U55" s="5"/>
      <c r="V55" s="5"/>
      <c r="W55" s="5"/>
      <c r="X55" s="5"/>
      <c r="Y55" s="5"/>
      <c r="Z55" s="5"/>
      <c r="AA55" s="5"/>
      <c r="AB55" s="5"/>
    </row>
    <row r="56" spans="1:28" ht="13.5" customHeight="1">
      <c r="A56" s="6"/>
      <c r="B56" s="5"/>
      <c r="C56" s="5"/>
      <c r="D56" s="5"/>
      <c r="E56" s="5"/>
      <c r="F56" s="5"/>
      <c r="G56" s="5"/>
      <c r="H56" s="5"/>
      <c r="I56" s="5"/>
      <c r="J56" s="5"/>
      <c r="K56" s="5"/>
      <c r="L56" s="5"/>
      <c r="M56" s="5"/>
      <c r="N56" s="5"/>
      <c r="O56" s="5"/>
      <c r="P56" s="5"/>
      <c r="Q56" s="5"/>
      <c r="R56" s="5"/>
      <c r="S56" s="5"/>
      <c r="T56" s="5"/>
      <c r="U56" s="5"/>
      <c r="V56" s="5"/>
      <c r="W56" s="5"/>
      <c r="X56" s="5"/>
      <c r="Y56" s="5"/>
      <c r="Z56" s="5"/>
      <c r="AA56" s="5"/>
      <c r="AB56" s="5"/>
    </row>
    <row r="57" spans="1:28" ht="13.5" customHeight="1">
      <c r="A57" s="6"/>
      <c r="B57" s="5"/>
      <c r="C57" s="5"/>
      <c r="D57" s="5"/>
      <c r="E57" s="5"/>
      <c r="F57" s="5"/>
      <c r="G57" s="5"/>
      <c r="H57" s="5"/>
      <c r="I57" s="5"/>
      <c r="J57" s="5"/>
      <c r="K57" s="5"/>
      <c r="L57" s="5"/>
      <c r="M57" s="5"/>
      <c r="N57" s="5"/>
      <c r="O57" s="5"/>
      <c r="P57" s="5"/>
      <c r="Q57" s="5"/>
      <c r="R57" s="5"/>
      <c r="S57" s="5"/>
      <c r="T57" s="5"/>
      <c r="U57" s="5"/>
      <c r="V57" s="5"/>
      <c r="W57" s="5"/>
      <c r="X57" s="5"/>
      <c r="Y57" s="5"/>
      <c r="Z57" s="5"/>
      <c r="AA57" s="5"/>
      <c r="AB57" s="5"/>
    </row>
    <row r="58" spans="1:28" ht="13.5" customHeight="1">
      <c r="A58" s="6"/>
      <c r="B58" s="5"/>
      <c r="C58" s="5"/>
      <c r="D58" s="5"/>
      <c r="E58" s="5"/>
      <c r="F58" s="5"/>
      <c r="G58" s="5"/>
      <c r="H58" s="5"/>
      <c r="I58" s="5"/>
      <c r="J58" s="5"/>
      <c r="K58" s="5"/>
      <c r="L58" s="5"/>
      <c r="M58" s="5"/>
      <c r="N58" s="5"/>
      <c r="O58" s="5"/>
      <c r="P58" s="5"/>
      <c r="Q58" s="5"/>
      <c r="R58" s="5"/>
      <c r="S58" s="5"/>
      <c r="T58" s="5"/>
      <c r="U58" s="5"/>
      <c r="V58" s="5"/>
      <c r="W58" s="5"/>
      <c r="X58" s="5"/>
      <c r="Y58" s="5"/>
      <c r="Z58" s="5"/>
      <c r="AA58" s="5"/>
      <c r="AB58" s="5"/>
    </row>
    <row r="59" spans="1:28" ht="13.5" customHeight="1">
      <c r="A59" s="6"/>
      <c r="B59" s="5"/>
      <c r="C59" s="5"/>
      <c r="D59" s="5"/>
      <c r="E59" s="5"/>
      <c r="F59" s="5"/>
      <c r="G59" s="5"/>
      <c r="H59" s="5"/>
      <c r="I59" s="5"/>
      <c r="J59" s="5"/>
      <c r="K59" s="5"/>
      <c r="L59" s="5"/>
      <c r="M59" s="5"/>
      <c r="N59" s="5"/>
      <c r="O59" s="5"/>
      <c r="P59" s="5"/>
      <c r="Q59" s="5"/>
      <c r="R59" s="5"/>
      <c r="S59" s="5"/>
      <c r="T59" s="5"/>
      <c r="U59" s="5"/>
      <c r="V59" s="5"/>
      <c r="W59" s="5"/>
      <c r="X59" s="5"/>
      <c r="Y59" s="5"/>
      <c r="Z59" s="5"/>
      <c r="AA59" s="5"/>
      <c r="AB59" s="5"/>
    </row>
    <row r="60" spans="1:28" ht="13.5" customHeight="1">
      <c r="A60" s="6"/>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1" spans="1:28" ht="13.5" customHeight="1">
      <c r="A61" s="6"/>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spans="1:28" ht="13.5" customHeight="1">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28" ht="13.5" customHeight="1">
      <c r="A63" s="6"/>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28" ht="13.5" customHeight="1">
      <c r="A64" s="6"/>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13.5" customHeight="1">
      <c r="A65" s="6"/>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13.5" customHeight="1">
      <c r="A66" s="6"/>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ht="13.5" customHeight="1">
      <c r="A67" s="6"/>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ht="13.5" customHeight="1">
      <c r="A68" s="6"/>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ht="13.5" customHeight="1">
      <c r="A69" s="6"/>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ht="13.5" customHeight="1">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ht="13.5" customHeight="1">
      <c r="A71" s="6"/>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ht="13.5" customHeight="1">
      <c r="A72" s="6"/>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ht="13.5" customHeight="1">
      <c r="A73" s="6"/>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ht="13.5" customHeight="1">
      <c r="A74" s="6"/>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ht="13.5" customHeight="1">
      <c r="A75" s="6"/>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ht="13.5" customHeight="1">
      <c r="A76" s="6"/>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ht="13.5" customHeight="1">
      <c r="A77" s="6"/>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ht="13.5" customHeight="1">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ht="13.5" customHeight="1">
      <c r="A79" s="6"/>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ht="13.5" customHeight="1">
      <c r="A80" s="6"/>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ht="13.5" customHeight="1">
      <c r="A81" s="6"/>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ht="13.5" customHeight="1">
      <c r="A82" s="6"/>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ht="13.5" customHeight="1">
      <c r="A83" s="6"/>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ht="13.5" customHeight="1">
      <c r="A84" s="6"/>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ht="13.5" customHeight="1">
      <c r="A85" s="6"/>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ht="13.5" customHeight="1">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ht="13.5" customHeight="1">
      <c r="A87" s="6"/>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ht="13.5" customHeight="1">
      <c r="A88" s="6"/>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ht="13.5" customHeight="1">
      <c r="A89" s="6"/>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ht="13.5" customHeight="1">
      <c r="A90" s="6"/>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ht="13.5" customHeight="1">
      <c r="A91" s="6"/>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ht="13.5" customHeight="1">
      <c r="A92" s="6"/>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ht="13.5" customHeight="1">
      <c r="A93" s="6"/>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ht="13.5" customHeight="1">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ht="13.5" customHeight="1">
      <c r="A95" s="6"/>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ht="13.5" customHeight="1">
      <c r="A96" s="6"/>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3.5" customHeight="1">
      <c r="A97" s="6"/>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3.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3.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3.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3.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3.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3.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3.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3.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3.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3.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3.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3.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3.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3.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3.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3.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3.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3.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3.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3.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3.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3.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3.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3.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3.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3.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3.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3.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3.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3.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3.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3.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3.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3.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3.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3.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3.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3.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3.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3.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3.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3.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3.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3.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3.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3.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3.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3.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3.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3.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3.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3.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3.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3.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3.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3.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3.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3.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3.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3.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3.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3.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3.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3.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3.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3.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3.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3.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3.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3.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3.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3.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3.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3.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3.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3.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3.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3.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3.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3.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3.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3.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3.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3.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3.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3.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3.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3.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3.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3.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3.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3.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3.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3.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3.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3.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3.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3.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3.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3.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3.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3.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3.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3.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3.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3.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3.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3.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3.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3.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3.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3.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3.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3.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3.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3.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3.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3.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3.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3.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3.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3.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3.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3.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3.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3.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3.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3.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3.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3.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3.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3.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3.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3.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3.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3.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3.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3.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3.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3.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3.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3.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3.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3.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3.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3.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3.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3.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3.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3.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3.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3.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3.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3.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3.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3.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3.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3.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3.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3.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3.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3.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3.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3.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3.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3.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3.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3.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3.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3.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3.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3.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3.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3.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3.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3.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3.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3.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3.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3.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3.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3.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3.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3.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3.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3.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3.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3.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3.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3.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3.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3.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3.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3.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3.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3.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3.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3.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3.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3.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3.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3.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3.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3.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3.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3.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3.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3.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3.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3.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3.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3.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3.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3.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3.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3.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3.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3.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3.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3.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3.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3.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3.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3.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3.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3.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3.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3.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3.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3.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3.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3.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3.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3.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3.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3.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3.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3.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3.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3.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3.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3.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3.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3.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3.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3.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3.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3.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3.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3.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3.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3.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3.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3.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3.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3.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3.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3.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3.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3.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3.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3.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3.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3.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3.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3.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3.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3.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3.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3.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3.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3.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3.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3.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3.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3.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3.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3.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3.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3.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3.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3.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3.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3.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3.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3.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3.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3.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3.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3.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3.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3.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3.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3.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3.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3.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3.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3.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3.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3.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3.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3.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3.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3.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3.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3.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3.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3.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3.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3.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3.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3.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3.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3.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3.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3.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3.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3.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3.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3.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3.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3.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3.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3.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3.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3.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3.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3.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3.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3.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3.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3.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3.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3.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3.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3.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3.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3.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3.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3.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3.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3.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3.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3.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3.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3.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3.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3.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3.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3.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3.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3.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3.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3.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3.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3.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3.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3.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3.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3.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3.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3.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3.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3.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3.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3.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3.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3.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3.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3.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3.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3.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3.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3.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3.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3.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3.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3.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3.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3.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3.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3.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3.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3.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3.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3.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3.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3.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3.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3.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3.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3.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3.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3.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3.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3.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3.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3.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3.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3.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3.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3.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3.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3.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3.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3.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3.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3.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3.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3.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3.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3.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3.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3.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3.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3.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3.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3.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3.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3.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3.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3.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3.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3.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3.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3.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3.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3.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3.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3.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3.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3.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3.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3.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3.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3.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3.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3.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3.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3.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3.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3.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3.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3.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3.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3.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3.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3.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3.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3.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3.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3.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3.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3.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3.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3.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3.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3.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3.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3.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3.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3.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3.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3.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3.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3.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3.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3.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3.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3.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3.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3.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3.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3.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3.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3.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3.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3.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3.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3.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3.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3.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3.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3.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3.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3.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3.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3.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3.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3.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3.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3.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3.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3.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3.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3.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3.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3.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3.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3.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3.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3.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3.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3.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3.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3.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3.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3.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3.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3.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3.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3.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3.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3.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3.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3.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3.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3.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3.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3.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3.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3.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3.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3.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3.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3.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3.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3.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3.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3.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3.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3.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3.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3.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3.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3.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3.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3.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3.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3.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3.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3.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3.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3.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3.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3.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3.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3.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3.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3.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3.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3.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3.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3.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3.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3.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3.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3.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3.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3.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3.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3.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3.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3.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3.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3.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3.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3.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3.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3.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3.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3.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3.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3.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3.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3.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3.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3.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3.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3.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3.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3.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3.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3.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3.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3.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3.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3.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3.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3.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3.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3.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3.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3.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3.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3.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3.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3.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3.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3.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3.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3.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3.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3.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3.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3.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3.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3.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3.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3.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3.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3.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3.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3.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3.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3.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3.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3.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3.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3.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3.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3.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3.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3.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3.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3.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3.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3.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3.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3.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3.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3.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3.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3.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3.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3.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3.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3.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3.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3.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3.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3.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3.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3.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3.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3.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3.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3.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3.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3.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3.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3.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3.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3.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3.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3.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3.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3.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3.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3.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3.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3.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3.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3.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3.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3.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3.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3.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3.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3.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3.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3.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3.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3.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3.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3.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3.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3.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3.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3.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3.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3.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3.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3.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3.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3.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3.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3.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3.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3.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3.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3.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3.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3.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3.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3.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3.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3.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3.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3.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3.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3.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3.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3.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3.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3.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3.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3.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3.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3.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3.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3.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3.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3.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3.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3.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3.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3.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3.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3.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3.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3.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3.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3.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3.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3.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3.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3.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3.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3.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3.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3.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3.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3.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3.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3.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3.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3.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3.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3.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3.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3.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3.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3.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3.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3.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3.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3.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3.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3.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3.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3.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3.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3.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3.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3.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3.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3.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3.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3.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3.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3.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3.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3.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3.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3.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3.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3.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3.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3.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3.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3.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3.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3.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3.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3.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3.5" customHeight="1">
      <c r="A874" s="6"/>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3.5" customHeight="1">
      <c r="A875" s="6"/>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3.5" customHeight="1">
      <c r="A876" s="6"/>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3.5" customHeight="1">
      <c r="A877" s="6"/>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3.5" customHeight="1">
      <c r="A878" s="6"/>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3.5" customHeight="1">
      <c r="A879" s="6"/>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3.5" customHeight="1">
      <c r="A880" s="6"/>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3.5" customHeight="1">
      <c r="A881" s="6"/>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3.5" customHeight="1">
      <c r="A882" s="6"/>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3.5" customHeight="1">
      <c r="A883" s="6"/>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3.5" customHeight="1">
      <c r="A884" s="6"/>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3.5" customHeight="1">
      <c r="A885" s="6"/>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3.5" customHeight="1">
      <c r="A886" s="6"/>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3.5" customHeight="1">
      <c r="A887" s="6"/>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3.5" customHeight="1">
      <c r="A888" s="6"/>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3.5" customHeight="1">
      <c r="A889" s="6"/>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3.5" customHeight="1">
      <c r="A890" s="6"/>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3.5" customHeight="1">
      <c r="A891" s="6"/>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3.5" customHeight="1">
      <c r="A892" s="6"/>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3.5" customHeight="1">
      <c r="A893" s="6"/>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3.5" customHeight="1">
      <c r="A894" s="6"/>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3.5" customHeight="1">
      <c r="A895" s="6"/>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3.5" customHeight="1">
      <c r="A896" s="6"/>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3.5" customHeight="1">
      <c r="A897" s="6"/>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3.5" customHeight="1">
      <c r="A898" s="6"/>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sheetData>
  <mergeCells count="176">
    <mergeCell ref="X28:X31"/>
    <mergeCell ref="Y28:Y31"/>
    <mergeCell ref="Z28:Z31"/>
    <mergeCell ref="AA28:AA31"/>
    <mergeCell ref="AB28:AB31"/>
    <mergeCell ref="R28:R31"/>
    <mergeCell ref="S28:S31"/>
    <mergeCell ref="T28:T31"/>
    <mergeCell ref="U28:U31"/>
    <mergeCell ref="V28:V31"/>
    <mergeCell ref="W28:W31"/>
    <mergeCell ref="J28:J31"/>
    <mergeCell ref="K28:K31"/>
    <mergeCell ref="L28:L31"/>
    <mergeCell ref="O28:O31"/>
    <mergeCell ref="P28:P31"/>
    <mergeCell ref="Q28:Q31"/>
    <mergeCell ref="Z24:Z27"/>
    <mergeCell ref="AA24:AA27"/>
    <mergeCell ref="AB24:AB27"/>
    <mergeCell ref="C28:C31"/>
    <mergeCell ref="D28:D31"/>
    <mergeCell ref="E28:E31"/>
    <mergeCell ref="F28:F31"/>
    <mergeCell ref="G28:G31"/>
    <mergeCell ref="H28:H31"/>
    <mergeCell ref="I28:I31"/>
    <mergeCell ref="T24:T27"/>
    <mergeCell ref="U24:U27"/>
    <mergeCell ref="V24:V27"/>
    <mergeCell ref="W24:W27"/>
    <mergeCell ref="X24:X27"/>
    <mergeCell ref="Y24:Y27"/>
    <mergeCell ref="L24:L27"/>
    <mergeCell ref="O24:O27"/>
    <mergeCell ref="P24:P27"/>
    <mergeCell ref="Q24:Q27"/>
    <mergeCell ref="R24:R27"/>
    <mergeCell ref="S24:S27"/>
    <mergeCell ref="AB21:AB23"/>
    <mergeCell ref="C24:C27"/>
    <mergeCell ref="D24:D27"/>
    <mergeCell ref="E24:E27"/>
    <mergeCell ref="F24:F27"/>
    <mergeCell ref="G24:G27"/>
    <mergeCell ref="H24:H27"/>
    <mergeCell ref="I24:I27"/>
    <mergeCell ref="J24:J27"/>
    <mergeCell ref="K24:K27"/>
    <mergeCell ref="V21:V23"/>
    <mergeCell ref="W21:W23"/>
    <mergeCell ref="X21:X23"/>
    <mergeCell ref="Y21:Y23"/>
    <mergeCell ref="Z21:Z23"/>
    <mergeCell ref="AA21:AA23"/>
    <mergeCell ref="P21:P23"/>
    <mergeCell ref="Q21:Q23"/>
    <mergeCell ref="R21:R23"/>
    <mergeCell ref="S21:S23"/>
    <mergeCell ref="T21:T23"/>
    <mergeCell ref="U21:U23"/>
    <mergeCell ref="H21:H23"/>
    <mergeCell ref="I21:I23"/>
    <mergeCell ref="J21:J23"/>
    <mergeCell ref="K21:K23"/>
    <mergeCell ref="L21:L23"/>
    <mergeCell ref="O21:O23"/>
    <mergeCell ref="X19:X20"/>
    <mergeCell ref="Y19:Y20"/>
    <mergeCell ref="Z19:Z20"/>
    <mergeCell ref="AA19:AA20"/>
    <mergeCell ref="AB19:AB20"/>
    <mergeCell ref="C21:C23"/>
    <mergeCell ref="D21:D23"/>
    <mergeCell ref="E21:E23"/>
    <mergeCell ref="F21:F23"/>
    <mergeCell ref="G21:G23"/>
    <mergeCell ref="R19:R20"/>
    <mergeCell ref="S19:S20"/>
    <mergeCell ref="T19:T20"/>
    <mergeCell ref="U19:U20"/>
    <mergeCell ref="V19:V20"/>
    <mergeCell ref="W19:W20"/>
    <mergeCell ref="J19:J20"/>
    <mergeCell ref="K19:K20"/>
    <mergeCell ref="L19:L20"/>
    <mergeCell ref="O19:O20"/>
    <mergeCell ref="P19:P20"/>
    <mergeCell ref="Q19:Q20"/>
    <mergeCell ref="Z16:Z18"/>
    <mergeCell ref="AA16:AA18"/>
    <mergeCell ref="AB16:AB18"/>
    <mergeCell ref="C19:C20"/>
    <mergeCell ref="D19:D20"/>
    <mergeCell ref="E19:E20"/>
    <mergeCell ref="F19:F20"/>
    <mergeCell ref="G19:G20"/>
    <mergeCell ref="H19:H20"/>
    <mergeCell ref="I19:I20"/>
    <mergeCell ref="T16:T18"/>
    <mergeCell ref="U16:U18"/>
    <mergeCell ref="V16:V18"/>
    <mergeCell ref="W16:W18"/>
    <mergeCell ref="X16:X18"/>
    <mergeCell ref="Y16:Y18"/>
    <mergeCell ref="L16:L18"/>
    <mergeCell ref="O16:O18"/>
    <mergeCell ref="P16:P18"/>
    <mergeCell ref="Q16:Q18"/>
    <mergeCell ref="R16:R18"/>
    <mergeCell ref="S16:S18"/>
    <mergeCell ref="AB13:AB15"/>
    <mergeCell ref="C16:C18"/>
    <mergeCell ref="D16:D18"/>
    <mergeCell ref="E16:E18"/>
    <mergeCell ref="F16:F18"/>
    <mergeCell ref="G16:G18"/>
    <mergeCell ref="H16:H18"/>
    <mergeCell ref="I16:I18"/>
    <mergeCell ref="J16:J18"/>
    <mergeCell ref="K16:K18"/>
    <mergeCell ref="V13:V15"/>
    <mergeCell ref="W13:W15"/>
    <mergeCell ref="X13:X15"/>
    <mergeCell ref="Y13:Y15"/>
    <mergeCell ref="Z13:Z15"/>
    <mergeCell ref="AA13:AA15"/>
    <mergeCell ref="P13:P15"/>
    <mergeCell ref="Q13:Q15"/>
    <mergeCell ref="R13:R15"/>
    <mergeCell ref="S13:S15"/>
    <mergeCell ref="T13:T15"/>
    <mergeCell ref="U13:U15"/>
    <mergeCell ref="H13:H15"/>
    <mergeCell ref="I13:I15"/>
    <mergeCell ref="J13:J15"/>
    <mergeCell ref="K13:K15"/>
    <mergeCell ref="L13:L15"/>
    <mergeCell ref="O13:O15"/>
    <mergeCell ref="B13:B31"/>
    <mergeCell ref="C13:C15"/>
    <mergeCell ref="D13:D15"/>
    <mergeCell ref="E13:E15"/>
    <mergeCell ref="F13:F15"/>
    <mergeCell ref="G13:G15"/>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0"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42AC-6A8A-4261-B889-3293B7253CFE}">
  <sheetPr>
    <pageSetUpPr fitToPage="1"/>
  </sheetPr>
  <dimension ref="A1:AC1048576"/>
  <sheetViews>
    <sheetView view="pageBreakPreview" zoomScale="50" zoomScaleNormal="70" zoomScaleSheetLayoutView="50" workbookViewId="0">
      <selection activeCell="D26" sqref="D26"/>
    </sheetView>
  </sheetViews>
  <sheetFormatPr baseColWidth="10" defaultColWidth="12.7109375" defaultRowHeight="15" customHeight="1"/>
  <cols>
    <col min="1" max="1" width="1.7109375" style="121" customWidth="1"/>
    <col min="2" max="2" width="23.7109375" style="141" customWidth="1"/>
    <col min="3" max="3" width="37.42578125" style="141" customWidth="1"/>
    <col min="4" max="4" width="26.85546875" style="141" customWidth="1"/>
    <col min="5" max="5" width="17.140625" style="141" customWidth="1"/>
    <col min="6" max="6" width="15.28515625" style="141" customWidth="1"/>
    <col min="7" max="10" width="9.140625" style="141" customWidth="1"/>
    <col min="11" max="11" width="17.42578125" style="141" customWidth="1"/>
    <col min="12" max="12" width="19.5703125" style="141" customWidth="1"/>
    <col min="13" max="13" width="9.85546875" style="141" customWidth="1"/>
    <col min="14" max="14" width="30.140625" style="141" customWidth="1"/>
    <col min="15" max="15" width="26.85546875" style="141" customWidth="1"/>
    <col min="16" max="24" width="3" style="141" customWidth="1"/>
    <col min="25" max="27" width="3.85546875" style="141" customWidth="1"/>
    <col min="28" max="28" width="21.5703125" style="141" customWidth="1"/>
    <col min="30" max="16383" width="12.7109375" style="141"/>
    <col min="16384" max="16384" width="11.5703125" style="141" customWidth="1"/>
  </cols>
  <sheetData>
    <row r="1" spans="1:29" s="121" customFormat="1" ht="13.5" customHeight="1">
      <c r="A1" s="119"/>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row>
    <row r="2" spans="1:29" s="121" customFormat="1" ht="13.5" customHeight="1">
      <c r="A2" s="119"/>
      <c r="B2" s="122" t="s">
        <v>0</v>
      </c>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row>
    <row r="3" spans="1:29" s="121" customFormat="1" ht="13.5" customHeight="1">
      <c r="A3" s="119"/>
      <c r="B3" s="51" t="s">
        <v>1</v>
      </c>
      <c r="C3" s="51"/>
      <c r="D3" s="51"/>
      <c r="E3" s="51"/>
      <c r="F3" s="51"/>
      <c r="G3" s="51"/>
      <c r="H3" s="51"/>
      <c r="I3" s="51"/>
      <c r="J3" s="51"/>
      <c r="K3" s="51"/>
      <c r="L3" s="51"/>
      <c r="M3" s="51"/>
      <c r="N3" s="51"/>
      <c r="O3" s="51"/>
      <c r="P3" s="51"/>
      <c r="Q3" s="51"/>
      <c r="R3" s="51"/>
      <c r="S3" s="51"/>
      <c r="T3" s="51"/>
      <c r="U3" s="51"/>
      <c r="V3" s="51"/>
      <c r="W3" s="51"/>
      <c r="X3" s="51"/>
      <c r="Y3" s="51"/>
      <c r="Z3" s="51"/>
      <c r="AA3" s="51"/>
      <c r="AB3" s="51"/>
      <c r="AC3"/>
    </row>
    <row r="4" spans="1:29" s="121" customFormat="1" ht="21" customHeight="1">
      <c r="A4" s="123"/>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C4"/>
    </row>
    <row r="5" spans="1:29" s="121" customFormat="1" ht="19.5" customHeight="1">
      <c r="A5" s="123"/>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C5"/>
    </row>
    <row r="6" spans="1:29" s="121" customFormat="1" ht="16.5" customHeight="1">
      <c r="A6" s="123"/>
      <c r="B6" s="52" t="s">
        <v>489</v>
      </c>
      <c r="C6" s="52"/>
      <c r="D6" s="52"/>
      <c r="E6" s="52"/>
      <c r="F6" s="52"/>
      <c r="G6" s="52"/>
      <c r="H6" s="52"/>
      <c r="I6" s="52"/>
      <c r="J6" s="52"/>
      <c r="K6" s="52"/>
      <c r="L6" s="52"/>
      <c r="M6" s="52"/>
      <c r="N6" s="52"/>
      <c r="O6" s="52"/>
      <c r="P6" s="52"/>
      <c r="Q6" s="52"/>
      <c r="R6" s="52"/>
      <c r="S6" s="52"/>
      <c r="T6" s="52"/>
      <c r="U6" s="52"/>
      <c r="V6" s="52"/>
      <c r="W6" s="52"/>
      <c r="X6" s="52"/>
      <c r="Y6" s="52"/>
      <c r="Z6" s="52"/>
      <c r="AA6" s="52"/>
      <c r="AB6" s="52"/>
      <c r="AC6"/>
    </row>
    <row r="7" spans="1:29" s="125" customFormat="1" ht="28.5" customHeight="1">
      <c r="A7" s="124"/>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C7"/>
    </row>
    <row r="8" spans="1:29" s="125" customFormat="1" ht="18.75" customHeight="1">
      <c r="A8" s="124"/>
      <c r="B8" s="126" t="s">
        <v>491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row>
    <row r="9" spans="1:29" s="121" customFormat="1" ht="13.5" customHeight="1">
      <c r="A9" s="123"/>
      <c r="B9" s="127">
        <v>1</v>
      </c>
      <c r="C9" s="127">
        <v>2</v>
      </c>
      <c r="D9" s="127">
        <v>3</v>
      </c>
      <c r="E9" s="127">
        <v>4</v>
      </c>
      <c r="F9" s="127">
        <v>5</v>
      </c>
      <c r="G9" s="54">
        <v>6</v>
      </c>
      <c r="H9" s="54"/>
      <c r="I9" s="54"/>
      <c r="J9" s="54"/>
      <c r="K9" s="127">
        <v>7</v>
      </c>
      <c r="L9" s="127">
        <v>8</v>
      </c>
      <c r="M9" s="128">
        <v>9</v>
      </c>
      <c r="N9" s="128"/>
      <c r="O9" s="40">
        <v>10</v>
      </c>
      <c r="P9" s="128">
        <v>11</v>
      </c>
      <c r="Q9" s="128"/>
      <c r="R9" s="128"/>
      <c r="S9" s="128"/>
      <c r="T9" s="128"/>
      <c r="U9" s="128"/>
      <c r="V9" s="128"/>
      <c r="W9" s="128"/>
      <c r="X9" s="128"/>
      <c r="Y9" s="128"/>
      <c r="Z9" s="128"/>
      <c r="AA9" s="128"/>
      <c r="AB9" s="127">
        <v>12</v>
      </c>
      <c r="AC9"/>
    </row>
    <row r="10" spans="1:29" s="121" customFormat="1" ht="17.25" customHeight="1">
      <c r="A10" s="123"/>
      <c r="B10" s="129" t="s">
        <v>7</v>
      </c>
      <c r="C10" s="129" t="s">
        <v>8</v>
      </c>
      <c r="D10" s="129" t="s">
        <v>9</v>
      </c>
      <c r="E10" s="129" t="s">
        <v>10</v>
      </c>
      <c r="F10" s="129" t="s">
        <v>11</v>
      </c>
      <c r="G10" s="130" t="s">
        <v>12</v>
      </c>
      <c r="H10" s="130"/>
      <c r="I10" s="130"/>
      <c r="J10" s="130"/>
      <c r="K10" s="129" t="s">
        <v>13</v>
      </c>
      <c r="L10" s="129" t="s">
        <v>14</v>
      </c>
      <c r="M10" s="129" t="s">
        <v>15</v>
      </c>
      <c r="N10" s="129" t="s">
        <v>16</v>
      </c>
      <c r="O10" s="129" t="s">
        <v>17</v>
      </c>
      <c r="P10" s="129" t="s">
        <v>18</v>
      </c>
      <c r="Q10" s="129"/>
      <c r="R10" s="129"/>
      <c r="S10" s="129"/>
      <c r="T10" s="129"/>
      <c r="U10" s="129"/>
      <c r="V10" s="129"/>
      <c r="W10" s="129"/>
      <c r="X10" s="129"/>
      <c r="Y10" s="129"/>
      <c r="Z10" s="129"/>
      <c r="AA10" s="129"/>
      <c r="AB10" s="129" t="s">
        <v>19</v>
      </c>
      <c r="AC10"/>
    </row>
    <row r="11" spans="1:29" s="121" customFormat="1" ht="13.5" customHeight="1">
      <c r="A11" s="123"/>
      <c r="B11" s="129"/>
      <c r="C11" s="129"/>
      <c r="D11" s="129"/>
      <c r="E11" s="129"/>
      <c r="F11" s="129"/>
      <c r="G11" s="131" t="s">
        <v>20</v>
      </c>
      <c r="H11" s="131" t="s">
        <v>21</v>
      </c>
      <c r="I11" s="131" t="s">
        <v>22</v>
      </c>
      <c r="J11" s="131" t="s">
        <v>23</v>
      </c>
      <c r="K11" s="129"/>
      <c r="L11" s="129"/>
      <c r="M11" s="129"/>
      <c r="N11" s="129"/>
      <c r="O11" s="129"/>
      <c r="P11" s="129" t="s">
        <v>20</v>
      </c>
      <c r="Q11" s="129"/>
      <c r="R11" s="129"/>
      <c r="S11" s="129" t="s">
        <v>21</v>
      </c>
      <c r="T11" s="129"/>
      <c r="U11" s="129"/>
      <c r="V11" s="129" t="s">
        <v>22</v>
      </c>
      <c r="W11" s="129"/>
      <c r="X11" s="129"/>
      <c r="Y11" s="129" t="s">
        <v>23</v>
      </c>
      <c r="Z11" s="129"/>
      <c r="AA11" s="129"/>
      <c r="AB11" s="129"/>
      <c r="AC11"/>
    </row>
    <row r="12" spans="1:29" s="121" customFormat="1" ht="14.25" customHeight="1">
      <c r="A12" s="123"/>
      <c r="B12" s="129"/>
      <c r="C12" s="129"/>
      <c r="D12" s="129"/>
      <c r="E12" s="129"/>
      <c r="F12" s="129"/>
      <c r="G12" s="129"/>
      <c r="H12" s="129"/>
      <c r="I12" s="129"/>
      <c r="J12" s="129"/>
      <c r="K12" s="129"/>
      <c r="L12" s="129"/>
      <c r="M12" s="129"/>
      <c r="N12" s="129"/>
      <c r="O12" s="129"/>
      <c r="P12" s="132">
        <v>1</v>
      </c>
      <c r="Q12" s="132">
        <v>2</v>
      </c>
      <c r="R12" s="132">
        <v>3</v>
      </c>
      <c r="S12" s="132">
        <v>4</v>
      </c>
      <c r="T12" s="132">
        <v>5</v>
      </c>
      <c r="U12" s="132">
        <v>6</v>
      </c>
      <c r="V12" s="132">
        <v>7</v>
      </c>
      <c r="W12" s="132">
        <v>8</v>
      </c>
      <c r="X12" s="132">
        <v>9</v>
      </c>
      <c r="Y12" s="132">
        <v>10</v>
      </c>
      <c r="Z12" s="132">
        <v>11</v>
      </c>
      <c r="AA12" s="132">
        <v>12</v>
      </c>
      <c r="AB12" s="129"/>
      <c r="AC12"/>
    </row>
    <row r="13" spans="1:29" s="138" customFormat="1" ht="117.75" customHeight="1">
      <c r="A13" s="123"/>
      <c r="B13" s="133" t="s">
        <v>492</v>
      </c>
      <c r="C13" s="134" t="s">
        <v>493</v>
      </c>
      <c r="D13" s="134" t="s">
        <v>494</v>
      </c>
      <c r="E13" s="135">
        <v>1</v>
      </c>
      <c r="F13" s="136">
        <v>1</v>
      </c>
      <c r="G13" s="136">
        <v>1</v>
      </c>
      <c r="H13" s="136">
        <v>1</v>
      </c>
      <c r="I13" s="136">
        <v>1</v>
      </c>
      <c r="J13" s="136">
        <v>1</v>
      </c>
      <c r="K13" s="134" t="s">
        <v>495</v>
      </c>
      <c r="L13" s="134" t="s">
        <v>496</v>
      </c>
      <c r="M13" s="134">
        <v>1</v>
      </c>
      <c r="N13" s="134" t="s">
        <v>497</v>
      </c>
      <c r="O13" s="134" t="s">
        <v>498</v>
      </c>
      <c r="P13" s="137" t="s">
        <v>31</v>
      </c>
      <c r="Q13" s="137" t="s">
        <v>31</v>
      </c>
      <c r="R13" s="137" t="s">
        <v>31</v>
      </c>
      <c r="S13" s="137" t="s">
        <v>31</v>
      </c>
      <c r="T13" s="137" t="s">
        <v>31</v>
      </c>
      <c r="U13" s="137" t="s">
        <v>31</v>
      </c>
      <c r="V13" s="137" t="s">
        <v>31</v>
      </c>
      <c r="W13" s="137" t="s">
        <v>31</v>
      </c>
      <c r="X13" s="137" t="s">
        <v>31</v>
      </c>
      <c r="Y13" s="137" t="s">
        <v>31</v>
      </c>
      <c r="Z13" s="137" t="s">
        <v>31</v>
      </c>
      <c r="AA13" s="137" t="s">
        <v>31</v>
      </c>
      <c r="AB13" s="134" t="s">
        <v>499</v>
      </c>
      <c r="AC13"/>
    </row>
    <row r="14" spans="1:29" s="138" customFormat="1" ht="147" customHeight="1">
      <c r="A14" s="123"/>
      <c r="B14" s="133"/>
      <c r="C14" s="139" t="s">
        <v>500</v>
      </c>
      <c r="D14" s="134" t="s">
        <v>501</v>
      </c>
      <c r="E14" s="135">
        <v>0.25</v>
      </c>
      <c r="F14" s="136">
        <v>0.5</v>
      </c>
      <c r="G14" s="136">
        <v>0.25</v>
      </c>
      <c r="H14" s="136">
        <v>0.3</v>
      </c>
      <c r="I14" s="136">
        <v>0.45</v>
      </c>
      <c r="J14" s="136">
        <v>0.5</v>
      </c>
      <c r="K14" s="134" t="s">
        <v>502</v>
      </c>
      <c r="L14" s="134" t="s">
        <v>496</v>
      </c>
      <c r="M14" s="134">
        <v>2</v>
      </c>
      <c r="N14" s="134" t="s">
        <v>503</v>
      </c>
      <c r="O14" s="134" t="s">
        <v>504</v>
      </c>
      <c r="P14" s="134" t="s">
        <v>31</v>
      </c>
      <c r="Q14" s="134" t="s">
        <v>31</v>
      </c>
      <c r="R14" s="134" t="s">
        <v>31</v>
      </c>
      <c r="S14" s="134" t="s">
        <v>31</v>
      </c>
      <c r="T14" s="134" t="s">
        <v>31</v>
      </c>
      <c r="U14" s="134" t="s">
        <v>31</v>
      </c>
      <c r="V14" s="134" t="s">
        <v>31</v>
      </c>
      <c r="W14" s="134" t="s">
        <v>31</v>
      </c>
      <c r="X14" s="134" t="s">
        <v>31</v>
      </c>
      <c r="Y14" s="134" t="s">
        <v>31</v>
      </c>
      <c r="Z14" s="134" t="s">
        <v>31</v>
      </c>
      <c r="AA14" s="134" t="s">
        <v>31</v>
      </c>
      <c r="AB14" s="134" t="s">
        <v>505</v>
      </c>
      <c r="AC14"/>
    </row>
    <row r="15" spans="1:29" s="138" customFormat="1" ht="151.5" customHeight="1">
      <c r="A15" s="123"/>
      <c r="B15" s="133"/>
      <c r="C15" s="139" t="s">
        <v>506</v>
      </c>
      <c r="D15" s="134" t="s">
        <v>507</v>
      </c>
      <c r="E15" s="135">
        <v>0.95</v>
      </c>
      <c r="F15" s="136">
        <v>0.99</v>
      </c>
      <c r="G15" s="136">
        <v>0.96</v>
      </c>
      <c r="H15" s="136">
        <v>0.97</v>
      </c>
      <c r="I15" s="136">
        <v>0.98</v>
      </c>
      <c r="J15" s="136">
        <v>0.99</v>
      </c>
      <c r="K15" s="134" t="s">
        <v>508</v>
      </c>
      <c r="L15" s="134" t="s">
        <v>496</v>
      </c>
      <c r="M15" s="134">
        <v>3</v>
      </c>
      <c r="N15" s="134" t="s">
        <v>509</v>
      </c>
      <c r="O15" s="134" t="s">
        <v>510</v>
      </c>
      <c r="P15" s="134" t="s">
        <v>31</v>
      </c>
      <c r="Q15" s="134" t="s">
        <v>31</v>
      </c>
      <c r="R15" s="134" t="s">
        <v>31</v>
      </c>
      <c r="S15" s="134" t="s">
        <v>31</v>
      </c>
      <c r="T15" s="134" t="s">
        <v>31</v>
      </c>
      <c r="U15" s="134" t="s">
        <v>31</v>
      </c>
      <c r="V15" s="134" t="s">
        <v>31</v>
      </c>
      <c r="W15" s="134" t="s">
        <v>31</v>
      </c>
      <c r="X15" s="134" t="s">
        <v>31</v>
      </c>
      <c r="Y15" s="134" t="s">
        <v>31</v>
      </c>
      <c r="Z15" s="134" t="s">
        <v>31</v>
      </c>
      <c r="AA15" s="134" t="s">
        <v>31</v>
      </c>
      <c r="AB15" s="134" t="s">
        <v>511</v>
      </c>
      <c r="AC15"/>
    </row>
    <row r="16" spans="1:29" s="138" customFormat="1" ht="179.25" customHeight="1">
      <c r="A16" s="123"/>
      <c r="B16" s="133"/>
      <c r="C16" s="139" t="s">
        <v>512</v>
      </c>
      <c r="D16" s="134" t="s">
        <v>513</v>
      </c>
      <c r="E16" s="135">
        <v>1</v>
      </c>
      <c r="F16" s="136">
        <v>1</v>
      </c>
      <c r="G16" s="136">
        <v>1</v>
      </c>
      <c r="H16" s="136">
        <v>1</v>
      </c>
      <c r="I16" s="136">
        <v>1</v>
      </c>
      <c r="J16" s="136">
        <v>1</v>
      </c>
      <c r="K16" s="134" t="s">
        <v>514</v>
      </c>
      <c r="L16" s="134" t="s">
        <v>496</v>
      </c>
      <c r="M16" s="134">
        <v>4</v>
      </c>
      <c r="N16" s="134" t="s">
        <v>515</v>
      </c>
      <c r="O16" s="134" t="s">
        <v>516</v>
      </c>
      <c r="P16" s="134" t="s">
        <v>31</v>
      </c>
      <c r="Q16" s="134" t="s">
        <v>31</v>
      </c>
      <c r="R16" s="134" t="s">
        <v>31</v>
      </c>
      <c r="S16" s="134" t="s">
        <v>31</v>
      </c>
      <c r="T16" s="134" t="s">
        <v>31</v>
      </c>
      <c r="U16" s="134" t="s">
        <v>31</v>
      </c>
      <c r="V16" s="134" t="s">
        <v>31</v>
      </c>
      <c r="W16" s="134" t="s">
        <v>31</v>
      </c>
      <c r="X16" s="134" t="s">
        <v>31</v>
      </c>
      <c r="Y16" s="134" t="s">
        <v>31</v>
      </c>
      <c r="Z16" s="134" t="s">
        <v>31</v>
      </c>
      <c r="AA16" s="134" t="s">
        <v>31</v>
      </c>
      <c r="AB16" s="134" t="s">
        <v>517</v>
      </c>
      <c r="AC16"/>
    </row>
    <row r="17" spans="1:28" ht="13.5" customHeight="1">
      <c r="A17" s="123"/>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row>
    <row r="18" spans="1:28" ht="13.5" customHeight="1">
      <c r="A18" s="123"/>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row>
    <row r="19" spans="1:28" ht="13.5" customHeight="1">
      <c r="A19" s="123"/>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row>
    <row r="20" spans="1:28" ht="13.5" customHeight="1">
      <c r="A20" s="123"/>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row>
    <row r="21" spans="1:28" ht="13.5" customHeight="1">
      <c r="A21" s="123"/>
      <c r="B21" s="140"/>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row>
    <row r="22" spans="1:28" ht="13.5" customHeight="1">
      <c r="A22" s="123"/>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row>
    <row r="23" spans="1:28" ht="13.5" customHeight="1">
      <c r="A23" s="123"/>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row>
    <row r="24" spans="1:28" ht="13.5" customHeight="1">
      <c r="A24" s="123"/>
      <c r="B24" s="140"/>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row>
    <row r="25" spans="1:28" ht="13.5" customHeight="1">
      <c r="A25" s="123"/>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row>
    <row r="26" spans="1:28" ht="13.5" customHeight="1">
      <c r="A26" s="123"/>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row>
    <row r="27" spans="1:28" ht="13.5" customHeight="1">
      <c r="A27" s="123"/>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row>
    <row r="28" spans="1:28" ht="13.5" customHeight="1">
      <c r="A28" s="123"/>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row>
    <row r="29" spans="1:28" ht="13.5" customHeight="1">
      <c r="A29" s="123"/>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row>
    <row r="30" spans="1:28" ht="13.5" customHeight="1">
      <c r="A30" s="123"/>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row>
    <row r="31" spans="1:28" ht="13.5" customHeight="1">
      <c r="A31" s="123"/>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row>
    <row r="32" spans="1:28" ht="13.5" customHeight="1">
      <c r="A32" s="123"/>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row>
    <row r="33" spans="1:28" ht="13.5" customHeight="1">
      <c r="A33" s="123"/>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row>
    <row r="34" spans="1:28" ht="13.5" customHeight="1">
      <c r="A34" s="123"/>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row>
    <row r="35" spans="1:28" ht="13.5" customHeight="1">
      <c r="A35" s="123"/>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row>
    <row r="36" spans="1:28" ht="13.5" customHeight="1">
      <c r="A36" s="123"/>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row>
    <row r="37" spans="1:28" ht="13.5" customHeight="1">
      <c r="A37" s="123"/>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row>
    <row r="38" spans="1:28" ht="13.5" customHeight="1">
      <c r="A38" s="123"/>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row>
    <row r="39" spans="1:28" ht="13.5" customHeight="1">
      <c r="A39" s="123"/>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row>
    <row r="40" spans="1:28" ht="13.5" customHeight="1">
      <c r="A40" s="123"/>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row>
    <row r="41" spans="1:28" ht="13.5" customHeight="1">
      <c r="A41" s="123"/>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row>
    <row r="42" spans="1:28" ht="13.5" customHeight="1">
      <c r="A42" s="123"/>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row>
    <row r="43" spans="1:28" ht="13.5" customHeight="1">
      <c r="A43" s="123"/>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row>
    <row r="44" spans="1:28" ht="13.5" customHeight="1">
      <c r="A44" s="123"/>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row>
    <row r="45" spans="1:28" ht="13.5" customHeight="1">
      <c r="A45" s="123"/>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row>
    <row r="46" spans="1:28" ht="13.5" customHeight="1">
      <c r="A46" s="123"/>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row>
    <row r="47" spans="1:28" ht="13.5" customHeight="1">
      <c r="A47" s="123"/>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row>
    <row r="48" spans="1:28" ht="13.5" customHeight="1">
      <c r="A48" s="123"/>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row>
    <row r="49" spans="1:28" ht="13.5" customHeight="1">
      <c r="A49" s="123"/>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row>
    <row r="50" spans="1:28" ht="13.5" customHeight="1">
      <c r="A50" s="123"/>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row>
    <row r="51" spans="1:28" ht="13.5" customHeight="1">
      <c r="A51" s="123"/>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row>
    <row r="52" spans="1:28" ht="13.5" customHeight="1">
      <c r="A52" s="123"/>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row>
    <row r="53" spans="1:28" ht="13.5" customHeight="1">
      <c r="A53" s="123"/>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row>
    <row r="54" spans="1:28" ht="13.5" customHeight="1">
      <c r="A54" s="123"/>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row>
    <row r="55" spans="1:28" ht="13.5" customHeight="1">
      <c r="A55" s="123"/>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row>
    <row r="56" spans="1:28" ht="13.5" customHeight="1">
      <c r="A56" s="123"/>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row>
    <row r="57" spans="1:28" ht="13.5" customHeight="1">
      <c r="A57" s="123"/>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row>
    <row r="58" spans="1:28" ht="13.5" customHeight="1">
      <c r="A58" s="123"/>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row>
    <row r="59" spans="1:28" ht="13.5" customHeight="1">
      <c r="A59" s="123"/>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row>
    <row r="60" spans="1:28" ht="13.5" customHeight="1">
      <c r="A60" s="123"/>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row>
    <row r="61" spans="1:28" ht="13.5" customHeight="1">
      <c r="A61" s="123"/>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row>
    <row r="62" spans="1:28" ht="13.5" customHeight="1">
      <c r="A62" s="123"/>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row>
    <row r="63" spans="1:28" ht="13.5" customHeight="1">
      <c r="A63" s="123"/>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row>
    <row r="64" spans="1:28" ht="13.5" customHeight="1">
      <c r="A64" s="123"/>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row>
    <row r="65" spans="1:28" ht="13.5" customHeight="1">
      <c r="A65" s="123"/>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row>
    <row r="66" spans="1:28" ht="13.5" customHeight="1">
      <c r="A66" s="123"/>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row>
    <row r="67" spans="1:28" ht="13.5" customHeight="1">
      <c r="A67" s="123"/>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row>
    <row r="68" spans="1:28" ht="13.5" customHeight="1">
      <c r="A68" s="123"/>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row>
    <row r="69" spans="1:28" ht="13.5" customHeight="1">
      <c r="A69" s="123"/>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row>
    <row r="70" spans="1:28" ht="13.5" customHeight="1">
      <c r="A70" s="123"/>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row>
    <row r="71" spans="1:28" ht="13.5" customHeight="1">
      <c r="A71" s="123"/>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row>
    <row r="72" spans="1:28" ht="13.5" customHeight="1">
      <c r="A72" s="123"/>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row>
    <row r="73" spans="1:28" ht="13.5" customHeight="1">
      <c r="A73" s="123"/>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row>
    <row r="74" spans="1:28" ht="13.5" customHeight="1">
      <c r="A74" s="123"/>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row>
    <row r="75" spans="1:28" ht="13.5" customHeight="1">
      <c r="A75" s="123"/>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row>
    <row r="76" spans="1:28" ht="13.5" customHeight="1">
      <c r="A76" s="123"/>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row>
    <row r="77" spans="1:28" ht="13.5" customHeight="1">
      <c r="A77" s="123"/>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row>
    <row r="78" spans="1:28" ht="13.5" customHeight="1">
      <c r="A78" s="123"/>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row>
    <row r="79" spans="1:28" ht="13.5" customHeight="1">
      <c r="A79" s="123"/>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row>
    <row r="80" spans="1:28" ht="13.5" customHeight="1">
      <c r="A80" s="123"/>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row>
    <row r="81" spans="1:28" ht="13.5" customHeight="1">
      <c r="A81" s="123"/>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row>
    <row r="82" spans="1:28" ht="13.5" customHeight="1">
      <c r="A82" s="123"/>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row>
    <row r="83" spans="1:28" ht="13.5" customHeight="1">
      <c r="A83" s="123"/>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row>
    <row r="84" spans="1:28" ht="13.5" customHeight="1">
      <c r="A84" s="123"/>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row>
    <row r="85" spans="1:28" ht="13.5" customHeight="1">
      <c r="A85" s="123"/>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row>
    <row r="86" spans="1:28" ht="13.5" customHeight="1">
      <c r="A86" s="123"/>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row>
    <row r="87" spans="1:28" ht="13.5" customHeight="1">
      <c r="A87" s="123"/>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row>
    <row r="88" spans="1:28" ht="13.5" customHeight="1">
      <c r="A88" s="123"/>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row>
    <row r="89" spans="1:28" ht="13.5" customHeight="1">
      <c r="A89" s="123"/>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row>
    <row r="90" spans="1:28" ht="13.5" customHeight="1">
      <c r="A90" s="123"/>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row>
    <row r="91" spans="1:28" ht="13.5" customHeight="1">
      <c r="A91" s="123"/>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row>
    <row r="92" spans="1:28" ht="13.5" customHeight="1">
      <c r="A92" s="123"/>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row>
    <row r="93" spans="1:28" ht="13.5" customHeight="1">
      <c r="A93" s="123"/>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row>
    <row r="94" spans="1:28" ht="13.5" customHeight="1">
      <c r="A94" s="123"/>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row>
    <row r="95" spans="1:28" ht="13.5" customHeight="1">
      <c r="A95" s="123"/>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row>
    <row r="96" spans="1:28" ht="13.5" customHeight="1">
      <c r="A96" s="123"/>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row>
    <row r="97" spans="1:28" ht="13.5" customHeight="1">
      <c r="A97" s="123"/>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row>
    <row r="98" spans="1:28" ht="13.5" customHeight="1">
      <c r="A98" s="123"/>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row>
    <row r="99" spans="1:28" ht="13.5" customHeight="1">
      <c r="A99" s="123"/>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row>
    <row r="100" spans="1:28" ht="13.5" customHeight="1">
      <c r="A100" s="123"/>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row>
    <row r="101" spans="1:28" ht="13.5" customHeight="1">
      <c r="A101" s="123"/>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row>
    <row r="102" spans="1:28" ht="13.5" customHeight="1">
      <c r="A102" s="123"/>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row>
    <row r="103" spans="1:28" ht="13.5" customHeight="1">
      <c r="A103" s="123"/>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row>
    <row r="104" spans="1:28" ht="13.5" customHeight="1">
      <c r="A104" s="123"/>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row>
    <row r="105" spans="1:28" ht="13.5" customHeight="1">
      <c r="A105" s="123"/>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row>
    <row r="106" spans="1:28" ht="13.5" customHeight="1">
      <c r="A106" s="123"/>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row>
    <row r="107" spans="1:28" ht="13.5" customHeight="1">
      <c r="A107" s="123"/>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row>
    <row r="108" spans="1:28" ht="13.5" customHeight="1">
      <c r="A108" s="123"/>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row>
    <row r="109" spans="1:28" ht="13.5" customHeight="1">
      <c r="A109" s="123"/>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row>
    <row r="110" spans="1:28" ht="13.5" customHeight="1">
      <c r="A110" s="123"/>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row>
    <row r="111" spans="1:28" ht="13.5" customHeight="1">
      <c r="A111" s="123"/>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row>
    <row r="112" spans="1:28" ht="13.5" customHeight="1">
      <c r="A112" s="123"/>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row>
    <row r="113" spans="1:28" ht="13.5" customHeight="1">
      <c r="A113" s="123"/>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row>
    <row r="114" spans="1:28" ht="13.5" customHeight="1">
      <c r="A114" s="123"/>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row>
    <row r="115" spans="1:28" ht="13.5" customHeight="1">
      <c r="A115" s="123"/>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row>
    <row r="116" spans="1:28" ht="13.5" customHeight="1">
      <c r="A116" s="123"/>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row>
    <row r="117" spans="1:28" ht="13.5" customHeight="1">
      <c r="A117" s="123"/>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row>
    <row r="118" spans="1:28" ht="13.5" customHeight="1">
      <c r="A118" s="123"/>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row>
    <row r="119" spans="1:28" ht="13.5" customHeight="1">
      <c r="A119" s="123"/>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row>
    <row r="120" spans="1:28" ht="13.5" customHeight="1">
      <c r="A120" s="123"/>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row>
    <row r="121" spans="1:28" ht="13.5" customHeight="1">
      <c r="A121" s="123"/>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row>
    <row r="122" spans="1:28" ht="13.5" customHeight="1">
      <c r="A122" s="123"/>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1:28" ht="13.5" customHeight="1">
      <c r="A123" s="123"/>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row>
    <row r="124" spans="1:28" ht="13.5" customHeight="1">
      <c r="A124" s="123"/>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row>
    <row r="125" spans="1:28" ht="13.5" customHeight="1">
      <c r="A125" s="123"/>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row>
    <row r="126" spans="1:28" ht="13.5" customHeight="1">
      <c r="A126" s="123"/>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row>
    <row r="127" spans="1:28" ht="13.5" customHeight="1">
      <c r="A127" s="123"/>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row>
    <row r="128" spans="1:28" ht="13.5" customHeight="1">
      <c r="A128" s="123"/>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row>
    <row r="129" spans="1:28" ht="13.5" customHeight="1">
      <c r="A129" s="123"/>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row>
    <row r="130" spans="1:28" ht="13.5" customHeight="1">
      <c r="A130" s="123"/>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row>
    <row r="131" spans="1:28" ht="13.5" customHeight="1">
      <c r="A131" s="123"/>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row>
    <row r="132" spans="1:28" ht="13.5" customHeight="1">
      <c r="A132" s="123"/>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row>
    <row r="133" spans="1:28" ht="13.5" customHeight="1">
      <c r="A133" s="123"/>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row>
    <row r="134" spans="1:28" ht="13.5" customHeight="1">
      <c r="A134" s="123"/>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row>
    <row r="135" spans="1:28" ht="13.5" customHeight="1">
      <c r="A135" s="123"/>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1:28" ht="13.5" customHeight="1">
      <c r="A136" s="123"/>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1:28" ht="13.5" customHeight="1">
      <c r="A137" s="123"/>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1:28" ht="13.5" customHeight="1">
      <c r="A138" s="123"/>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row>
    <row r="139" spans="1:28" ht="13.5" customHeight="1">
      <c r="A139" s="123"/>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1:28" ht="13.5" customHeight="1">
      <c r="A140" s="123"/>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1:28" ht="13.5" customHeight="1">
      <c r="A141" s="123"/>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1:28" ht="13.5" customHeight="1">
      <c r="A142" s="123"/>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row>
    <row r="143" spans="1:28" ht="13.5" customHeight="1">
      <c r="A143" s="123"/>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row>
    <row r="144" spans="1:28" ht="13.5" customHeight="1">
      <c r="A144" s="123"/>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row>
    <row r="145" spans="1:28" ht="13.5" customHeight="1">
      <c r="A145" s="123"/>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row>
    <row r="146" spans="1:28" ht="13.5" customHeight="1">
      <c r="A146" s="123"/>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row>
    <row r="147" spans="1:28" ht="13.5" customHeight="1">
      <c r="A147" s="123"/>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row>
    <row r="148" spans="1:28" ht="13.5" customHeight="1">
      <c r="A148" s="123"/>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row>
    <row r="149" spans="1:28" ht="13.5" customHeight="1">
      <c r="A149" s="123"/>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1:28" ht="13.5" customHeight="1">
      <c r="A150" s="123"/>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1:28" ht="13.5" customHeight="1">
      <c r="A151" s="123"/>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1:28" ht="13.5" customHeight="1">
      <c r="A152" s="123"/>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1:28" ht="13.5" customHeight="1">
      <c r="A153" s="123"/>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1:28" ht="13.5" customHeight="1">
      <c r="A154" s="123"/>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1:28" ht="13.5" customHeight="1">
      <c r="A155" s="123"/>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1:28" ht="13.5" customHeight="1">
      <c r="A156" s="123"/>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28" ht="13.5" customHeight="1">
      <c r="A157" s="123"/>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28" ht="13.5" customHeight="1">
      <c r="A158" s="123"/>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1:28" ht="13.5" customHeight="1">
      <c r="A159" s="123"/>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1:28" ht="13.5" customHeight="1">
      <c r="A160" s="123"/>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1:28" ht="13.5" customHeight="1">
      <c r="A161" s="123"/>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ht="13.5" customHeight="1">
      <c r="A162" s="123"/>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ht="13.5" customHeight="1">
      <c r="A163" s="123"/>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ht="13.5" customHeight="1">
      <c r="A164" s="123"/>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1:28" ht="13.5" customHeight="1">
      <c r="A165" s="123"/>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1:28" ht="13.5" customHeight="1">
      <c r="A166" s="123"/>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1:28" ht="13.5" customHeight="1">
      <c r="A167" s="123"/>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1:28" ht="13.5" customHeight="1">
      <c r="A168" s="123"/>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1:28" ht="13.5" customHeight="1">
      <c r="A169" s="123"/>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1:28" ht="13.5" customHeight="1">
      <c r="A170" s="123"/>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1:28" ht="13.5" customHeight="1">
      <c r="A171" s="123"/>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1:28" ht="13.5" customHeight="1">
      <c r="A172" s="123"/>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1:28" ht="13.5" customHeight="1">
      <c r="A173" s="123"/>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1:28" ht="13.5" customHeight="1">
      <c r="A174" s="123"/>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1:28" ht="13.5" customHeight="1">
      <c r="A175" s="123"/>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1:28" ht="13.5" customHeight="1">
      <c r="A176" s="123"/>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1:28" ht="13.5" customHeight="1">
      <c r="A177" s="123"/>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1:28" ht="13.5" customHeight="1">
      <c r="A178" s="123"/>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1:28" ht="13.5" customHeight="1">
      <c r="A179" s="123"/>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1:28" ht="13.5" customHeight="1">
      <c r="A180" s="123"/>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1:28" ht="13.5" customHeight="1">
      <c r="A181" s="123"/>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1:28" ht="13.5" customHeight="1">
      <c r="A182" s="123"/>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1:28" ht="13.5" customHeight="1">
      <c r="A183" s="123"/>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1:28" ht="13.5" customHeight="1">
      <c r="A184" s="123"/>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1:28" ht="13.5" customHeight="1">
      <c r="A185" s="123"/>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1:28" ht="13.5" customHeight="1">
      <c r="A186" s="123"/>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1:28" ht="13.5" customHeight="1">
      <c r="A187" s="123"/>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1:28" ht="13.5" customHeight="1">
      <c r="A188" s="123"/>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1:28" ht="13.5" customHeight="1">
      <c r="A189" s="123"/>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1:28" ht="13.5" customHeight="1">
      <c r="A190" s="123"/>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1:28" ht="13.5" customHeight="1">
      <c r="A191" s="123"/>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1:28" ht="13.5" customHeight="1">
      <c r="A192" s="123"/>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1:28" ht="13.5" customHeight="1">
      <c r="A193" s="123"/>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1:28" ht="13.5" customHeight="1">
      <c r="A194" s="123"/>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1:28" ht="13.5" customHeight="1">
      <c r="A195" s="123"/>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1:28" ht="13.5" customHeight="1">
      <c r="A196" s="123"/>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1:28" ht="13.5" customHeight="1">
      <c r="A197" s="123"/>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1:28" ht="13.5" customHeight="1">
      <c r="A198" s="123"/>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1:28" ht="13.5" customHeight="1">
      <c r="A199" s="123"/>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1:28" ht="13.5" customHeight="1">
      <c r="A200" s="123"/>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1:28" ht="13.5" customHeight="1">
      <c r="A201" s="123"/>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1:28" ht="13.5" customHeight="1">
      <c r="A202" s="123"/>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1:28" ht="13.5" customHeight="1">
      <c r="A203" s="123"/>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1:28" ht="13.5" customHeight="1">
      <c r="A204" s="123"/>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1:28" ht="13.5" customHeight="1">
      <c r="A205" s="123"/>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1:28" ht="13.5" customHeight="1">
      <c r="A206" s="123"/>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1:28" ht="13.5" customHeight="1">
      <c r="A207" s="123"/>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1:28" ht="13.5" customHeight="1">
      <c r="A208" s="123"/>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1:28" ht="13.5" customHeight="1">
      <c r="A209" s="123"/>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1:28" ht="13.5" customHeight="1">
      <c r="A210" s="123"/>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1:28" ht="13.5" customHeight="1">
      <c r="A211" s="123"/>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1:28" ht="13.5" customHeight="1">
      <c r="A212" s="123"/>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1:28" ht="13.5" customHeight="1">
      <c r="A213" s="123"/>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1:28" ht="13.5" customHeight="1">
      <c r="A214" s="123"/>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1:28" ht="13.5" customHeight="1">
      <c r="A215" s="123"/>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1:28" ht="13.5" customHeight="1">
      <c r="A216" s="123"/>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1:28" ht="13.5" customHeight="1">
      <c r="A217" s="123"/>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row>
    <row r="218" spans="1:28" ht="13.5" customHeight="1">
      <c r="A218" s="123"/>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row>
    <row r="219" spans="1:28" ht="13.5" customHeight="1">
      <c r="A219" s="123"/>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1:28" ht="13.5" customHeight="1">
      <c r="A220" s="123"/>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1:28" ht="13.5" customHeight="1">
      <c r="A221" s="123"/>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1:28" ht="13.5" customHeight="1">
      <c r="A222" s="123"/>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1:28" ht="13.5" customHeight="1">
      <c r="A223" s="123"/>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1:28" ht="13.5" customHeight="1">
      <c r="A224" s="123"/>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1:28" ht="13.5" customHeight="1">
      <c r="A225" s="123"/>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1:28" ht="13.5" customHeight="1">
      <c r="A226" s="123"/>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1:28" ht="13.5" customHeight="1">
      <c r="A227" s="123"/>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1:28" ht="13.5" customHeight="1">
      <c r="A228" s="123"/>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1:28" ht="13.5" customHeight="1">
      <c r="A229" s="123"/>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1:28" ht="13.5" customHeight="1">
      <c r="A230" s="123"/>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1:28" ht="13.5" customHeight="1">
      <c r="A231" s="123"/>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1:28" ht="13.5" customHeight="1">
      <c r="A232" s="123"/>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1:28" ht="13.5" customHeight="1">
      <c r="A233" s="123"/>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1:28" ht="13.5" customHeight="1">
      <c r="A234" s="123"/>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1:28" ht="13.5" customHeight="1">
      <c r="A235" s="123"/>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1:28" ht="13.5" customHeight="1">
      <c r="A236" s="123"/>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1:28" ht="13.5" customHeight="1">
      <c r="A237" s="123"/>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row>
    <row r="238" spans="1:28" ht="13.5" customHeight="1">
      <c r="A238" s="123"/>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row>
    <row r="239" spans="1:28" ht="13.5" customHeight="1">
      <c r="A239" s="123"/>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row>
    <row r="240" spans="1:28" ht="13.5" customHeight="1">
      <c r="A240" s="123"/>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1:28" ht="13.5" customHeight="1">
      <c r="A241" s="123"/>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1:28" ht="13.5" customHeight="1">
      <c r="A242" s="123"/>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1:28" ht="13.5" customHeight="1">
      <c r="A243" s="123"/>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1:28" ht="13.5" customHeight="1">
      <c r="A244" s="123"/>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1:28" ht="13.5" customHeight="1">
      <c r="A245" s="123"/>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1:28" ht="13.5" customHeight="1">
      <c r="A246" s="123"/>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1:28" ht="13.5" customHeight="1">
      <c r="A247" s="123"/>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1:28" ht="13.5" customHeight="1">
      <c r="A248" s="123"/>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1:28" ht="13.5" customHeight="1">
      <c r="A249" s="123"/>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1:28" ht="13.5" customHeight="1">
      <c r="A250" s="123"/>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1:28" ht="13.5" customHeight="1">
      <c r="A251" s="123"/>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1:28" ht="13.5" customHeight="1">
      <c r="A252" s="123"/>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1:28" ht="13.5" customHeight="1">
      <c r="A253" s="123"/>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1:28" ht="13.5" customHeight="1">
      <c r="A254" s="123"/>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1:28" ht="13.5" customHeight="1">
      <c r="A255" s="123"/>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1:28" ht="13.5" customHeight="1">
      <c r="A256" s="123"/>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1:28" ht="13.5" customHeight="1">
      <c r="A257" s="123"/>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1:28" ht="13.5" customHeight="1">
      <c r="A258" s="123"/>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1:28" ht="13.5" customHeight="1">
      <c r="A259" s="123"/>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1:28" ht="13.5" customHeight="1">
      <c r="A260" s="123"/>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1:28" ht="13.5" customHeight="1">
      <c r="A261" s="123"/>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1:28" ht="13.5" customHeight="1">
      <c r="A262" s="123"/>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1:28" ht="13.5" customHeight="1">
      <c r="A263" s="123"/>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1:28" ht="13.5" customHeight="1">
      <c r="A264" s="123"/>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ht="13.5" customHeight="1">
      <c r="A265" s="123"/>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ht="13.5" customHeight="1">
      <c r="A266" s="123"/>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ht="13.5" customHeight="1">
      <c r="A267" s="123"/>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1:28" ht="13.5" customHeight="1">
      <c r="A268" s="123"/>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1:28" ht="13.5" customHeight="1">
      <c r="A269" s="123"/>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1:28" ht="13.5" customHeight="1">
      <c r="A270" s="123"/>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ht="13.5" customHeight="1">
      <c r="A271" s="123"/>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ht="13.5" customHeight="1">
      <c r="A272" s="123"/>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1:28" ht="13.5" customHeight="1">
      <c r="A273" s="123"/>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1:28" ht="13.5" customHeight="1">
      <c r="A274" s="123"/>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1:28" ht="13.5" customHeight="1">
      <c r="A275" s="123"/>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1:28" ht="13.5" customHeight="1">
      <c r="A276" s="123"/>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1:28" ht="13.5" customHeight="1">
      <c r="A277" s="123"/>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1:28" ht="13.5" customHeight="1">
      <c r="A278" s="123"/>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1:28" ht="13.5" customHeight="1">
      <c r="A279" s="123"/>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1:28" ht="13.5" customHeight="1">
      <c r="A280" s="123"/>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1:28" ht="13.5" customHeight="1">
      <c r="A281" s="123"/>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1:28" ht="13.5" customHeight="1">
      <c r="A282" s="123"/>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1:28" ht="13.5" customHeight="1">
      <c r="A283" s="123"/>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1:28" ht="13.5" customHeight="1">
      <c r="A284" s="123"/>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1:28" ht="13.5" customHeight="1">
      <c r="A285" s="123"/>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ht="13.5" customHeight="1">
      <c r="A286" s="123"/>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ht="13.5" customHeight="1">
      <c r="A287" s="123"/>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ht="13.5" customHeight="1">
      <c r="A288" s="123"/>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1:28" ht="13.5" customHeight="1">
      <c r="A289" s="123"/>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1:28" ht="13.5" customHeight="1">
      <c r="A290" s="123"/>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1:28" ht="13.5" customHeight="1">
      <c r="A291" s="123"/>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1:28" ht="13.5" customHeight="1">
      <c r="A292" s="123"/>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1:28" ht="13.5" customHeight="1">
      <c r="A293" s="123"/>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ht="13.5" customHeight="1">
      <c r="A294" s="123"/>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ht="13.5" customHeight="1">
      <c r="A295" s="123"/>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1:28" ht="13.5" customHeight="1">
      <c r="A296" s="123"/>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1:28" ht="13.5" customHeight="1">
      <c r="A297" s="123"/>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1:28" ht="13.5" customHeight="1">
      <c r="A298" s="123"/>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1:28" ht="13.5" customHeight="1">
      <c r="A299" s="123"/>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1:28" ht="13.5" customHeight="1">
      <c r="A300" s="123"/>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1:28" ht="13.5" customHeight="1">
      <c r="A301" s="123"/>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1:28" ht="13.5" customHeight="1">
      <c r="A302" s="123"/>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1:28" ht="13.5" customHeight="1">
      <c r="A303" s="123"/>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1:28" ht="13.5" customHeight="1">
      <c r="A304" s="123"/>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1:28" ht="13.5" customHeight="1">
      <c r="A305" s="123"/>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1:28" ht="13.5" customHeight="1">
      <c r="A306" s="123"/>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1:28" ht="13.5" customHeight="1">
      <c r="A307" s="123"/>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1:28" ht="13.5" customHeight="1">
      <c r="A308" s="123"/>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1:28" ht="13.5" customHeight="1">
      <c r="A309" s="123"/>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1:28" ht="13.5" customHeight="1">
      <c r="A310" s="123"/>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1:28" ht="13.5" customHeight="1">
      <c r="A311" s="123"/>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1:28" ht="13.5" customHeight="1">
      <c r="A312" s="123"/>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1:28" ht="13.5" customHeight="1">
      <c r="A313" s="123"/>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1:28" ht="13.5" customHeight="1">
      <c r="A314" s="123"/>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1:28" ht="13.5" customHeight="1">
      <c r="A315" s="123"/>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1:28" ht="13.5" customHeight="1">
      <c r="A316" s="123"/>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1:28" ht="13.5" customHeight="1">
      <c r="A317" s="123"/>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1:28" ht="13.5" customHeight="1">
      <c r="A318" s="123"/>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1:28" ht="13.5" customHeight="1">
      <c r="A319" s="123"/>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1:28" ht="13.5" customHeight="1">
      <c r="A320" s="123"/>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1:28" ht="13.5" customHeight="1">
      <c r="A321" s="123"/>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1:28" ht="13.5" customHeight="1">
      <c r="A322" s="123"/>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1:28" ht="13.5" customHeight="1">
      <c r="A323" s="123"/>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1:28" ht="13.5" customHeight="1">
      <c r="A324" s="123"/>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1:28" ht="13.5" customHeight="1">
      <c r="A325" s="123"/>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1:28" ht="13.5" customHeight="1">
      <c r="A326" s="123"/>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1:28" ht="13.5" customHeight="1">
      <c r="A327" s="123"/>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1:28" ht="13.5" customHeight="1">
      <c r="A328" s="123"/>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1:28" ht="13.5" customHeight="1">
      <c r="A329" s="123"/>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row r="330" spans="1:28" ht="13.5" customHeight="1">
      <c r="A330" s="123"/>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row>
    <row r="331" spans="1:28" ht="13.5" customHeight="1">
      <c r="A331" s="123"/>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row>
    <row r="332" spans="1:28" ht="13.5" customHeight="1">
      <c r="A332" s="123"/>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row>
    <row r="333" spans="1:28" ht="13.5" customHeight="1">
      <c r="A333" s="123"/>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row>
    <row r="334" spans="1:28" ht="13.5" customHeight="1">
      <c r="A334" s="123"/>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row>
    <row r="335" spans="1:28" ht="13.5" customHeight="1">
      <c r="A335" s="123"/>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row>
    <row r="336" spans="1:28" ht="13.5" customHeight="1">
      <c r="A336" s="123"/>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row>
    <row r="337" spans="1:28" ht="13.5" customHeight="1">
      <c r="A337" s="123"/>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row>
    <row r="338" spans="1:28" ht="13.5" customHeight="1">
      <c r="A338" s="123"/>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row>
    <row r="339" spans="1:28" ht="13.5" customHeight="1">
      <c r="A339" s="123"/>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row>
    <row r="340" spans="1:28" ht="13.5" customHeight="1">
      <c r="A340" s="123"/>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row>
    <row r="341" spans="1:28" ht="13.5" customHeight="1">
      <c r="A341" s="123"/>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row>
    <row r="342" spans="1:28" ht="13.5" customHeight="1">
      <c r="A342" s="123"/>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row>
    <row r="343" spans="1:28" ht="13.5" customHeight="1">
      <c r="A343" s="123"/>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row>
    <row r="344" spans="1:28" ht="13.5" customHeight="1">
      <c r="A344" s="123"/>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row>
    <row r="345" spans="1:28" ht="13.5" customHeight="1">
      <c r="A345" s="123"/>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row>
    <row r="346" spans="1:28" ht="13.5" customHeight="1">
      <c r="A346" s="123"/>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row>
    <row r="347" spans="1:28" ht="13.5" customHeight="1">
      <c r="A347" s="123"/>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row>
    <row r="348" spans="1:28" ht="13.5" customHeight="1">
      <c r="A348" s="123"/>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row>
    <row r="349" spans="1:28" ht="13.5" customHeight="1">
      <c r="A349" s="123"/>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row>
    <row r="350" spans="1:28" ht="13.5" customHeight="1">
      <c r="A350" s="123"/>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row>
    <row r="351" spans="1:28" ht="13.5" customHeight="1">
      <c r="A351" s="123"/>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row>
    <row r="352" spans="1:28" ht="13.5" customHeight="1">
      <c r="A352" s="123"/>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row>
    <row r="353" spans="1:28" ht="13.5" customHeight="1">
      <c r="A353" s="123"/>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row>
    <row r="354" spans="1:28" ht="13.5" customHeight="1">
      <c r="A354" s="123"/>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row>
    <row r="355" spans="1:28" ht="13.5" customHeight="1">
      <c r="A355" s="123"/>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row>
    <row r="356" spans="1:28" ht="13.5" customHeight="1">
      <c r="A356" s="123"/>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row>
    <row r="357" spans="1:28" ht="13.5" customHeight="1">
      <c r="A357" s="123"/>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row>
    <row r="358" spans="1:28" ht="13.5" customHeight="1">
      <c r="A358" s="123"/>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row>
    <row r="359" spans="1:28" ht="13.5" customHeight="1">
      <c r="A359" s="123"/>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row>
    <row r="360" spans="1:28" ht="13.5" customHeight="1">
      <c r="A360" s="123"/>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row>
    <row r="361" spans="1:28" ht="13.5" customHeight="1">
      <c r="A361" s="123"/>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row>
    <row r="362" spans="1:28" ht="13.5" customHeight="1">
      <c r="A362" s="123"/>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row>
    <row r="363" spans="1:28" ht="13.5" customHeight="1">
      <c r="A363" s="123"/>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row>
    <row r="364" spans="1:28" ht="13.5" customHeight="1">
      <c r="A364" s="123"/>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row>
    <row r="365" spans="1:28" ht="13.5" customHeight="1">
      <c r="A365" s="123"/>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row>
    <row r="366" spans="1:28" ht="13.5" customHeight="1">
      <c r="A366" s="123"/>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row>
    <row r="367" spans="1:28" ht="13.5" customHeight="1">
      <c r="A367" s="123"/>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row>
    <row r="368" spans="1:28" ht="13.5" customHeight="1">
      <c r="A368" s="123"/>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row>
    <row r="369" spans="1:28" ht="13.5" customHeight="1">
      <c r="A369" s="123"/>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row>
    <row r="370" spans="1:28" ht="13.5" customHeight="1">
      <c r="A370" s="123"/>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row>
    <row r="371" spans="1:28" ht="13.5" customHeight="1">
      <c r="A371" s="123"/>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row>
    <row r="372" spans="1:28" ht="13.5" customHeight="1">
      <c r="A372" s="123"/>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row>
    <row r="373" spans="1:28" ht="13.5" customHeight="1">
      <c r="A373" s="123"/>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row>
    <row r="374" spans="1:28" ht="13.5" customHeight="1">
      <c r="A374" s="123"/>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row>
    <row r="375" spans="1:28" ht="13.5" customHeight="1">
      <c r="A375" s="123"/>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row>
    <row r="376" spans="1:28" ht="13.5" customHeight="1">
      <c r="A376" s="123"/>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row>
    <row r="377" spans="1:28" ht="13.5" customHeight="1">
      <c r="A377" s="123"/>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row>
    <row r="378" spans="1:28" ht="13.5" customHeight="1">
      <c r="A378" s="123"/>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row>
    <row r="379" spans="1:28" ht="13.5" customHeight="1">
      <c r="A379" s="123"/>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row>
    <row r="380" spans="1:28" ht="13.5" customHeight="1">
      <c r="A380" s="123"/>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row>
    <row r="381" spans="1:28" ht="13.5" customHeight="1">
      <c r="A381" s="123"/>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row>
    <row r="382" spans="1:28" ht="13.5" customHeight="1">
      <c r="A382" s="123"/>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row>
    <row r="383" spans="1:28" ht="13.5" customHeight="1">
      <c r="A383" s="123"/>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row>
    <row r="384" spans="1:28" ht="13.5" customHeight="1">
      <c r="A384" s="123"/>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row>
    <row r="385" spans="1:28" ht="13.5" customHeight="1">
      <c r="A385" s="123"/>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row>
    <row r="386" spans="1:28" ht="13.5" customHeight="1">
      <c r="A386" s="123"/>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row>
    <row r="387" spans="1:28" ht="13.5" customHeight="1">
      <c r="A387" s="123"/>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row>
    <row r="388" spans="1:28" ht="13.5" customHeight="1">
      <c r="A388" s="123"/>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row>
    <row r="389" spans="1:28" ht="13.5" customHeight="1">
      <c r="A389" s="123"/>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row>
    <row r="390" spans="1:28" ht="13.5" customHeight="1">
      <c r="A390" s="123"/>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row>
    <row r="391" spans="1:28" ht="13.5" customHeight="1">
      <c r="A391" s="123"/>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row>
    <row r="392" spans="1:28" ht="13.5" customHeight="1">
      <c r="A392" s="123"/>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row>
    <row r="393" spans="1:28" ht="13.5" customHeight="1">
      <c r="A393" s="123"/>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row>
    <row r="394" spans="1:28" ht="13.5" customHeight="1">
      <c r="A394" s="123"/>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row>
    <row r="395" spans="1:28" ht="13.5" customHeight="1">
      <c r="A395" s="123"/>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row>
    <row r="396" spans="1:28" ht="13.5" customHeight="1">
      <c r="A396" s="123"/>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row>
    <row r="397" spans="1:28" ht="13.5" customHeight="1">
      <c r="A397" s="123"/>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row>
    <row r="398" spans="1:28" ht="13.5" customHeight="1">
      <c r="A398" s="123"/>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row>
    <row r="399" spans="1:28" ht="13.5" customHeight="1">
      <c r="A399" s="123"/>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row>
    <row r="400" spans="1:28" ht="13.5" customHeight="1">
      <c r="A400" s="123"/>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row>
    <row r="401" spans="1:28" ht="13.5" customHeight="1">
      <c r="A401" s="123"/>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row>
    <row r="402" spans="1:28" ht="13.5" customHeight="1">
      <c r="A402" s="123"/>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row>
    <row r="403" spans="1:28" ht="13.5" customHeight="1">
      <c r="A403" s="123"/>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row>
    <row r="404" spans="1:28" ht="13.5" customHeight="1">
      <c r="A404" s="123"/>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row>
    <row r="405" spans="1:28" ht="13.5" customHeight="1">
      <c r="A405" s="123"/>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row>
    <row r="406" spans="1:28" ht="13.5" customHeight="1">
      <c r="A406" s="123"/>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row>
    <row r="407" spans="1:28" ht="13.5" customHeight="1">
      <c r="A407" s="123"/>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row>
    <row r="408" spans="1:28" ht="13.5" customHeight="1">
      <c r="A408" s="123"/>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row>
    <row r="409" spans="1:28" ht="13.5" customHeight="1">
      <c r="A409" s="123"/>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row>
    <row r="410" spans="1:28" ht="13.5" customHeight="1">
      <c r="A410" s="123"/>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row>
    <row r="411" spans="1:28" ht="13.5" customHeight="1">
      <c r="A411" s="123"/>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row>
    <row r="412" spans="1:28" ht="13.5" customHeight="1">
      <c r="A412" s="123"/>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row>
    <row r="413" spans="1:28" ht="13.5" customHeight="1">
      <c r="A413" s="123"/>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row>
    <row r="414" spans="1:28" ht="13.5" customHeight="1">
      <c r="A414" s="123"/>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row>
    <row r="415" spans="1:28" ht="13.5" customHeight="1">
      <c r="A415" s="123"/>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row>
    <row r="416" spans="1:28" ht="13.5" customHeight="1">
      <c r="A416" s="123"/>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row>
    <row r="417" spans="1:28" ht="13.5" customHeight="1">
      <c r="A417" s="123"/>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row>
    <row r="418" spans="1:28" ht="13.5" customHeight="1">
      <c r="A418" s="123"/>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row>
    <row r="419" spans="1:28" ht="13.5" customHeight="1">
      <c r="A419" s="123"/>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row>
    <row r="420" spans="1:28" ht="13.5" customHeight="1">
      <c r="A420" s="123"/>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row>
    <row r="421" spans="1:28" ht="13.5" customHeight="1">
      <c r="A421" s="123"/>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row>
    <row r="422" spans="1:28" ht="13.5" customHeight="1">
      <c r="A422" s="123"/>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row>
    <row r="423" spans="1:28" ht="13.5" customHeight="1">
      <c r="A423" s="123"/>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row>
    <row r="424" spans="1:28" ht="13.5" customHeight="1">
      <c r="A424" s="123"/>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row>
    <row r="425" spans="1:28" ht="13.5" customHeight="1">
      <c r="A425" s="123"/>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row>
    <row r="426" spans="1:28" ht="13.5" customHeight="1">
      <c r="A426" s="123"/>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row>
    <row r="427" spans="1:28" ht="13.5" customHeight="1">
      <c r="A427" s="123"/>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row>
    <row r="428" spans="1:28" ht="13.5" customHeight="1">
      <c r="A428" s="123"/>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row>
    <row r="429" spans="1:28" ht="13.5" customHeight="1">
      <c r="A429" s="123"/>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row>
    <row r="430" spans="1:28" ht="13.5" customHeight="1">
      <c r="A430" s="123"/>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row>
    <row r="431" spans="1:28" ht="13.5" customHeight="1">
      <c r="A431" s="123"/>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row>
    <row r="432" spans="1:28" ht="13.5" customHeight="1">
      <c r="A432" s="123"/>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row>
    <row r="433" spans="1:28" ht="13.5" customHeight="1">
      <c r="A433" s="123"/>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row>
    <row r="434" spans="1:28" ht="13.5" customHeight="1">
      <c r="A434" s="123"/>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row>
    <row r="435" spans="1:28" ht="13.5" customHeight="1">
      <c r="A435" s="123"/>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row>
    <row r="436" spans="1:28" ht="13.5" customHeight="1">
      <c r="A436" s="123"/>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row>
    <row r="437" spans="1:28" ht="13.5" customHeight="1">
      <c r="A437" s="123"/>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row>
    <row r="438" spans="1:28" ht="13.5" customHeight="1">
      <c r="A438" s="123"/>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row>
    <row r="439" spans="1:28" ht="13.5" customHeight="1">
      <c r="A439" s="123"/>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row>
    <row r="440" spans="1:28" ht="13.5" customHeight="1">
      <c r="A440" s="123"/>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row>
    <row r="441" spans="1:28" ht="13.5" customHeight="1">
      <c r="A441" s="123"/>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row>
    <row r="442" spans="1:28" ht="13.5" customHeight="1">
      <c r="A442" s="123"/>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row>
    <row r="443" spans="1:28" ht="13.5" customHeight="1">
      <c r="A443" s="123"/>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row>
    <row r="444" spans="1:28" ht="13.5" customHeight="1">
      <c r="A444" s="123"/>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row>
    <row r="445" spans="1:28" ht="13.5" customHeight="1">
      <c r="A445" s="123"/>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row>
    <row r="446" spans="1:28" ht="13.5" customHeight="1">
      <c r="A446" s="123"/>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row>
    <row r="447" spans="1:28" ht="13.5" customHeight="1">
      <c r="A447" s="123"/>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row>
    <row r="448" spans="1:28" ht="13.5" customHeight="1">
      <c r="A448" s="123"/>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row>
    <row r="449" spans="1:28" ht="13.5" customHeight="1">
      <c r="A449" s="123"/>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row>
    <row r="450" spans="1:28" ht="13.5" customHeight="1">
      <c r="A450" s="123"/>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row>
    <row r="451" spans="1:28" ht="13.5" customHeight="1">
      <c r="A451" s="123"/>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row>
    <row r="452" spans="1:28" ht="13.5" customHeight="1">
      <c r="A452" s="123"/>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row>
    <row r="453" spans="1:28" ht="13.5" customHeight="1">
      <c r="A453" s="123"/>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row>
    <row r="454" spans="1:28" ht="13.5" customHeight="1">
      <c r="A454" s="123"/>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row>
    <row r="455" spans="1:28" ht="13.5" customHeight="1">
      <c r="A455" s="123"/>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row>
    <row r="456" spans="1:28" ht="13.5" customHeight="1">
      <c r="A456" s="123"/>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row>
    <row r="457" spans="1:28" ht="13.5" customHeight="1">
      <c r="A457" s="123"/>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row>
    <row r="458" spans="1:28" ht="13.5" customHeight="1">
      <c r="A458" s="123"/>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row>
    <row r="459" spans="1:28" ht="13.5" customHeight="1">
      <c r="A459" s="123"/>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row>
    <row r="460" spans="1:28" ht="13.5" customHeight="1">
      <c r="A460" s="123"/>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row>
    <row r="461" spans="1:28" ht="13.5" customHeight="1">
      <c r="A461" s="123"/>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row>
    <row r="462" spans="1:28" ht="13.5" customHeight="1">
      <c r="A462" s="123"/>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row>
    <row r="463" spans="1:28" ht="13.5" customHeight="1">
      <c r="A463" s="123"/>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row>
    <row r="464" spans="1:28" ht="13.5" customHeight="1">
      <c r="A464" s="123"/>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row>
    <row r="465" spans="1:28" ht="13.5" customHeight="1">
      <c r="A465" s="123"/>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row>
    <row r="466" spans="1:28" ht="13.5" customHeight="1">
      <c r="A466" s="123"/>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row>
    <row r="467" spans="1:28" ht="13.5" customHeight="1">
      <c r="A467" s="123"/>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row>
    <row r="468" spans="1:28" ht="13.5" customHeight="1">
      <c r="A468" s="123"/>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row>
    <row r="469" spans="1:28" ht="13.5" customHeight="1">
      <c r="A469" s="123"/>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row>
    <row r="470" spans="1:28" ht="13.5" customHeight="1">
      <c r="A470" s="123"/>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row>
    <row r="471" spans="1:28" ht="13.5" customHeight="1">
      <c r="A471" s="123"/>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row>
    <row r="472" spans="1:28" ht="13.5" customHeight="1">
      <c r="A472" s="123"/>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row>
    <row r="473" spans="1:28" ht="13.5" customHeight="1">
      <c r="A473" s="123"/>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row>
    <row r="474" spans="1:28" ht="13.5" customHeight="1">
      <c r="A474" s="123"/>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row>
    <row r="475" spans="1:28" ht="13.5" customHeight="1">
      <c r="A475" s="123"/>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row>
    <row r="476" spans="1:28" ht="13.5" customHeight="1">
      <c r="A476" s="123"/>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row>
    <row r="477" spans="1:28" ht="13.5" customHeight="1">
      <c r="A477" s="123"/>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row>
    <row r="478" spans="1:28" ht="13.5" customHeight="1">
      <c r="A478" s="123"/>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row>
    <row r="479" spans="1:28" ht="13.5" customHeight="1">
      <c r="A479" s="123"/>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row>
    <row r="480" spans="1:28" ht="13.5" customHeight="1">
      <c r="A480" s="123"/>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row>
    <row r="481" spans="1:28" ht="13.5" customHeight="1">
      <c r="A481" s="123"/>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row>
    <row r="482" spans="1:28" ht="13.5" customHeight="1">
      <c r="A482" s="123"/>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row>
    <row r="483" spans="1:28" ht="13.5" customHeight="1">
      <c r="A483" s="123"/>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row>
    <row r="484" spans="1:28" ht="13.5" customHeight="1">
      <c r="A484" s="123"/>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row>
    <row r="485" spans="1:28" ht="13.5" customHeight="1">
      <c r="A485" s="123"/>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row>
    <row r="486" spans="1:28" ht="13.5" customHeight="1">
      <c r="A486" s="123"/>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row>
    <row r="487" spans="1:28" ht="13.5" customHeight="1">
      <c r="A487" s="123"/>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row>
    <row r="488" spans="1:28" ht="13.5" customHeight="1">
      <c r="A488" s="123"/>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row>
    <row r="489" spans="1:28" ht="13.5" customHeight="1">
      <c r="A489" s="123"/>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row>
    <row r="490" spans="1:28" ht="13.5" customHeight="1">
      <c r="A490" s="123"/>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row>
    <row r="491" spans="1:28" ht="13.5" customHeight="1">
      <c r="A491" s="123"/>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row>
    <row r="492" spans="1:28" ht="13.5" customHeight="1">
      <c r="A492" s="123"/>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row>
    <row r="493" spans="1:28" ht="13.5" customHeight="1">
      <c r="A493" s="123"/>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row>
    <row r="494" spans="1:28" ht="13.5" customHeight="1">
      <c r="A494" s="123"/>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row>
    <row r="495" spans="1:28" ht="13.5" customHeight="1">
      <c r="A495" s="123"/>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row>
    <row r="496" spans="1:28" ht="13.5" customHeight="1">
      <c r="A496" s="123"/>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row>
    <row r="497" spans="1:28" ht="13.5" customHeight="1">
      <c r="A497" s="123"/>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row>
    <row r="498" spans="1:28" ht="13.5" customHeight="1">
      <c r="A498" s="123"/>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row>
    <row r="499" spans="1:28" ht="13.5" customHeight="1">
      <c r="A499" s="123"/>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row>
    <row r="500" spans="1:28" ht="13.5" customHeight="1">
      <c r="A500" s="123"/>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row>
    <row r="501" spans="1:28" ht="13.5" customHeight="1">
      <c r="A501" s="123"/>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row>
    <row r="502" spans="1:28" ht="13.5" customHeight="1">
      <c r="A502" s="123"/>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row>
    <row r="503" spans="1:28" ht="13.5" customHeight="1">
      <c r="A503" s="123"/>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row>
    <row r="504" spans="1:28" ht="13.5" customHeight="1">
      <c r="A504" s="123"/>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row>
    <row r="505" spans="1:28" ht="13.5" customHeight="1">
      <c r="A505" s="123"/>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row>
    <row r="506" spans="1:28" ht="13.5" customHeight="1">
      <c r="A506" s="123"/>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row>
    <row r="507" spans="1:28" ht="13.5" customHeight="1">
      <c r="A507" s="123"/>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row>
    <row r="508" spans="1:28" ht="13.5" customHeight="1">
      <c r="A508" s="123"/>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row>
    <row r="509" spans="1:28" ht="13.5" customHeight="1">
      <c r="A509" s="123"/>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row>
    <row r="510" spans="1:28" ht="13.5" customHeight="1">
      <c r="A510" s="123"/>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row>
    <row r="511" spans="1:28" ht="13.5" customHeight="1">
      <c r="A511" s="123"/>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row>
    <row r="512" spans="1:28" ht="13.5" customHeight="1">
      <c r="A512" s="123"/>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row>
    <row r="513" spans="1:28" ht="13.5" customHeight="1">
      <c r="A513" s="123"/>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row>
    <row r="514" spans="1:28" ht="13.5" customHeight="1">
      <c r="A514" s="123"/>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row>
    <row r="515" spans="1:28" ht="13.5" customHeight="1">
      <c r="A515" s="123"/>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row>
    <row r="516" spans="1:28" ht="13.5" customHeight="1">
      <c r="A516" s="123"/>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row>
    <row r="517" spans="1:28" ht="13.5" customHeight="1">
      <c r="A517" s="123"/>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row>
    <row r="518" spans="1:28" ht="13.5" customHeight="1">
      <c r="A518" s="123"/>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row>
    <row r="519" spans="1:28" ht="13.5" customHeight="1">
      <c r="A519" s="123"/>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row>
    <row r="520" spans="1:28" ht="13.5" customHeight="1">
      <c r="A520" s="123"/>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row>
    <row r="521" spans="1:28" ht="13.5" customHeight="1">
      <c r="A521" s="123"/>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row>
    <row r="522" spans="1:28" ht="13.5" customHeight="1">
      <c r="A522" s="123"/>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row>
    <row r="523" spans="1:28" ht="13.5" customHeight="1">
      <c r="A523" s="123"/>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row>
    <row r="524" spans="1:28" ht="13.5" customHeight="1">
      <c r="A524" s="123"/>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row>
    <row r="525" spans="1:28" ht="13.5" customHeight="1">
      <c r="A525" s="123"/>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row>
    <row r="526" spans="1:28" ht="13.5" customHeight="1">
      <c r="A526" s="123"/>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row>
    <row r="527" spans="1:28" ht="13.5" customHeight="1">
      <c r="A527" s="123"/>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row>
    <row r="528" spans="1:28" ht="13.5" customHeight="1">
      <c r="A528" s="123"/>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row>
    <row r="529" spans="1:28" ht="13.5" customHeight="1">
      <c r="A529" s="123"/>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row>
    <row r="530" spans="1:28" ht="13.5" customHeight="1">
      <c r="A530" s="123"/>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row>
    <row r="531" spans="1:28" ht="13.5" customHeight="1">
      <c r="A531" s="123"/>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row>
    <row r="532" spans="1:28" ht="13.5" customHeight="1">
      <c r="A532" s="123"/>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row>
    <row r="533" spans="1:28" ht="13.5" customHeight="1">
      <c r="A533" s="123"/>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row>
    <row r="534" spans="1:28" ht="13.5" customHeight="1">
      <c r="A534" s="123"/>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row>
    <row r="535" spans="1:28" ht="13.5" customHeight="1">
      <c r="A535" s="123"/>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row>
    <row r="536" spans="1:28" ht="13.5" customHeight="1">
      <c r="A536" s="123"/>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row>
    <row r="537" spans="1:28" ht="13.5" customHeight="1">
      <c r="A537" s="123"/>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row>
    <row r="538" spans="1:28" ht="13.5" customHeight="1">
      <c r="A538" s="123"/>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row>
    <row r="539" spans="1:28" ht="13.5" customHeight="1">
      <c r="A539" s="123"/>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row>
    <row r="540" spans="1:28" ht="13.5" customHeight="1">
      <c r="A540" s="123"/>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row>
    <row r="541" spans="1:28" ht="13.5" customHeight="1">
      <c r="A541" s="123"/>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row>
    <row r="542" spans="1:28" ht="13.5" customHeight="1">
      <c r="A542" s="123"/>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row>
    <row r="543" spans="1:28" ht="13.5" customHeight="1">
      <c r="A543" s="123"/>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row>
    <row r="544" spans="1:28" ht="13.5" customHeight="1">
      <c r="A544" s="123"/>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row>
    <row r="545" spans="1:28" ht="13.5" customHeight="1">
      <c r="A545" s="123"/>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row>
    <row r="546" spans="1:28" ht="13.5" customHeight="1">
      <c r="A546" s="123"/>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row>
    <row r="547" spans="1:28" ht="13.5" customHeight="1">
      <c r="A547" s="123"/>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row>
    <row r="548" spans="1:28" ht="13.5" customHeight="1">
      <c r="A548" s="123"/>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row>
    <row r="549" spans="1:28" ht="13.5" customHeight="1">
      <c r="A549" s="123"/>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row>
    <row r="550" spans="1:28" ht="13.5" customHeight="1">
      <c r="A550" s="123"/>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row>
    <row r="551" spans="1:28" ht="13.5" customHeight="1">
      <c r="A551" s="123"/>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row>
    <row r="552" spans="1:28" ht="13.5" customHeight="1">
      <c r="A552" s="123"/>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row>
    <row r="553" spans="1:28" ht="13.5" customHeight="1">
      <c r="A553" s="123"/>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row>
    <row r="554" spans="1:28" ht="13.5" customHeight="1">
      <c r="A554" s="123"/>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row>
    <row r="555" spans="1:28" ht="13.5" customHeight="1">
      <c r="A555" s="123"/>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row>
    <row r="556" spans="1:28" ht="13.5" customHeight="1">
      <c r="A556" s="123"/>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row>
    <row r="557" spans="1:28" ht="13.5" customHeight="1">
      <c r="A557" s="123"/>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row>
    <row r="558" spans="1:28" ht="13.5" customHeight="1">
      <c r="A558" s="123"/>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row>
    <row r="559" spans="1:28" ht="13.5" customHeight="1">
      <c r="A559" s="123"/>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row>
    <row r="560" spans="1:28" ht="13.5" customHeight="1">
      <c r="A560" s="123"/>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row>
    <row r="561" spans="1:28" ht="13.5" customHeight="1">
      <c r="A561" s="123"/>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row>
    <row r="562" spans="1:28" ht="13.5" customHeight="1">
      <c r="A562" s="123"/>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row>
    <row r="563" spans="1:28" ht="13.5" customHeight="1">
      <c r="A563" s="123"/>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row>
    <row r="564" spans="1:28" ht="13.5" customHeight="1">
      <c r="A564" s="123"/>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row>
    <row r="565" spans="1:28" ht="13.5" customHeight="1">
      <c r="A565" s="123"/>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row>
    <row r="566" spans="1:28" ht="13.5" customHeight="1">
      <c r="A566" s="123"/>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row>
    <row r="567" spans="1:28" ht="13.5" customHeight="1">
      <c r="A567" s="123"/>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row>
    <row r="568" spans="1:28" ht="13.5" customHeight="1">
      <c r="A568" s="123"/>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row>
    <row r="569" spans="1:28" ht="13.5" customHeight="1">
      <c r="A569" s="123"/>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row>
    <row r="570" spans="1:28" ht="13.5" customHeight="1">
      <c r="A570" s="123"/>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row>
    <row r="571" spans="1:28" ht="13.5" customHeight="1">
      <c r="A571" s="123"/>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row>
    <row r="572" spans="1:28" ht="13.5" customHeight="1">
      <c r="A572" s="123"/>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row>
    <row r="573" spans="1:28" ht="13.5" customHeight="1">
      <c r="A573" s="123"/>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row>
    <row r="574" spans="1:28" ht="13.5" customHeight="1">
      <c r="A574" s="123"/>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row>
    <row r="575" spans="1:28" ht="13.5" customHeight="1">
      <c r="A575" s="123"/>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row>
    <row r="576" spans="1:28" ht="13.5" customHeight="1">
      <c r="A576" s="123"/>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row>
    <row r="577" spans="1:28" ht="13.5" customHeight="1">
      <c r="A577" s="123"/>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row>
    <row r="578" spans="1:28" ht="13.5" customHeight="1">
      <c r="A578" s="123"/>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row>
    <row r="579" spans="1:28" ht="13.5" customHeight="1">
      <c r="A579" s="123"/>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row>
    <row r="580" spans="1:28" ht="13.5" customHeight="1">
      <c r="A580" s="123"/>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row>
    <row r="581" spans="1:28" ht="13.5" customHeight="1">
      <c r="A581" s="123"/>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row>
    <row r="582" spans="1:28" ht="13.5" customHeight="1">
      <c r="A582" s="123"/>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row>
    <row r="583" spans="1:28" ht="13.5" customHeight="1">
      <c r="A583" s="123"/>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row>
    <row r="584" spans="1:28" ht="13.5" customHeight="1">
      <c r="A584" s="123"/>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row>
    <row r="585" spans="1:28" ht="13.5" customHeight="1">
      <c r="A585" s="123"/>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row>
    <row r="586" spans="1:28" ht="13.5" customHeight="1">
      <c r="A586" s="123"/>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row>
    <row r="587" spans="1:28" ht="13.5" customHeight="1">
      <c r="A587" s="123"/>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row>
    <row r="588" spans="1:28" ht="13.5" customHeight="1">
      <c r="A588" s="123"/>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row>
    <row r="589" spans="1:28" ht="13.5" customHeight="1">
      <c r="A589" s="123"/>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row>
    <row r="590" spans="1:28" ht="13.5" customHeight="1">
      <c r="A590" s="123"/>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row>
    <row r="591" spans="1:28" ht="13.5" customHeight="1">
      <c r="A591" s="123"/>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row>
    <row r="592" spans="1:28" ht="13.5" customHeight="1">
      <c r="A592" s="123"/>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row>
    <row r="593" spans="1:28" ht="13.5" customHeight="1">
      <c r="A593" s="123"/>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row>
    <row r="594" spans="1:28" ht="13.5" customHeight="1">
      <c r="A594" s="123"/>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row>
    <row r="595" spans="1:28" ht="13.5" customHeight="1">
      <c r="A595" s="123"/>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row>
    <row r="596" spans="1:28" ht="13.5" customHeight="1">
      <c r="A596" s="123"/>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row>
    <row r="597" spans="1:28" ht="13.5" customHeight="1">
      <c r="A597" s="123"/>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row>
    <row r="598" spans="1:28" ht="13.5" customHeight="1">
      <c r="A598" s="123"/>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row>
    <row r="599" spans="1:28" ht="13.5" customHeight="1">
      <c r="A599" s="123"/>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row>
    <row r="600" spans="1:28" ht="13.5" customHeight="1">
      <c r="A600" s="123"/>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row>
    <row r="601" spans="1:28" ht="13.5" customHeight="1">
      <c r="A601" s="123"/>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row>
    <row r="602" spans="1:28" ht="13.5" customHeight="1">
      <c r="A602" s="123"/>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1:28" ht="13.5" customHeight="1">
      <c r="A603" s="123"/>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1:28" ht="13.5" customHeight="1">
      <c r="A604" s="123"/>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1:28" ht="13.5" customHeight="1">
      <c r="A605" s="123"/>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1:28" ht="13.5" customHeight="1">
      <c r="A606" s="123"/>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1:28" ht="13.5" customHeight="1">
      <c r="A607" s="123"/>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row r="608" spans="1:28" ht="13.5" customHeight="1">
      <c r="A608" s="123"/>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row>
    <row r="609" spans="1:28" ht="13.5" customHeight="1">
      <c r="A609" s="123"/>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row>
    <row r="610" spans="1:28" ht="13.5" customHeight="1">
      <c r="A610" s="123"/>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row>
    <row r="611" spans="1:28" ht="13.5" customHeight="1">
      <c r="A611" s="123"/>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row>
    <row r="612" spans="1:28" ht="13.5" customHeight="1">
      <c r="A612" s="123"/>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row>
    <row r="613" spans="1:28" ht="13.5" customHeight="1">
      <c r="A613" s="123"/>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row>
    <row r="614" spans="1:28" ht="13.5" customHeight="1">
      <c r="A614" s="123"/>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row>
    <row r="615" spans="1:28" ht="13.5" customHeight="1">
      <c r="A615" s="123"/>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row>
    <row r="616" spans="1:28" ht="13.5" customHeight="1">
      <c r="A616" s="123"/>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row>
    <row r="617" spans="1:28" ht="13.5" customHeight="1">
      <c r="A617" s="123"/>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row>
    <row r="618" spans="1:28" ht="13.5" customHeight="1">
      <c r="A618" s="123"/>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row>
    <row r="619" spans="1:28" ht="13.5" customHeight="1">
      <c r="A619" s="123"/>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row>
    <row r="620" spans="1:28" ht="13.5" customHeight="1">
      <c r="A620" s="123"/>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row>
    <row r="621" spans="1:28" ht="13.5" customHeight="1">
      <c r="A621" s="123"/>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row>
    <row r="622" spans="1:28" ht="13.5" customHeight="1">
      <c r="A622" s="123"/>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row>
    <row r="623" spans="1:28" ht="13.5" customHeight="1">
      <c r="A623" s="123"/>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row>
    <row r="624" spans="1:28" ht="13.5" customHeight="1">
      <c r="A624" s="123"/>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row>
    <row r="625" spans="1:28" ht="13.5" customHeight="1">
      <c r="A625" s="123"/>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row>
    <row r="626" spans="1:28" ht="13.5" customHeight="1">
      <c r="A626" s="123"/>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row>
    <row r="627" spans="1:28" ht="13.5" customHeight="1">
      <c r="A627" s="123"/>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row>
    <row r="628" spans="1:28" ht="13.5" customHeight="1">
      <c r="A628" s="123"/>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row>
    <row r="629" spans="1:28" ht="13.5" customHeight="1">
      <c r="A629" s="123"/>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row>
    <row r="630" spans="1:28" ht="13.5" customHeight="1">
      <c r="A630" s="123"/>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row>
    <row r="631" spans="1:28" ht="13.5" customHeight="1">
      <c r="A631" s="123"/>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row>
    <row r="632" spans="1:28" ht="13.5" customHeight="1">
      <c r="A632" s="123"/>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row>
    <row r="633" spans="1:28" ht="13.5" customHeight="1">
      <c r="A633" s="123"/>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row>
    <row r="634" spans="1:28" ht="13.5" customHeight="1">
      <c r="A634" s="123"/>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row>
    <row r="635" spans="1:28" ht="13.5" customHeight="1">
      <c r="A635" s="123"/>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row>
    <row r="636" spans="1:28" ht="13.5" customHeight="1">
      <c r="A636" s="123"/>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row>
    <row r="637" spans="1:28" ht="13.5" customHeight="1">
      <c r="A637" s="123"/>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row>
    <row r="638" spans="1:28" ht="13.5" customHeight="1">
      <c r="A638" s="123"/>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row>
    <row r="639" spans="1:28" ht="13.5" customHeight="1">
      <c r="A639" s="123"/>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row>
    <row r="640" spans="1:28" ht="13.5" customHeight="1">
      <c r="A640" s="123"/>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row>
    <row r="641" spans="1:28" ht="13.5" customHeight="1">
      <c r="A641" s="123"/>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row>
    <row r="642" spans="1:28" ht="13.5" customHeight="1">
      <c r="A642" s="123"/>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row>
    <row r="643" spans="1:28" ht="13.5" customHeight="1">
      <c r="A643" s="123"/>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row>
    <row r="644" spans="1:28" ht="13.5" customHeight="1">
      <c r="A644" s="123"/>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row>
    <row r="645" spans="1:28" ht="13.5" customHeight="1">
      <c r="A645" s="123"/>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row>
    <row r="646" spans="1:28" ht="13.5" customHeight="1">
      <c r="A646" s="123"/>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row>
    <row r="647" spans="1:28" ht="13.5" customHeight="1">
      <c r="A647" s="123"/>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row>
    <row r="648" spans="1:28" ht="13.5" customHeight="1">
      <c r="A648" s="123"/>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row>
    <row r="649" spans="1:28" ht="13.5" customHeight="1">
      <c r="A649" s="123"/>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row>
    <row r="650" spans="1:28" ht="13.5" customHeight="1">
      <c r="A650" s="123"/>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row>
    <row r="651" spans="1:28" ht="13.5" customHeight="1">
      <c r="A651" s="123"/>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row>
    <row r="652" spans="1:28" ht="13.5" customHeight="1">
      <c r="A652" s="123"/>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row>
    <row r="653" spans="1:28" ht="13.5" customHeight="1">
      <c r="A653" s="123"/>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row>
    <row r="654" spans="1:28" ht="13.5" customHeight="1">
      <c r="A654" s="123"/>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row>
    <row r="655" spans="1:28" ht="13.5" customHeight="1">
      <c r="A655" s="123"/>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row>
    <row r="656" spans="1:28" ht="13.5" customHeight="1">
      <c r="A656" s="123"/>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row>
    <row r="657" spans="1:28" ht="13.5" customHeight="1">
      <c r="A657" s="123"/>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row>
    <row r="658" spans="1:28" ht="13.5" customHeight="1">
      <c r="A658" s="123"/>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row>
    <row r="659" spans="1:28" ht="13.5" customHeight="1">
      <c r="A659" s="123"/>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row>
    <row r="660" spans="1:28" ht="13.5" customHeight="1">
      <c r="A660" s="123"/>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row>
    <row r="661" spans="1:28" ht="13.5" customHeight="1">
      <c r="A661" s="123"/>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row>
    <row r="662" spans="1:28" ht="13.5" customHeight="1">
      <c r="A662" s="123"/>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row>
    <row r="663" spans="1:28" ht="13.5" customHeight="1">
      <c r="A663" s="123"/>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row>
    <row r="664" spans="1:28" ht="13.5" customHeight="1">
      <c r="A664" s="123"/>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row>
    <row r="665" spans="1:28" ht="13.5" customHeight="1">
      <c r="A665" s="123"/>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row>
    <row r="666" spans="1:28" ht="13.5" customHeight="1">
      <c r="A666" s="123"/>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row>
    <row r="667" spans="1:28" ht="13.5" customHeight="1">
      <c r="A667" s="123"/>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row>
    <row r="668" spans="1:28" ht="13.5" customHeight="1">
      <c r="A668" s="123"/>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row>
    <row r="669" spans="1:28" ht="13.5" customHeight="1">
      <c r="A669" s="123"/>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row>
    <row r="670" spans="1:28" ht="13.5" customHeight="1">
      <c r="A670" s="123"/>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row>
    <row r="671" spans="1:28" ht="13.5" customHeight="1">
      <c r="A671" s="123"/>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row>
    <row r="672" spans="1:28" ht="13.5" customHeight="1">
      <c r="A672" s="123"/>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row>
    <row r="673" spans="1:28" ht="13.5" customHeight="1">
      <c r="A673" s="123"/>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row>
    <row r="674" spans="1:28" ht="13.5" customHeight="1">
      <c r="A674" s="123"/>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row>
    <row r="675" spans="1:28" ht="13.5" customHeight="1">
      <c r="A675" s="123"/>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row>
    <row r="676" spans="1:28" ht="13.5" customHeight="1">
      <c r="A676" s="123"/>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row>
    <row r="677" spans="1:28" ht="13.5" customHeight="1">
      <c r="A677" s="123"/>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row>
    <row r="678" spans="1:28" ht="13.5" customHeight="1">
      <c r="A678" s="123"/>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row>
    <row r="679" spans="1:28" ht="13.5" customHeight="1">
      <c r="A679" s="123"/>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row>
    <row r="680" spans="1:28" ht="13.5" customHeight="1">
      <c r="A680" s="123"/>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row>
    <row r="681" spans="1:28" ht="13.5" customHeight="1">
      <c r="A681" s="123"/>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row>
    <row r="682" spans="1:28" ht="13.5" customHeight="1">
      <c r="A682" s="123"/>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row>
    <row r="683" spans="1:28" ht="13.5" customHeight="1">
      <c r="A683" s="123"/>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row>
    <row r="684" spans="1:28" ht="13.5" customHeight="1">
      <c r="A684" s="123"/>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row>
    <row r="685" spans="1:28" ht="13.5" customHeight="1">
      <c r="A685" s="123"/>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row>
    <row r="686" spans="1:28" ht="13.5" customHeight="1">
      <c r="A686" s="123"/>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row>
    <row r="687" spans="1:28" ht="13.5" customHeight="1">
      <c r="A687" s="123"/>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row>
    <row r="688" spans="1:28" ht="13.5" customHeight="1">
      <c r="A688" s="123"/>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row>
    <row r="689" spans="1:28" ht="13.5" customHeight="1">
      <c r="A689" s="123"/>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row>
    <row r="690" spans="1:28" ht="13.5" customHeight="1">
      <c r="A690" s="123"/>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row>
    <row r="691" spans="1:28" ht="13.5" customHeight="1">
      <c r="A691" s="123"/>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row>
    <row r="692" spans="1:28" ht="13.5" customHeight="1">
      <c r="A692" s="123"/>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row>
    <row r="693" spans="1:28" ht="13.5" customHeight="1">
      <c r="A693" s="123"/>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row>
    <row r="694" spans="1:28" ht="13.5" customHeight="1">
      <c r="A694" s="123"/>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row>
    <row r="695" spans="1:28" ht="13.5" customHeight="1">
      <c r="A695" s="123"/>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row>
    <row r="696" spans="1:28" ht="13.5" customHeight="1">
      <c r="A696" s="123"/>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row>
    <row r="697" spans="1:28" ht="13.5" customHeight="1">
      <c r="A697" s="123"/>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row>
    <row r="698" spans="1:28" ht="13.5" customHeight="1">
      <c r="A698" s="123"/>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row>
    <row r="699" spans="1:28" ht="13.5" customHeight="1">
      <c r="A699" s="123"/>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row>
    <row r="700" spans="1:28" ht="13.5" customHeight="1">
      <c r="A700" s="123"/>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row>
    <row r="701" spans="1:28" ht="13.5" customHeight="1">
      <c r="A701" s="123"/>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row>
    <row r="702" spans="1:28" ht="13.5" customHeight="1">
      <c r="A702" s="123"/>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row>
    <row r="703" spans="1:28" ht="13.5" customHeight="1">
      <c r="A703" s="123"/>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row>
    <row r="704" spans="1:28" ht="13.5" customHeight="1">
      <c r="A704" s="123"/>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row>
    <row r="705" spans="1:28" ht="13.5" customHeight="1">
      <c r="A705" s="123"/>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row>
    <row r="706" spans="1:28" ht="13.5" customHeight="1">
      <c r="A706" s="123"/>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row>
    <row r="707" spans="1:28" ht="13.5" customHeight="1">
      <c r="A707" s="123"/>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row>
    <row r="708" spans="1:28" ht="13.5" customHeight="1">
      <c r="A708" s="123"/>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row>
    <row r="709" spans="1:28" ht="13.5" customHeight="1">
      <c r="A709" s="123"/>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row>
    <row r="710" spans="1:28" ht="13.5" customHeight="1">
      <c r="A710" s="123"/>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row>
    <row r="711" spans="1:28" ht="13.5" customHeight="1">
      <c r="A711" s="123"/>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row>
    <row r="712" spans="1:28" ht="13.5" customHeight="1">
      <c r="A712" s="123"/>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row>
    <row r="713" spans="1:28" ht="13.5" customHeight="1">
      <c r="A713" s="123"/>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row>
    <row r="714" spans="1:28" ht="13.5" customHeight="1">
      <c r="A714" s="123"/>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row>
    <row r="715" spans="1:28" ht="13.5" customHeight="1">
      <c r="A715" s="123"/>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row>
    <row r="716" spans="1:28" ht="13.5" customHeight="1">
      <c r="A716" s="123"/>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row>
    <row r="717" spans="1:28" ht="13.5" customHeight="1">
      <c r="A717" s="123"/>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row>
    <row r="718" spans="1:28" ht="13.5" customHeight="1">
      <c r="A718" s="123"/>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row>
    <row r="719" spans="1:28" ht="13.5" customHeight="1">
      <c r="A719" s="123"/>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row>
    <row r="720" spans="1:28" ht="13.5" customHeight="1">
      <c r="A720" s="123"/>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row>
    <row r="721" spans="1:28" ht="13.5" customHeight="1">
      <c r="A721" s="123"/>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row>
    <row r="722" spans="1:28" ht="13.5" customHeight="1">
      <c r="A722" s="123"/>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row>
    <row r="723" spans="1:28" ht="13.5" customHeight="1">
      <c r="A723" s="123"/>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row>
    <row r="724" spans="1:28" ht="13.5" customHeight="1">
      <c r="A724" s="123"/>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row>
    <row r="725" spans="1:28" ht="13.5" customHeight="1">
      <c r="A725" s="123"/>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row>
    <row r="726" spans="1:28" ht="13.5" customHeight="1">
      <c r="A726" s="123"/>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row>
    <row r="727" spans="1:28" ht="13.5" customHeight="1">
      <c r="A727" s="123"/>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row>
    <row r="728" spans="1:28" ht="13.5" customHeight="1">
      <c r="A728" s="123"/>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row>
    <row r="729" spans="1:28" ht="13.5" customHeight="1">
      <c r="A729" s="123"/>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row>
    <row r="730" spans="1:28" ht="13.5" customHeight="1">
      <c r="A730" s="123"/>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row>
    <row r="731" spans="1:28" ht="13.5" customHeight="1">
      <c r="A731" s="123"/>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row>
    <row r="732" spans="1:28" ht="13.5" customHeight="1">
      <c r="A732" s="123"/>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row>
    <row r="733" spans="1:28" ht="13.5" customHeight="1">
      <c r="A733" s="123"/>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row>
    <row r="734" spans="1:28" ht="13.5" customHeight="1">
      <c r="A734" s="123"/>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row>
    <row r="735" spans="1:28" ht="13.5" customHeight="1">
      <c r="A735" s="123"/>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row>
    <row r="736" spans="1:28" ht="13.5" customHeight="1">
      <c r="A736" s="123"/>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row>
    <row r="737" spans="1:28" ht="13.5" customHeight="1">
      <c r="A737" s="123"/>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row>
    <row r="738" spans="1:28" ht="13.5" customHeight="1">
      <c r="A738" s="123"/>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row>
    <row r="739" spans="1:28" ht="13.5" customHeight="1">
      <c r="A739" s="123"/>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row>
    <row r="740" spans="1:28" ht="13.5" customHeight="1">
      <c r="A740" s="123"/>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row>
    <row r="741" spans="1:28" ht="13.5" customHeight="1">
      <c r="A741" s="123"/>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row>
    <row r="742" spans="1:28" ht="13.5" customHeight="1">
      <c r="A742" s="123"/>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row>
    <row r="743" spans="1:28" ht="13.5" customHeight="1">
      <c r="A743" s="123"/>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row>
    <row r="744" spans="1:28" ht="13.5" customHeight="1">
      <c r="A744" s="123"/>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row>
    <row r="745" spans="1:28" ht="13.5" customHeight="1">
      <c r="A745" s="123"/>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row>
    <row r="746" spans="1:28" ht="13.5" customHeight="1">
      <c r="A746" s="123"/>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row>
    <row r="747" spans="1:28" ht="13.5" customHeight="1">
      <c r="A747" s="123"/>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row>
    <row r="748" spans="1:28" ht="13.5" customHeight="1">
      <c r="A748" s="123"/>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row>
    <row r="749" spans="1:28" ht="13.5" customHeight="1">
      <c r="A749" s="123"/>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row>
    <row r="750" spans="1:28" ht="13.5" customHeight="1">
      <c r="A750" s="123"/>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row>
    <row r="751" spans="1:28" ht="13.5" customHeight="1">
      <c r="A751" s="123"/>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row>
    <row r="752" spans="1:28" ht="13.5" customHeight="1">
      <c r="A752" s="123"/>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row>
    <row r="753" spans="1:28" ht="13.5" customHeight="1">
      <c r="A753" s="123"/>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row>
    <row r="754" spans="1:28" ht="13.5" customHeight="1">
      <c r="A754" s="123"/>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row>
    <row r="755" spans="1:28" ht="13.5" customHeight="1">
      <c r="A755" s="123"/>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row>
    <row r="756" spans="1:28" ht="13.5" customHeight="1">
      <c r="A756" s="123"/>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row>
    <row r="757" spans="1:28" ht="13.5" customHeight="1">
      <c r="A757" s="123"/>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row>
    <row r="758" spans="1:28" ht="13.5" customHeight="1">
      <c r="A758" s="123"/>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row>
    <row r="759" spans="1:28" ht="13.5" customHeight="1">
      <c r="A759" s="123"/>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row>
    <row r="760" spans="1:28" ht="13.5" customHeight="1">
      <c r="A760" s="123"/>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row>
    <row r="761" spans="1:28" ht="13.5" customHeight="1">
      <c r="A761" s="123"/>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row>
    <row r="762" spans="1:28" ht="13.5" customHeight="1">
      <c r="A762" s="123"/>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row>
    <row r="763" spans="1:28" ht="13.5" customHeight="1">
      <c r="A763" s="123"/>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row>
    <row r="764" spans="1:28" ht="13.5" customHeight="1">
      <c r="A764" s="123"/>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row>
    <row r="765" spans="1:28" ht="13.5" customHeight="1">
      <c r="A765" s="123"/>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row>
    <row r="766" spans="1:28" ht="13.5" customHeight="1">
      <c r="A766" s="123"/>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row>
    <row r="767" spans="1:28" ht="13.5" customHeight="1">
      <c r="A767" s="123"/>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row>
    <row r="768" spans="1:28" ht="13.5" customHeight="1">
      <c r="A768" s="123"/>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row>
    <row r="769" spans="1:28" ht="13.5" customHeight="1">
      <c r="A769" s="123"/>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row>
    <row r="770" spans="1:28" ht="13.5" customHeight="1">
      <c r="A770" s="123"/>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row>
    <row r="771" spans="1:28" ht="13.5" customHeight="1">
      <c r="A771" s="123"/>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row>
    <row r="772" spans="1:28" ht="13.5" customHeight="1">
      <c r="A772" s="123"/>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row>
    <row r="773" spans="1:28" ht="13.5" customHeight="1">
      <c r="A773" s="123"/>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row>
    <row r="774" spans="1:28" ht="13.5" customHeight="1">
      <c r="A774" s="123"/>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row>
    <row r="775" spans="1:28" ht="13.5" customHeight="1">
      <c r="A775" s="123"/>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row>
    <row r="776" spans="1:28" ht="13.5" customHeight="1">
      <c r="A776" s="123"/>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row>
    <row r="777" spans="1:28" ht="13.5" customHeight="1">
      <c r="A777" s="123"/>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row>
    <row r="778" spans="1:28" ht="13.5" customHeight="1">
      <c r="A778" s="123"/>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row>
    <row r="779" spans="1:28" ht="13.5" customHeight="1">
      <c r="A779" s="123"/>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row>
    <row r="780" spans="1:28" ht="13.5" customHeight="1">
      <c r="A780" s="123"/>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row>
    <row r="781" spans="1:28" ht="13.5" customHeight="1">
      <c r="A781" s="123"/>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row>
    <row r="782" spans="1:28" ht="13.5" customHeight="1">
      <c r="A782" s="123"/>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row>
    <row r="783" spans="1:28" ht="13.5" customHeight="1">
      <c r="A783" s="123"/>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row>
    <row r="784" spans="1:28" ht="13.5" customHeight="1">
      <c r="A784" s="123"/>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row>
    <row r="785" spans="1:28" ht="13.5" customHeight="1">
      <c r="A785" s="123"/>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row>
    <row r="786" spans="1:28" ht="13.5" customHeight="1">
      <c r="A786" s="123"/>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row>
    <row r="787" spans="1:28" ht="13.5" customHeight="1">
      <c r="A787" s="123"/>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row>
    <row r="788" spans="1:28" ht="13.5" customHeight="1">
      <c r="A788" s="123"/>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row>
    <row r="789" spans="1:28" ht="13.5" customHeight="1">
      <c r="A789" s="123"/>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row>
    <row r="790" spans="1:28" ht="13.5" customHeight="1">
      <c r="A790" s="123"/>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row>
    <row r="791" spans="1:28" ht="13.5" customHeight="1">
      <c r="A791" s="123"/>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row>
    <row r="792" spans="1:28" ht="13.5" customHeight="1">
      <c r="A792" s="123"/>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row>
    <row r="793" spans="1:28" ht="13.5" customHeight="1">
      <c r="A793" s="123"/>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row>
    <row r="794" spans="1:28" ht="13.5" customHeight="1">
      <c r="A794" s="123"/>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row>
    <row r="795" spans="1:28" ht="13.5" customHeight="1">
      <c r="A795" s="123"/>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row>
    <row r="796" spans="1:28" ht="13.5" customHeight="1">
      <c r="A796" s="123"/>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row>
    <row r="797" spans="1:28" ht="13.5" customHeight="1">
      <c r="A797" s="123"/>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row>
    <row r="798" spans="1:28" ht="13.5" customHeight="1">
      <c r="A798" s="123"/>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row>
    <row r="799" spans="1:28" ht="13.5" customHeight="1">
      <c r="A799" s="123"/>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row>
    <row r="800" spans="1:28" ht="13.5" customHeight="1">
      <c r="A800" s="123"/>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row>
    <row r="801" spans="1:28" ht="13.5" customHeight="1">
      <c r="A801" s="123"/>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row>
    <row r="802" spans="1:28" ht="13.5" customHeight="1">
      <c r="A802" s="123"/>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row>
    <row r="803" spans="1:28" ht="13.5" customHeight="1">
      <c r="A803" s="123"/>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row>
    <row r="804" spans="1:28" ht="13.5" customHeight="1">
      <c r="A804" s="123"/>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row>
    <row r="805" spans="1:28" ht="13.5" customHeight="1">
      <c r="A805" s="123"/>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row>
    <row r="806" spans="1:28" ht="13.5" customHeight="1">
      <c r="A806" s="123"/>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row>
    <row r="807" spans="1:28" ht="13.5" customHeight="1">
      <c r="A807" s="123"/>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row>
    <row r="808" spans="1:28" ht="13.5" customHeight="1">
      <c r="A808" s="123"/>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row>
    <row r="809" spans="1:28" ht="13.5" customHeight="1">
      <c r="A809" s="123"/>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row>
    <row r="810" spans="1:28" ht="13.5" customHeight="1">
      <c r="A810" s="123"/>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row>
    <row r="811" spans="1:28" ht="13.5" customHeight="1">
      <c r="A811" s="123"/>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row>
    <row r="812" spans="1:28" ht="13.5" customHeight="1">
      <c r="A812" s="123"/>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row>
    <row r="813" spans="1:28" ht="13.5" customHeight="1">
      <c r="A813" s="123"/>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row>
    <row r="814" spans="1:28" ht="13.5" customHeight="1">
      <c r="A814" s="123"/>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row>
    <row r="815" spans="1:28" ht="13.5" customHeight="1">
      <c r="A815" s="123"/>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row>
    <row r="816" spans="1:28" ht="13.5" customHeight="1">
      <c r="A816" s="123"/>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row>
    <row r="817" spans="1:28" ht="13.5" customHeight="1">
      <c r="A817" s="123"/>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row>
    <row r="818" spans="1:28" ht="13.5" customHeight="1">
      <c r="A818" s="123"/>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row>
    <row r="819" spans="1:28" ht="13.5" customHeight="1">
      <c r="A819" s="123"/>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row>
    <row r="820" spans="1:28" ht="13.5" customHeight="1">
      <c r="A820" s="123"/>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row>
    <row r="821" spans="1:28" ht="13.5" customHeight="1">
      <c r="A821" s="123"/>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row>
    <row r="822" spans="1:28" ht="13.5" customHeight="1">
      <c r="A822" s="123"/>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row>
    <row r="823" spans="1:28" ht="13.5" customHeight="1">
      <c r="A823" s="123"/>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row>
    <row r="824" spans="1:28" ht="13.5" customHeight="1">
      <c r="A824" s="123"/>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row>
    <row r="825" spans="1:28" ht="13.5" customHeight="1">
      <c r="A825" s="123"/>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row>
    <row r="826" spans="1:28" ht="13.5" customHeight="1">
      <c r="A826" s="123"/>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row>
    <row r="827" spans="1:28" ht="13.5" customHeight="1">
      <c r="A827" s="123"/>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row>
    <row r="828" spans="1:28" ht="13.5" customHeight="1">
      <c r="A828" s="123"/>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row>
    <row r="829" spans="1:28" ht="13.5" customHeight="1">
      <c r="A829" s="123"/>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row>
    <row r="830" spans="1:28" ht="13.5" customHeight="1">
      <c r="A830" s="123"/>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row>
    <row r="831" spans="1:28" ht="13.5" customHeight="1">
      <c r="A831" s="123"/>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row>
    <row r="832" spans="1:28" ht="13.5" customHeight="1">
      <c r="A832" s="123"/>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row>
    <row r="833" spans="1:28" ht="13.5" customHeight="1">
      <c r="A833" s="123"/>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row>
    <row r="834" spans="1:28" ht="13.5" customHeight="1">
      <c r="A834" s="123"/>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row>
    <row r="835" spans="1:28" ht="13.5" customHeight="1">
      <c r="A835" s="123"/>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row>
    <row r="836" spans="1:28" ht="13.5" customHeight="1">
      <c r="A836" s="123"/>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row>
    <row r="837" spans="1:28" ht="13.5" customHeight="1">
      <c r="A837" s="123"/>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row>
    <row r="838" spans="1:28" ht="13.5" customHeight="1">
      <c r="A838" s="123"/>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row>
    <row r="839" spans="1:28" ht="13.5" customHeight="1">
      <c r="A839" s="123"/>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row>
    <row r="840" spans="1:28" ht="13.5" customHeight="1">
      <c r="A840" s="123"/>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row>
    <row r="841" spans="1:28" ht="13.5" customHeight="1">
      <c r="A841" s="123"/>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row>
    <row r="842" spans="1:28" ht="13.5" customHeight="1">
      <c r="A842" s="123"/>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row>
    <row r="843" spans="1:28" ht="13.5" customHeight="1">
      <c r="A843" s="123"/>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row>
    <row r="844" spans="1:28" ht="13.5" customHeight="1">
      <c r="A844" s="123"/>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row>
    <row r="845" spans="1:28" ht="13.5" customHeight="1">
      <c r="A845" s="123"/>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row>
    <row r="846" spans="1:28" ht="13.5" customHeight="1">
      <c r="A846" s="123"/>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row>
    <row r="847" spans="1:28" ht="13.5" customHeight="1">
      <c r="A847" s="123"/>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row>
    <row r="848" spans="1:28" ht="13.5" customHeight="1">
      <c r="A848" s="123"/>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row>
    <row r="849" spans="1:28" ht="13.5" customHeight="1">
      <c r="A849" s="123"/>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row>
    <row r="850" spans="1:28" ht="13.5" customHeight="1">
      <c r="A850" s="123"/>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row>
    <row r="851" spans="1:28" ht="13.5" customHeight="1">
      <c r="A851" s="123"/>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row>
    <row r="852" spans="1:28" ht="13.5" customHeight="1">
      <c r="A852" s="123"/>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row>
    <row r="853" spans="1:28" ht="13.5" customHeight="1">
      <c r="A853" s="123"/>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row>
    <row r="854" spans="1:28" ht="13.5" customHeight="1">
      <c r="A854" s="123"/>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row>
    <row r="855" spans="1:28" ht="13.5" customHeight="1">
      <c r="A855" s="123"/>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row>
    <row r="856" spans="1:28" ht="13.5" customHeight="1">
      <c r="A856" s="123"/>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row>
    <row r="857" spans="1:28" ht="13.5" customHeight="1">
      <c r="A857" s="123"/>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row>
    <row r="858" spans="1:28" ht="13.5" customHeight="1">
      <c r="A858" s="123"/>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row>
    <row r="859" spans="1:28" ht="13.5" customHeight="1">
      <c r="A859" s="123"/>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row>
    <row r="860" spans="1:28" ht="13.5" customHeight="1">
      <c r="A860" s="123"/>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row>
    <row r="861" spans="1:28" ht="13.5" customHeight="1">
      <c r="A861" s="123"/>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row>
    <row r="862" spans="1:28" ht="13.5" customHeight="1">
      <c r="A862" s="123"/>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row>
    <row r="863" spans="1:28" ht="13.5" customHeight="1">
      <c r="A863" s="123"/>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row>
    <row r="864" spans="1:28" ht="13.5" customHeight="1">
      <c r="A864" s="123"/>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row>
    <row r="865" spans="1:28" ht="13.5" customHeight="1">
      <c r="A865" s="123"/>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row>
    <row r="866" spans="1:28" ht="13.5" customHeight="1">
      <c r="A866" s="123"/>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row>
    <row r="867" spans="1:28" ht="13.5" customHeight="1">
      <c r="A867" s="123"/>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row>
    <row r="868" spans="1:28" ht="13.5" customHeight="1">
      <c r="A868" s="123"/>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row>
    <row r="869" spans="1:28" ht="13.5" customHeight="1">
      <c r="A869" s="123"/>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row>
    <row r="870" spans="1:28" ht="13.5" customHeight="1">
      <c r="A870" s="123"/>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row>
    <row r="871" spans="1:28" ht="13.5" customHeight="1">
      <c r="A871" s="123"/>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row>
    <row r="872" spans="1:28" ht="13.5" customHeight="1">
      <c r="A872" s="123"/>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row>
    <row r="873" spans="1:28" ht="13.5" customHeight="1">
      <c r="A873" s="123"/>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row>
    <row r="874" spans="1:28" ht="13.5" customHeight="1">
      <c r="A874" s="123"/>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row>
    <row r="875" spans="1:28" ht="13.5" customHeight="1">
      <c r="A875" s="123"/>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row>
    <row r="876" spans="1:28" ht="13.5" customHeight="1">
      <c r="A876" s="123"/>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row>
    <row r="1048574" ht="12.75" customHeight="1"/>
    <row r="1048575" ht="12.75" customHeight="1"/>
    <row r="1048576" ht="12.75" customHeight="1"/>
  </sheetData>
  <mergeCells count="32">
    <mergeCell ref="B13:B16"/>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1"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A81A5-5E77-4420-B399-0F1ACC9BE0CC}">
  <sheetPr>
    <pageSetUpPr fitToPage="1"/>
  </sheetPr>
  <dimension ref="A1:BC992"/>
  <sheetViews>
    <sheetView view="pageBreakPreview" topLeftCell="A7" zoomScale="80" zoomScaleNormal="50" zoomScalePageLayoutView="80" workbookViewId="0">
      <selection activeCell="B39" sqref="B39"/>
    </sheetView>
  </sheetViews>
  <sheetFormatPr baseColWidth="10" defaultColWidth="12.7109375" defaultRowHeight="15" customHeight="1"/>
  <cols>
    <col min="1" max="1" width="1.7109375" style="91" customWidth="1"/>
    <col min="2" max="2" width="23.7109375" style="106" customWidth="1"/>
    <col min="3" max="3" width="37.42578125" style="106" customWidth="1"/>
    <col min="4" max="4" width="26.85546875" style="106" customWidth="1"/>
    <col min="5" max="5" width="17.140625" style="106" customWidth="1"/>
    <col min="6" max="6" width="15.28515625" style="106" customWidth="1"/>
    <col min="7" max="7" width="9.42578125" style="106" customWidth="1"/>
    <col min="8" max="8" width="8.7109375" style="106" customWidth="1"/>
    <col min="9" max="9" width="9.7109375" style="106" customWidth="1"/>
    <col min="10" max="10" width="11" style="106" customWidth="1"/>
    <col min="11" max="11" width="23.5703125" style="106" customWidth="1"/>
    <col min="12" max="12" width="17" style="106" customWidth="1"/>
    <col min="13" max="13" width="9.85546875" style="106" customWidth="1"/>
    <col min="14" max="14" width="55.85546875" style="106" customWidth="1"/>
    <col min="15" max="15" width="26.85546875" style="106" customWidth="1"/>
    <col min="16" max="24" width="3.140625" style="106" customWidth="1"/>
    <col min="25" max="25" width="4.28515625" style="106" customWidth="1"/>
    <col min="26" max="26" width="3.85546875" style="106" customWidth="1"/>
    <col min="27" max="27" width="4.28515625" style="106" customWidth="1"/>
    <col min="28" max="28" width="15.42578125" style="106" customWidth="1"/>
    <col min="29" max="16384" width="12.7109375" style="106"/>
  </cols>
  <sheetData>
    <row r="1" spans="1:55" s="91" customFormat="1" ht="13.5" customHeight="1">
      <c r="A1" s="89"/>
      <c r="B1" s="90"/>
      <c r="C1" s="90"/>
      <c r="D1" s="90"/>
      <c r="E1" s="90"/>
      <c r="F1" s="90"/>
      <c r="G1" s="90"/>
      <c r="H1" s="90"/>
      <c r="I1" s="90"/>
      <c r="J1" s="90"/>
      <c r="K1" s="90"/>
      <c r="L1" s="90"/>
      <c r="M1" s="90"/>
      <c r="N1" s="90"/>
      <c r="O1" s="90"/>
      <c r="P1" s="90"/>
      <c r="Q1" s="90"/>
      <c r="R1" s="90"/>
      <c r="S1" s="90"/>
      <c r="T1" s="90"/>
      <c r="U1" s="90"/>
      <c r="V1" s="90"/>
      <c r="W1" s="90"/>
      <c r="X1" s="90"/>
      <c r="Y1" s="90"/>
      <c r="Z1" s="90"/>
      <c r="AA1" s="90"/>
      <c r="AB1" s="90"/>
    </row>
    <row r="2" spans="1:55" s="93" customFormat="1" ht="21" customHeight="1">
      <c r="A2" s="90"/>
      <c r="B2" s="92" t="s">
        <v>0</v>
      </c>
      <c r="C2" s="92"/>
      <c r="D2" s="92"/>
      <c r="E2" s="92"/>
      <c r="F2" s="92"/>
      <c r="G2" s="92"/>
      <c r="H2" s="92"/>
      <c r="I2" s="92"/>
      <c r="J2" s="92"/>
      <c r="K2" s="92"/>
      <c r="L2" s="92"/>
      <c r="M2" s="92"/>
      <c r="N2" s="92"/>
      <c r="O2" s="92"/>
      <c r="P2" s="92"/>
      <c r="Q2" s="92"/>
      <c r="R2" s="92"/>
      <c r="S2" s="92"/>
      <c r="T2" s="92"/>
      <c r="U2" s="92"/>
      <c r="V2" s="92"/>
      <c r="W2" s="92"/>
      <c r="X2" s="92"/>
      <c r="Y2" s="92"/>
      <c r="Z2" s="92"/>
      <c r="AA2" s="92"/>
      <c r="AB2" s="92"/>
      <c r="AC2" s="92" t="s">
        <v>0</v>
      </c>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9.5" customHeight="1">
      <c r="A3" s="90"/>
      <c r="B3" s="94" t="s">
        <v>1</v>
      </c>
      <c r="C3" s="94"/>
      <c r="D3" s="94"/>
      <c r="E3" s="94"/>
      <c r="F3" s="94"/>
      <c r="G3" s="94"/>
      <c r="H3" s="94"/>
      <c r="I3" s="94"/>
      <c r="J3" s="94"/>
      <c r="K3" s="94"/>
      <c r="L3" s="94"/>
      <c r="M3" s="94"/>
      <c r="N3" s="94"/>
      <c r="O3" s="94"/>
      <c r="P3" s="94"/>
      <c r="Q3" s="94"/>
      <c r="R3" s="94"/>
      <c r="S3" s="94"/>
      <c r="T3" s="94"/>
      <c r="U3" s="94"/>
      <c r="V3" s="94"/>
      <c r="W3" s="94"/>
      <c r="X3" s="94"/>
      <c r="Y3" s="94"/>
      <c r="Z3" s="94"/>
      <c r="AA3" s="94"/>
      <c r="AB3" s="94"/>
      <c r="AC3" s="94" t="s">
        <v>1</v>
      </c>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row>
    <row r="4" spans="1:55" s="93" customFormat="1" ht="16.5" customHeight="1">
      <c r="A4" s="90"/>
      <c r="B4" s="95" t="s">
        <v>2</v>
      </c>
      <c r="C4" s="95"/>
      <c r="D4" s="95"/>
      <c r="E4" s="95"/>
      <c r="F4" s="95"/>
      <c r="G4" s="95"/>
      <c r="H4" s="95"/>
      <c r="I4" s="95"/>
      <c r="J4" s="95"/>
      <c r="K4" s="95"/>
      <c r="L4" s="95"/>
      <c r="M4" s="95"/>
      <c r="N4" s="95"/>
      <c r="O4" s="95"/>
      <c r="P4" s="95"/>
      <c r="Q4" s="95"/>
      <c r="R4" s="95"/>
      <c r="S4" s="95"/>
      <c r="T4" s="95"/>
      <c r="U4" s="95"/>
      <c r="V4" s="95"/>
      <c r="W4" s="95"/>
      <c r="X4" s="95"/>
      <c r="Y4" s="95"/>
      <c r="Z4" s="95"/>
      <c r="AA4" s="95"/>
      <c r="AB4" s="95"/>
      <c r="AC4" s="95" t="s">
        <v>2</v>
      </c>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row>
    <row r="5" spans="1:55" s="97" customFormat="1" ht="28.5" customHeight="1">
      <c r="A5" s="96"/>
      <c r="B5" s="95" t="s">
        <v>3</v>
      </c>
      <c r="C5" s="95"/>
      <c r="D5" s="95"/>
      <c r="E5" s="95"/>
      <c r="F5" s="95"/>
      <c r="G5" s="95"/>
      <c r="H5" s="95"/>
      <c r="I5" s="95"/>
      <c r="J5" s="95"/>
      <c r="K5" s="95"/>
      <c r="L5" s="95"/>
      <c r="M5" s="95"/>
      <c r="N5" s="95"/>
      <c r="O5" s="95"/>
      <c r="P5" s="95"/>
      <c r="Q5" s="95"/>
      <c r="R5" s="95"/>
      <c r="S5" s="95"/>
      <c r="T5" s="95"/>
      <c r="U5" s="95"/>
      <c r="V5" s="95"/>
      <c r="W5" s="95"/>
      <c r="X5" s="95"/>
      <c r="Y5" s="95"/>
      <c r="Z5" s="95"/>
      <c r="AA5" s="95"/>
      <c r="AB5" s="95"/>
      <c r="AC5" s="95" t="s">
        <v>3</v>
      </c>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row>
    <row r="6" spans="1:55" s="97" customFormat="1" ht="28.5" customHeight="1">
      <c r="A6" s="96"/>
      <c r="B6" s="98" t="s">
        <v>463</v>
      </c>
      <c r="C6" s="98"/>
      <c r="D6" s="98"/>
      <c r="E6" s="98"/>
      <c r="F6" s="98"/>
      <c r="G6" s="98"/>
      <c r="H6" s="98"/>
      <c r="I6" s="98"/>
      <c r="J6" s="98"/>
      <c r="K6" s="98"/>
      <c r="L6" s="98"/>
      <c r="M6" s="98"/>
      <c r="N6" s="98"/>
      <c r="O6" s="98"/>
      <c r="P6" s="98"/>
      <c r="Q6" s="98"/>
      <c r="R6" s="98"/>
      <c r="S6" s="98"/>
      <c r="T6" s="98"/>
      <c r="U6" s="98"/>
      <c r="V6" s="98"/>
      <c r="W6" s="98"/>
      <c r="X6" s="98"/>
      <c r="Y6" s="98"/>
      <c r="Z6" s="98"/>
      <c r="AA6" s="98"/>
      <c r="AB6" s="98"/>
      <c r="AC6" s="98" t="s">
        <v>463</v>
      </c>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row>
    <row r="7" spans="1:55" s="97" customFormat="1" ht="28.5" customHeight="1">
      <c r="A7" s="96"/>
      <c r="B7" s="98" t="s">
        <v>5</v>
      </c>
      <c r="C7" s="98"/>
      <c r="D7" s="98"/>
      <c r="E7" s="98"/>
      <c r="F7" s="98"/>
      <c r="G7" s="98"/>
      <c r="H7" s="98"/>
      <c r="I7" s="98"/>
      <c r="J7" s="98"/>
      <c r="K7" s="98"/>
      <c r="L7" s="98"/>
      <c r="M7" s="98"/>
      <c r="N7" s="98"/>
      <c r="O7" s="98"/>
      <c r="P7" s="98"/>
      <c r="Q7" s="98"/>
      <c r="R7" s="98"/>
      <c r="S7" s="98"/>
      <c r="T7" s="98"/>
      <c r="U7" s="98"/>
      <c r="V7" s="98"/>
      <c r="W7" s="98"/>
      <c r="X7" s="98"/>
      <c r="Y7" s="98"/>
      <c r="Z7" s="98"/>
      <c r="AA7" s="98"/>
      <c r="AB7" s="98"/>
      <c r="AC7" s="98" t="s">
        <v>5</v>
      </c>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row>
    <row r="8" spans="1:55" s="100" customFormat="1" ht="18.75" customHeight="1">
      <c r="A8" s="96"/>
      <c r="B8" s="99" t="s">
        <v>2105</v>
      </c>
      <c r="C8" s="99"/>
      <c r="D8" s="99"/>
      <c r="E8" s="99"/>
      <c r="F8" s="99"/>
      <c r="G8" s="99"/>
      <c r="H8" s="99"/>
      <c r="I8" s="99"/>
      <c r="J8" s="99"/>
      <c r="K8" s="99"/>
      <c r="L8" s="99"/>
      <c r="M8" s="99"/>
      <c r="N8" s="99"/>
      <c r="O8" s="99"/>
      <c r="P8" s="99"/>
      <c r="Q8" s="99"/>
      <c r="R8" s="99"/>
      <c r="S8" s="99"/>
      <c r="T8" s="99"/>
      <c r="U8" s="99"/>
      <c r="V8" s="99"/>
      <c r="W8" s="99"/>
      <c r="X8" s="99"/>
      <c r="Y8" s="99"/>
      <c r="Z8" s="99"/>
      <c r="AA8" s="99"/>
      <c r="AB8" s="99"/>
    </row>
    <row r="9" spans="1:55" s="101" customFormat="1" ht="19.5" customHeight="1">
      <c r="B9" s="102">
        <v>1</v>
      </c>
      <c r="C9" s="102">
        <v>2</v>
      </c>
      <c r="D9" s="102">
        <v>3</v>
      </c>
      <c r="E9" s="102">
        <v>4</v>
      </c>
      <c r="F9" s="102">
        <v>5</v>
      </c>
      <c r="G9" s="103">
        <v>6</v>
      </c>
      <c r="H9" s="103"/>
      <c r="I9" s="103"/>
      <c r="J9" s="103"/>
      <c r="K9" s="102">
        <v>7</v>
      </c>
      <c r="L9" s="102">
        <v>8</v>
      </c>
      <c r="M9" s="103">
        <v>9</v>
      </c>
      <c r="N9" s="103"/>
      <c r="O9" s="102">
        <v>10</v>
      </c>
      <c r="P9" s="103">
        <v>11</v>
      </c>
      <c r="Q9" s="103"/>
      <c r="R9" s="103"/>
      <c r="S9" s="103"/>
      <c r="T9" s="103"/>
      <c r="U9" s="103"/>
      <c r="V9" s="103"/>
      <c r="W9" s="103"/>
      <c r="X9" s="103"/>
      <c r="Y9" s="103"/>
      <c r="Z9" s="103"/>
      <c r="AA9" s="103"/>
      <c r="AB9" s="102">
        <v>12</v>
      </c>
    </row>
    <row r="10" spans="1:55" ht="17.25" customHeight="1">
      <c r="A10" s="90"/>
      <c r="B10" s="104" t="s">
        <v>7</v>
      </c>
      <c r="C10" s="104" t="s">
        <v>8</v>
      </c>
      <c r="D10" s="104" t="s">
        <v>9</v>
      </c>
      <c r="E10" s="104" t="s">
        <v>10</v>
      </c>
      <c r="F10" s="104" t="s">
        <v>11</v>
      </c>
      <c r="G10" s="105" t="s">
        <v>12</v>
      </c>
      <c r="H10" s="105"/>
      <c r="I10" s="105"/>
      <c r="J10" s="105"/>
      <c r="K10" s="104" t="s">
        <v>13</v>
      </c>
      <c r="L10" s="104" t="s">
        <v>14</v>
      </c>
      <c r="M10" s="104" t="s">
        <v>15</v>
      </c>
      <c r="N10" s="104" t="s">
        <v>16</v>
      </c>
      <c r="O10" s="104" t="s">
        <v>17</v>
      </c>
      <c r="P10" s="104" t="s">
        <v>18</v>
      </c>
      <c r="Q10" s="104"/>
      <c r="R10" s="104"/>
      <c r="S10" s="104"/>
      <c r="T10" s="104"/>
      <c r="U10" s="104"/>
      <c r="V10" s="104"/>
      <c r="W10" s="104"/>
      <c r="X10" s="104"/>
      <c r="Y10" s="104"/>
      <c r="Z10" s="104"/>
      <c r="AA10" s="104"/>
      <c r="AB10" s="104" t="s">
        <v>19</v>
      </c>
    </row>
    <row r="11" spans="1:55" ht="13.5" customHeight="1">
      <c r="A11" s="90"/>
      <c r="B11" s="104"/>
      <c r="C11" s="104"/>
      <c r="D11" s="104"/>
      <c r="E11" s="104"/>
      <c r="F11" s="104"/>
      <c r="G11" s="104" t="s">
        <v>20</v>
      </c>
      <c r="H11" s="104" t="s">
        <v>21</v>
      </c>
      <c r="I11" s="104" t="s">
        <v>22</v>
      </c>
      <c r="J11" s="104" t="s">
        <v>23</v>
      </c>
      <c r="K11" s="104"/>
      <c r="L11" s="104"/>
      <c r="M11" s="104"/>
      <c r="N11" s="104"/>
      <c r="O11" s="104"/>
      <c r="P11" s="104" t="s">
        <v>20</v>
      </c>
      <c r="Q11" s="104"/>
      <c r="R11" s="104"/>
      <c r="S11" s="104" t="s">
        <v>21</v>
      </c>
      <c r="T11" s="104"/>
      <c r="U11" s="104"/>
      <c r="V11" s="104" t="s">
        <v>22</v>
      </c>
      <c r="W11" s="104"/>
      <c r="X11" s="104"/>
      <c r="Y11" s="104" t="s">
        <v>23</v>
      </c>
      <c r="Z11" s="104"/>
      <c r="AA11" s="104"/>
      <c r="AB11" s="104"/>
    </row>
    <row r="12" spans="1:55" ht="14.25" customHeight="1">
      <c r="A12" s="90"/>
      <c r="B12" s="104"/>
      <c r="C12" s="104"/>
      <c r="D12" s="104"/>
      <c r="E12" s="104"/>
      <c r="F12" s="104"/>
      <c r="G12" s="104"/>
      <c r="H12" s="104"/>
      <c r="I12" s="104"/>
      <c r="J12" s="104"/>
      <c r="K12" s="104"/>
      <c r="L12" s="104"/>
      <c r="M12" s="104"/>
      <c r="N12" s="104"/>
      <c r="O12" s="104"/>
      <c r="P12" s="107">
        <v>1</v>
      </c>
      <c r="Q12" s="107">
        <v>2</v>
      </c>
      <c r="R12" s="107">
        <v>3</v>
      </c>
      <c r="S12" s="107">
        <v>4</v>
      </c>
      <c r="T12" s="107">
        <v>5</v>
      </c>
      <c r="U12" s="107">
        <v>6</v>
      </c>
      <c r="V12" s="107">
        <v>7</v>
      </c>
      <c r="W12" s="107">
        <v>8</v>
      </c>
      <c r="X12" s="107">
        <v>9</v>
      </c>
      <c r="Y12" s="107">
        <v>10</v>
      </c>
      <c r="Z12" s="107">
        <v>11</v>
      </c>
      <c r="AA12" s="107">
        <v>12</v>
      </c>
      <c r="AB12" s="104"/>
    </row>
    <row r="13" spans="1:55" ht="15" customHeight="1">
      <c r="A13" s="90"/>
      <c r="B13" s="485" t="s">
        <v>465</v>
      </c>
      <c r="C13" s="486" t="s">
        <v>2106</v>
      </c>
      <c r="D13" s="486" t="s">
        <v>2107</v>
      </c>
      <c r="E13" s="111">
        <v>760</v>
      </c>
      <c r="F13" s="486">
        <v>750</v>
      </c>
      <c r="G13" s="486">
        <v>195</v>
      </c>
      <c r="H13" s="486">
        <v>150</v>
      </c>
      <c r="I13" s="486">
        <v>190</v>
      </c>
      <c r="J13" s="486">
        <v>225</v>
      </c>
      <c r="K13" s="486" t="s">
        <v>2108</v>
      </c>
      <c r="L13" s="111" t="s">
        <v>2109</v>
      </c>
      <c r="M13" s="115">
        <v>1</v>
      </c>
      <c r="N13" s="115" t="s">
        <v>2110</v>
      </c>
      <c r="O13" s="111" t="s">
        <v>2111</v>
      </c>
      <c r="P13" s="111"/>
      <c r="Q13" s="111"/>
      <c r="R13" s="111"/>
      <c r="S13" s="111"/>
      <c r="T13" s="111"/>
      <c r="U13" s="111"/>
      <c r="V13" s="111"/>
      <c r="W13" s="111"/>
      <c r="X13" s="111"/>
      <c r="Y13" s="111"/>
      <c r="Z13" s="111"/>
      <c r="AA13" s="111"/>
      <c r="AB13" s="111"/>
    </row>
    <row r="14" spans="1:55" ht="14.25">
      <c r="A14" s="90"/>
      <c r="B14" s="485"/>
      <c r="C14" s="486"/>
      <c r="D14" s="486"/>
      <c r="E14" s="111"/>
      <c r="F14" s="486"/>
      <c r="G14" s="486"/>
      <c r="H14" s="486"/>
      <c r="I14" s="486"/>
      <c r="J14" s="486"/>
      <c r="K14" s="486"/>
      <c r="L14" s="111"/>
      <c r="M14" s="115">
        <v>2</v>
      </c>
      <c r="N14" s="115" t="s">
        <v>949</v>
      </c>
      <c r="O14" s="111"/>
      <c r="P14" s="111"/>
      <c r="Q14" s="111"/>
      <c r="R14" s="111"/>
      <c r="S14" s="111"/>
      <c r="T14" s="111"/>
      <c r="U14" s="111"/>
      <c r="V14" s="111"/>
      <c r="W14" s="111"/>
      <c r="X14" s="111"/>
      <c r="Y14" s="111"/>
      <c r="Z14" s="111"/>
      <c r="AA14" s="111"/>
      <c r="AB14" s="111"/>
    </row>
    <row r="15" spans="1:55" ht="14.25">
      <c r="A15" s="90"/>
      <c r="B15" s="485"/>
      <c r="C15" s="486"/>
      <c r="D15" s="486"/>
      <c r="E15" s="111"/>
      <c r="F15" s="486"/>
      <c r="G15" s="486"/>
      <c r="H15" s="486"/>
      <c r="I15" s="486"/>
      <c r="J15" s="486"/>
      <c r="K15" s="486"/>
      <c r="L15" s="111"/>
      <c r="M15" s="115">
        <v>3</v>
      </c>
      <c r="N15" s="115" t="s">
        <v>2112</v>
      </c>
      <c r="O15" s="111"/>
      <c r="P15" s="111"/>
      <c r="Q15" s="111"/>
      <c r="R15" s="111"/>
      <c r="S15" s="111"/>
      <c r="T15" s="111"/>
      <c r="U15" s="111"/>
      <c r="V15" s="111"/>
      <c r="W15" s="111"/>
      <c r="X15" s="111"/>
      <c r="Y15" s="111"/>
      <c r="Z15" s="111"/>
      <c r="AA15" s="111"/>
      <c r="AB15" s="111"/>
    </row>
    <row r="16" spans="1:55" ht="15" customHeight="1">
      <c r="A16" s="90"/>
      <c r="B16" s="485"/>
      <c r="C16" s="486"/>
      <c r="D16" s="486" t="s">
        <v>2113</v>
      </c>
      <c r="E16" s="111">
        <v>25</v>
      </c>
      <c r="F16" s="486">
        <v>30</v>
      </c>
      <c r="G16" s="111">
        <v>9</v>
      </c>
      <c r="H16" s="111">
        <v>4</v>
      </c>
      <c r="I16" s="111">
        <v>6</v>
      </c>
      <c r="J16" s="111">
        <v>6</v>
      </c>
      <c r="K16" s="111" t="s">
        <v>2114</v>
      </c>
      <c r="L16" s="111" t="s">
        <v>2109</v>
      </c>
      <c r="M16" s="487">
        <v>1</v>
      </c>
      <c r="N16" s="115" t="s">
        <v>2115</v>
      </c>
      <c r="O16" s="111" t="s">
        <v>2111</v>
      </c>
      <c r="P16" s="111"/>
      <c r="Q16" s="111"/>
      <c r="R16" s="111"/>
      <c r="S16" s="111"/>
      <c r="T16" s="111"/>
      <c r="U16" s="111"/>
      <c r="V16" s="111"/>
      <c r="W16" s="111"/>
      <c r="X16" s="111"/>
      <c r="Y16" s="111"/>
      <c r="Z16" s="111"/>
      <c r="AA16" s="111"/>
      <c r="AB16" s="111"/>
    </row>
    <row r="17" spans="1:28" ht="14.25">
      <c r="A17" s="90"/>
      <c r="B17" s="485"/>
      <c r="C17" s="486"/>
      <c r="D17" s="486"/>
      <c r="E17" s="111"/>
      <c r="F17" s="486"/>
      <c r="G17" s="111"/>
      <c r="H17" s="111"/>
      <c r="I17" s="111"/>
      <c r="J17" s="111"/>
      <c r="K17" s="111"/>
      <c r="L17" s="111"/>
      <c r="M17" s="487">
        <v>2</v>
      </c>
      <c r="N17" s="115" t="s">
        <v>2116</v>
      </c>
      <c r="O17" s="111"/>
      <c r="P17" s="111"/>
      <c r="Q17" s="111"/>
      <c r="R17" s="111"/>
      <c r="S17" s="111"/>
      <c r="T17" s="111"/>
      <c r="U17" s="111"/>
      <c r="V17" s="111"/>
      <c r="W17" s="111"/>
      <c r="X17" s="111"/>
      <c r="Y17" s="111"/>
      <c r="Z17" s="111"/>
      <c r="AA17" s="111"/>
      <c r="AB17" s="111"/>
    </row>
    <row r="18" spans="1:28" ht="14.25">
      <c r="A18" s="90"/>
      <c r="B18" s="485"/>
      <c r="C18" s="486"/>
      <c r="D18" s="486"/>
      <c r="E18" s="111"/>
      <c r="F18" s="486"/>
      <c r="G18" s="111"/>
      <c r="H18" s="111"/>
      <c r="I18" s="111"/>
      <c r="J18" s="111"/>
      <c r="K18" s="111"/>
      <c r="L18" s="111"/>
      <c r="M18" s="487">
        <v>3</v>
      </c>
      <c r="N18" s="115" t="s">
        <v>2117</v>
      </c>
      <c r="O18" s="111"/>
      <c r="P18" s="111"/>
      <c r="Q18" s="111"/>
      <c r="R18" s="111"/>
      <c r="S18" s="111"/>
      <c r="T18" s="111"/>
      <c r="U18" s="111"/>
      <c r="V18" s="111"/>
      <c r="W18" s="111"/>
      <c r="X18" s="111"/>
      <c r="Y18" s="111"/>
      <c r="Z18" s="111"/>
      <c r="AA18" s="111"/>
      <c r="AB18" s="111"/>
    </row>
    <row r="19" spans="1:28" ht="14.25">
      <c r="A19" s="90"/>
      <c r="B19" s="485"/>
      <c r="C19" s="486"/>
      <c r="D19" s="486"/>
      <c r="E19" s="111"/>
      <c r="F19" s="486"/>
      <c r="G19" s="111"/>
      <c r="H19" s="111"/>
      <c r="I19" s="111"/>
      <c r="J19" s="111"/>
      <c r="K19" s="111"/>
      <c r="L19" s="111"/>
      <c r="M19" s="487">
        <v>4</v>
      </c>
      <c r="N19" s="115" t="s">
        <v>2118</v>
      </c>
      <c r="O19" s="111"/>
      <c r="P19" s="111"/>
      <c r="Q19" s="111"/>
      <c r="R19" s="111"/>
      <c r="S19" s="111"/>
      <c r="T19" s="111"/>
      <c r="U19" s="111"/>
      <c r="V19" s="111"/>
      <c r="W19" s="111"/>
      <c r="X19" s="111"/>
      <c r="Y19" s="111"/>
      <c r="Z19" s="111"/>
      <c r="AA19" s="111"/>
      <c r="AB19" s="111"/>
    </row>
    <row r="20" spans="1:28" ht="15" customHeight="1">
      <c r="A20" s="90"/>
      <c r="B20" s="485"/>
      <c r="C20" s="486" t="s">
        <v>2119</v>
      </c>
      <c r="D20" s="486" t="s">
        <v>2120</v>
      </c>
      <c r="E20" s="111">
        <v>26</v>
      </c>
      <c r="F20" s="111">
        <v>26</v>
      </c>
      <c r="G20" s="111">
        <v>7</v>
      </c>
      <c r="H20" s="111">
        <v>9</v>
      </c>
      <c r="I20" s="111">
        <v>2</v>
      </c>
      <c r="J20" s="111">
        <v>8</v>
      </c>
      <c r="K20" s="111" t="s">
        <v>2114</v>
      </c>
      <c r="L20" s="111" t="s">
        <v>2109</v>
      </c>
      <c r="M20" s="487">
        <v>1</v>
      </c>
      <c r="N20" s="114" t="s">
        <v>2121</v>
      </c>
      <c r="O20" s="111" t="s">
        <v>2111</v>
      </c>
      <c r="P20" s="111"/>
      <c r="Q20" s="111"/>
      <c r="R20" s="111"/>
      <c r="S20" s="111"/>
      <c r="T20" s="111"/>
      <c r="U20" s="111"/>
      <c r="V20" s="111"/>
      <c r="W20" s="111"/>
      <c r="X20" s="111"/>
      <c r="Y20" s="111"/>
      <c r="Z20" s="111"/>
      <c r="AA20" s="111"/>
      <c r="AB20" s="111"/>
    </row>
    <row r="21" spans="1:28" ht="14.25">
      <c r="A21" s="90"/>
      <c r="B21" s="485"/>
      <c r="C21" s="486"/>
      <c r="D21" s="486"/>
      <c r="E21" s="111"/>
      <c r="F21" s="111"/>
      <c r="G21" s="111"/>
      <c r="H21" s="111"/>
      <c r="I21" s="111"/>
      <c r="J21" s="111"/>
      <c r="K21" s="111"/>
      <c r="L21" s="111"/>
      <c r="M21" s="487">
        <v>2</v>
      </c>
      <c r="N21" s="114" t="s">
        <v>2122</v>
      </c>
      <c r="O21" s="111"/>
      <c r="P21" s="111"/>
      <c r="Q21" s="111"/>
      <c r="R21" s="111"/>
      <c r="S21" s="111"/>
      <c r="T21" s="111"/>
      <c r="U21" s="111"/>
      <c r="V21" s="111"/>
      <c r="W21" s="111"/>
      <c r="X21" s="111"/>
      <c r="Y21" s="111"/>
      <c r="Z21" s="111"/>
      <c r="AA21" s="111"/>
      <c r="AB21" s="111"/>
    </row>
    <row r="22" spans="1:28" ht="14.25">
      <c r="A22" s="90"/>
      <c r="B22" s="485"/>
      <c r="C22" s="486"/>
      <c r="D22" s="486"/>
      <c r="E22" s="111"/>
      <c r="F22" s="111"/>
      <c r="G22" s="111"/>
      <c r="H22" s="111"/>
      <c r="I22" s="111"/>
      <c r="J22" s="111"/>
      <c r="K22" s="111"/>
      <c r="L22" s="111"/>
      <c r="M22" s="487">
        <v>3</v>
      </c>
      <c r="N22" s="114" t="s">
        <v>2123</v>
      </c>
      <c r="O22" s="111"/>
      <c r="P22" s="111"/>
      <c r="Q22" s="111"/>
      <c r="R22" s="111"/>
      <c r="S22" s="111"/>
      <c r="T22" s="111"/>
      <c r="U22" s="111"/>
      <c r="V22" s="111"/>
      <c r="W22" s="111"/>
      <c r="X22" s="111"/>
      <c r="Y22" s="111"/>
      <c r="Z22" s="111"/>
      <c r="AA22" s="111"/>
      <c r="AB22" s="111"/>
    </row>
    <row r="23" spans="1:28" ht="14.25">
      <c r="A23" s="90"/>
      <c r="B23" s="485"/>
      <c r="C23" s="486"/>
      <c r="D23" s="486"/>
      <c r="E23" s="111"/>
      <c r="F23" s="111"/>
      <c r="G23" s="111"/>
      <c r="H23" s="111"/>
      <c r="I23" s="111"/>
      <c r="J23" s="111"/>
      <c r="K23" s="111"/>
      <c r="L23" s="111"/>
      <c r="M23" s="487">
        <v>4</v>
      </c>
      <c r="N23" s="114" t="s">
        <v>2118</v>
      </c>
      <c r="O23" s="111"/>
      <c r="P23" s="111"/>
      <c r="Q23" s="111"/>
      <c r="R23" s="111"/>
      <c r="S23" s="111"/>
      <c r="T23" s="111"/>
      <c r="U23" s="111"/>
      <c r="V23" s="111"/>
      <c r="W23" s="111"/>
      <c r="X23" s="111"/>
      <c r="Y23" s="111"/>
      <c r="Z23" s="111"/>
      <c r="AA23" s="111"/>
      <c r="AB23" s="111"/>
    </row>
    <row r="24" spans="1:28" ht="15" customHeight="1">
      <c r="A24" s="90"/>
      <c r="B24" s="485"/>
      <c r="C24" s="488" t="s">
        <v>2124</v>
      </c>
      <c r="D24" s="488" t="s">
        <v>2120</v>
      </c>
      <c r="E24" s="488">
        <v>13</v>
      </c>
      <c r="F24" s="488">
        <v>14</v>
      </c>
      <c r="G24" s="488">
        <v>2</v>
      </c>
      <c r="H24" s="488">
        <v>4</v>
      </c>
      <c r="I24" s="488">
        <v>4</v>
      </c>
      <c r="J24" s="488">
        <v>4</v>
      </c>
      <c r="K24" s="488" t="s">
        <v>2114</v>
      </c>
      <c r="L24" s="488" t="s">
        <v>2109</v>
      </c>
      <c r="M24" s="487">
        <v>1</v>
      </c>
      <c r="N24" s="114" t="s">
        <v>2115</v>
      </c>
      <c r="O24" s="485" t="s">
        <v>2111</v>
      </c>
      <c r="P24" s="485"/>
      <c r="Q24" s="485"/>
      <c r="R24" s="485"/>
      <c r="S24" s="485"/>
      <c r="T24" s="485"/>
      <c r="U24" s="485"/>
      <c r="V24" s="485"/>
      <c r="W24" s="485"/>
      <c r="X24" s="485"/>
      <c r="Y24" s="485"/>
      <c r="Z24" s="485"/>
      <c r="AA24" s="485"/>
      <c r="AB24" s="485"/>
    </row>
    <row r="25" spans="1:28" ht="14.25">
      <c r="A25" s="90"/>
      <c r="B25" s="485"/>
      <c r="C25" s="488"/>
      <c r="D25" s="488"/>
      <c r="E25" s="488"/>
      <c r="F25" s="488"/>
      <c r="G25" s="488"/>
      <c r="H25" s="488"/>
      <c r="I25" s="488"/>
      <c r="J25" s="488"/>
      <c r="K25" s="488"/>
      <c r="L25" s="488"/>
      <c r="M25" s="487">
        <v>2</v>
      </c>
      <c r="N25" s="114" t="s">
        <v>2125</v>
      </c>
      <c r="O25" s="485"/>
      <c r="P25" s="485"/>
      <c r="Q25" s="485"/>
      <c r="R25" s="485"/>
      <c r="S25" s="485"/>
      <c r="T25" s="485"/>
      <c r="U25" s="485"/>
      <c r="V25" s="485"/>
      <c r="W25" s="485"/>
      <c r="X25" s="485"/>
      <c r="Y25" s="485"/>
      <c r="Z25" s="485"/>
      <c r="AA25" s="485"/>
      <c r="AB25" s="485"/>
    </row>
    <row r="26" spans="1:28" ht="14.25">
      <c r="A26" s="90"/>
      <c r="B26" s="485"/>
      <c r="C26" s="488"/>
      <c r="D26" s="488"/>
      <c r="E26" s="488"/>
      <c r="F26" s="488"/>
      <c r="G26" s="488"/>
      <c r="H26" s="488"/>
      <c r="I26" s="488"/>
      <c r="J26" s="488"/>
      <c r="K26" s="488"/>
      <c r="L26" s="488"/>
      <c r="M26" s="487">
        <v>3</v>
      </c>
      <c r="N26" s="114" t="s">
        <v>2126</v>
      </c>
      <c r="O26" s="485"/>
      <c r="P26" s="485"/>
      <c r="Q26" s="485"/>
      <c r="R26" s="485"/>
      <c r="S26" s="485"/>
      <c r="T26" s="485"/>
      <c r="U26" s="485"/>
      <c r="V26" s="485"/>
      <c r="W26" s="485"/>
      <c r="X26" s="485"/>
      <c r="Y26" s="485"/>
      <c r="Z26" s="485"/>
      <c r="AA26" s="485"/>
      <c r="AB26" s="485"/>
    </row>
    <row r="27" spans="1:28" ht="15" customHeight="1">
      <c r="A27" s="90"/>
      <c r="B27" s="485"/>
      <c r="C27" s="486" t="s">
        <v>2127</v>
      </c>
      <c r="D27" s="486" t="s">
        <v>2128</v>
      </c>
      <c r="E27" s="486">
        <v>155</v>
      </c>
      <c r="F27" s="486">
        <v>75</v>
      </c>
      <c r="G27" s="486">
        <v>43</v>
      </c>
      <c r="H27" s="486">
        <v>31</v>
      </c>
      <c r="I27" s="486">
        <v>42</v>
      </c>
      <c r="J27" s="486">
        <v>39</v>
      </c>
      <c r="K27" s="486" t="s">
        <v>2129</v>
      </c>
      <c r="L27" s="486" t="s">
        <v>2130</v>
      </c>
      <c r="M27" s="487">
        <v>1</v>
      </c>
      <c r="N27" s="114" t="s">
        <v>2131</v>
      </c>
      <c r="O27" s="486" t="s">
        <v>2111</v>
      </c>
      <c r="P27" s="486"/>
      <c r="Q27" s="486"/>
      <c r="R27" s="486"/>
      <c r="S27" s="486"/>
      <c r="T27" s="486"/>
      <c r="U27" s="486"/>
      <c r="V27" s="486"/>
      <c r="W27" s="486"/>
      <c r="X27" s="486"/>
      <c r="Y27" s="486"/>
      <c r="Z27" s="486"/>
      <c r="AA27" s="486"/>
      <c r="AB27" s="486"/>
    </row>
    <row r="28" spans="1:28" ht="14.25">
      <c r="A28" s="90"/>
      <c r="B28" s="485"/>
      <c r="C28" s="486"/>
      <c r="D28" s="486"/>
      <c r="E28" s="486"/>
      <c r="F28" s="486"/>
      <c r="G28" s="486"/>
      <c r="H28" s="486"/>
      <c r="I28" s="486"/>
      <c r="J28" s="486"/>
      <c r="K28" s="486"/>
      <c r="L28" s="486"/>
      <c r="M28" s="487">
        <v>2</v>
      </c>
      <c r="N28" s="114" t="s">
        <v>2132</v>
      </c>
      <c r="O28" s="486"/>
      <c r="P28" s="486"/>
      <c r="Q28" s="486"/>
      <c r="R28" s="486"/>
      <c r="S28" s="486"/>
      <c r="T28" s="486"/>
      <c r="U28" s="486"/>
      <c r="V28" s="486"/>
      <c r="W28" s="486"/>
      <c r="X28" s="486"/>
      <c r="Y28" s="486"/>
      <c r="Z28" s="486"/>
      <c r="AA28" s="486"/>
      <c r="AB28" s="486"/>
    </row>
    <row r="29" spans="1:28" ht="14.25">
      <c r="A29" s="90"/>
      <c r="B29" s="485"/>
      <c r="C29" s="486"/>
      <c r="D29" s="486"/>
      <c r="E29" s="486"/>
      <c r="F29" s="486"/>
      <c r="G29" s="486"/>
      <c r="H29" s="486"/>
      <c r="I29" s="486"/>
      <c r="J29" s="486"/>
      <c r="K29" s="486"/>
      <c r="L29" s="486"/>
      <c r="M29" s="487">
        <v>3</v>
      </c>
      <c r="N29" s="114" t="s">
        <v>2133</v>
      </c>
      <c r="O29" s="486"/>
      <c r="P29" s="486"/>
      <c r="Q29" s="486"/>
      <c r="R29" s="486"/>
      <c r="S29" s="486"/>
      <c r="T29" s="486"/>
      <c r="U29" s="486"/>
      <c r="V29" s="486"/>
      <c r="W29" s="486"/>
      <c r="X29" s="486"/>
      <c r="Y29" s="486"/>
      <c r="Z29" s="486"/>
      <c r="AA29" s="486"/>
      <c r="AB29" s="486"/>
    </row>
    <row r="30" spans="1:28" ht="14.25">
      <c r="A30" s="90"/>
      <c r="B30" s="485"/>
      <c r="C30" s="486"/>
      <c r="D30" s="486"/>
      <c r="E30" s="486"/>
      <c r="F30" s="486"/>
      <c r="G30" s="486"/>
      <c r="H30" s="486"/>
      <c r="I30" s="486"/>
      <c r="J30" s="486"/>
      <c r="K30" s="486"/>
      <c r="L30" s="486"/>
      <c r="M30" s="487">
        <v>4</v>
      </c>
      <c r="N30" s="114" t="s">
        <v>2134</v>
      </c>
      <c r="O30" s="486"/>
      <c r="P30" s="486"/>
      <c r="Q30" s="486"/>
      <c r="R30" s="486"/>
      <c r="S30" s="486"/>
      <c r="T30" s="486"/>
      <c r="U30" s="486"/>
      <c r="V30" s="486"/>
      <c r="W30" s="486"/>
      <c r="X30" s="486"/>
      <c r="Y30" s="486"/>
      <c r="Z30" s="486"/>
      <c r="AA30" s="486"/>
      <c r="AB30" s="486"/>
    </row>
    <row r="31" spans="1:28" ht="26.85" customHeight="1">
      <c r="A31" s="90"/>
      <c r="B31" s="485"/>
      <c r="C31" s="486" t="s">
        <v>2135</v>
      </c>
      <c r="D31" s="111" t="s">
        <v>1711</v>
      </c>
      <c r="E31" s="111">
        <v>42</v>
      </c>
      <c r="F31" s="111">
        <v>80</v>
      </c>
      <c r="G31" s="111">
        <v>13</v>
      </c>
      <c r="H31" s="111">
        <v>7</v>
      </c>
      <c r="I31" s="111">
        <v>10</v>
      </c>
      <c r="J31" s="111">
        <v>12</v>
      </c>
      <c r="K31" s="111" t="s">
        <v>1712</v>
      </c>
      <c r="L31" s="111" t="s">
        <v>2130</v>
      </c>
      <c r="M31" s="487">
        <v>1</v>
      </c>
      <c r="N31" s="114" t="s">
        <v>2136</v>
      </c>
      <c r="O31" s="111" t="s">
        <v>2111</v>
      </c>
      <c r="P31" s="111"/>
      <c r="Q31" s="111"/>
      <c r="R31" s="111"/>
      <c r="S31" s="111"/>
      <c r="T31" s="111"/>
      <c r="U31" s="111"/>
      <c r="V31" s="111"/>
      <c r="W31" s="111"/>
      <c r="X31" s="111"/>
      <c r="Y31" s="111"/>
      <c r="Z31" s="111"/>
      <c r="AA31" s="111"/>
      <c r="AB31" s="111"/>
    </row>
    <row r="32" spans="1:28" ht="14.25">
      <c r="A32" s="90"/>
      <c r="B32" s="485"/>
      <c r="C32" s="486"/>
      <c r="D32" s="111"/>
      <c r="E32" s="111"/>
      <c r="F32" s="111"/>
      <c r="G32" s="111"/>
      <c r="H32" s="111"/>
      <c r="I32" s="111"/>
      <c r="J32" s="111"/>
      <c r="K32" s="111"/>
      <c r="L32" s="111"/>
      <c r="M32" s="487">
        <v>2</v>
      </c>
      <c r="N32" s="114" t="s">
        <v>2137</v>
      </c>
      <c r="O32" s="111"/>
      <c r="P32" s="111"/>
      <c r="Q32" s="111"/>
      <c r="R32" s="111"/>
      <c r="S32" s="111"/>
      <c r="T32" s="111"/>
      <c r="U32" s="111"/>
      <c r="V32" s="111"/>
      <c r="W32" s="111"/>
      <c r="X32" s="111"/>
      <c r="Y32" s="111"/>
      <c r="Z32" s="111"/>
      <c r="AA32" s="111"/>
      <c r="AB32" s="111"/>
    </row>
    <row r="33" spans="1:28" ht="14.25">
      <c r="A33" s="90"/>
      <c r="B33" s="485"/>
      <c r="C33" s="486"/>
      <c r="D33" s="111"/>
      <c r="E33" s="111"/>
      <c r="F33" s="111"/>
      <c r="G33" s="111"/>
      <c r="H33" s="111"/>
      <c r="I33" s="111"/>
      <c r="J33" s="111"/>
      <c r="K33" s="111"/>
      <c r="L33" s="111"/>
      <c r="M33" s="487">
        <v>3</v>
      </c>
      <c r="N33" s="114" t="s">
        <v>2138</v>
      </c>
      <c r="O33" s="111"/>
      <c r="P33" s="111"/>
      <c r="Q33" s="111"/>
      <c r="R33" s="111"/>
      <c r="S33" s="111"/>
      <c r="T33" s="111"/>
      <c r="U33" s="111"/>
      <c r="V33" s="111"/>
      <c r="W33" s="111"/>
      <c r="X33" s="111"/>
      <c r="Y33" s="111"/>
      <c r="Z33" s="111"/>
      <c r="AA33" s="111"/>
      <c r="AB33" s="111"/>
    </row>
    <row r="34" spans="1:28" ht="14.25">
      <c r="A34" s="90"/>
      <c r="B34" s="485"/>
      <c r="C34" s="486"/>
      <c r="D34" s="111"/>
      <c r="E34" s="111"/>
      <c r="F34" s="111"/>
      <c r="G34" s="111"/>
      <c r="H34" s="111"/>
      <c r="I34" s="111"/>
      <c r="J34" s="111"/>
      <c r="K34" s="111"/>
      <c r="L34" s="111"/>
      <c r="M34" s="487">
        <v>4</v>
      </c>
      <c r="N34" s="114" t="s">
        <v>2139</v>
      </c>
      <c r="O34" s="111"/>
      <c r="P34" s="111"/>
      <c r="Q34" s="111"/>
      <c r="R34" s="111"/>
      <c r="S34" s="111"/>
      <c r="T34" s="111"/>
      <c r="U34" s="111"/>
      <c r="V34" s="111"/>
      <c r="W34" s="111"/>
      <c r="X34" s="111"/>
      <c r="Y34" s="111"/>
      <c r="Z34" s="111"/>
      <c r="AA34" s="111"/>
      <c r="AB34" s="111"/>
    </row>
    <row r="35" spans="1:28" ht="14.25">
      <c r="A35" s="90"/>
      <c r="B35" s="485"/>
      <c r="C35" s="486"/>
      <c r="D35" s="111"/>
      <c r="E35" s="111"/>
      <c r="F35" s="111"/>
      <c r="G35" s="111"/>
      <c r="H35" s="111"/>
      <c r="I35" s="111"/>
      <c r="J35" s="111"/>
      <c r="K35" s="111"/>
      <c r="L35" s="111"/>
      <c r="M35" s="487">
        <v>5</v>
      </c>
      <c r="N35" s="114" t="s">
        <v>2140</v>
      </c>
      <c r="O35" s="111"/>
      <c r="P35" s="111"/>
      <c r="Q35" s="111"/>
      <c r="R35" s="111"/>
      <c r="S35" s="111"/>
      <c r="T35" s="111"/>
      <c r="U35" s="111"/>
      <c r="V35" s="111"/>
      <c r="W35" s="111"/>
      <c r="X35" s="111"/>
      <c r="Y35" s="111"/>
      <c r="Z35" s="111"/>
      <c r="AA35" s="111"/>
      <c r="AB35" s="111"/>
    </row>
    <row r="36" spans="1:28" ht="15" customHeight="1">
      <c r="A36" s="90"/>
      <c r="B36" s="485"/>
      <c r="C36" s="111" t="s">
        <v>2141</v>
      </c>
      <c r="D36" s="111" t="s">
        <v>2142</v>
      </c>
      <c r="E36" s="111">
        <v>139</v>
      </c>
      <c r="F36" s="111">
        <v>140</v>
      </c>
      <c r="G36" s="111">
        <v>44</v>
      </c>
      <c r="H36" s="111">
        <v>38</v>
      </c>
      <c r="I36" s="111">
        <v>34</v>
      </c>
      <c r="J36" s="111">
        <v>24</v>
      </c>
      <c r="K36" s="111" t="s">
        <v>2143</v>
      </c>
      <c r="L36" s="111" t="s">
        <v>2109</v>
      </c>
      <c r="M36" s="487">
        <v>1</v>
      </c>
      <c r="N36" s="114" t="s">
        <v>2131</v>
      </c>
      <c r="O36" s="111" t="s">
        <v>2111</v>
      </c>
      <c r="P36" s="111"/>
      <c r="Q36" s="111"/>
      <c r="R36" s="111"/>
      <c r="S36" s="111"/>
      <c r="T36" s="111"/>
      <c r="U36" s="111"/>
      <c r="V36" s="111"/>
      <c r="W36" s="111"/>
      <c r="X36" s="111"/>
      <c r="Y36" s="111"/>
      <c r="Z36" s="111"/>
      <c r="AA36" s="111"/>
      <c r="AB36" s="111"/>
    </row>
    <row r="37" spans="1:28" ht="14.25">
      <c r="A37" s="90"/>
      <c r="B37" s="485"/>
      <c r="C37" s="111"/>
      <c r="D37" s="111"/>
      <c r="E37" s="111"/>
      <c r="F37" s="111"/>
      <c r="G37" s="111"/>
      <c r="H37" s="111"/>
      <c r="I37" s="111"/>
      <c r="J37" s="111"/>
      <c r="K37" s="111"/>
      <c r="L37" s="111"/>
      <c r="M37" s="487">
        <v>2</v>
      </c>
      <c r="N37" s="114" t="s">
        <v>2144</v>
      </c>
      <c r="O37" s="111"/>
      <c r="P37" s="111"/>
      <c r="Q37" s="111"/>
      <c r="R37" s="111"/>
      <c r="S37" s="111"/>
      <c r="T37" s="111"/>
      <c r="U37" s="111"/>
      <c r="V37" s="111"/>
      <c r="W37" s="111"/>
      <c r="X37" s="111"/>
      <c r="Y37" s="111"/>
      <c r="Z37" s="111"/>
      <c r="AA37" s="111"/>
      <c r="AB37" s="111"/>
    </row>
    <row r="38" spans="1:28" ht="14.25">
      <c r="A38" s="90"/>
      <c r="B38" s="485"/>
      <c r="C38" s="111"/>
      <c r="D38" s="111"/>
      <c r="E38" s="111"/>
      <c r="F38" s="111"/>
      <c r="G38" s="111"/>
      <c r="H38" s="111"/>
      <c r="I38" s="111"/>
      <c r="J38" s="111"/>
      <c r="K38" s="111"/>
      <c r="L38" s="111"/>
      <c r="M38" s="487">
        <v>3</v>
      </c>
      <c r="N38" s="114" t="s">
        <v>2145</v>
      </c>
      <c r="O38" s="111"/>
      <c r="P38" s="111"/>
      <c r="Q38" s="111"/>
      <c r="R38" s="111"/>
      <c r="S38" s="111"/>
      <c r="T38" s="111"/>
      <c r="U38" s="111"/>
      <c r="V38" s="111"/>
      <c r="W38" s="111"/>
      <c r="X38" s="111"/>
      <c r="Y38" s="111"/>
      <c r="Z38" s="111"/>
      <c r="AA38" s="111"/>
      <c r="AB38" s="111"/>
    </row>
    <row r="39" spans="1:28" ht="13.5" customHeight="1">
      <c r="A39" s="90"/>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row>
    <row r="40" spans="1:28" ht="13.5" customHeight="1">
      <c r="A40" s="90"/>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row>
    <row r="41" spans="1:28" ht="13.5" customHeight="1">
      <c r="A41" s="90"/>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row>
    <row r="42" spans="1:28" ht="13.5" customHeight="1">
      <c r="A42" s="90"/>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row>
    <row r="43" spans="1:28" ht="13.5" customHeight="1">
      <c r="A43" s="90"/>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row>
    <row r="44" spans="1:28" ht="13.5" customHeight="1">
      <c r="A44" s="90"/>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row>
    <row r="45" spans="1:28" ht="13.5" customHeight="1">
      <c r="A45" s="90"/>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row>
    <row r="46" spans="1:28" ht="13.5" customHeight="1">
      <c r="A46" s="90"/>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row>
    <row r="47" spans="1:28" ht="13.5" customHeight="1">
      <c r="A47" s="90"/>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row>
    <row r="48" spans="1:28" ht="13.5" customHeight="1">
      <c r="A48" s="90"/>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8" ht="13.5" customHeight="1">
      <c r="A49" s="90"/>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8" ht="13.5" customHeight="1">
      <c r="A50" s="90"/>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row>
    <row r="51" spans="1:28" ht="13.5" customHeight="1">
      <c r="A51" s="90"/>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row>
    <row r="52" spans="1:28" ht="13.5" customHeight="1">
      <c r="A52" s="90"/>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row>
    <row r="53" spans="1:28" ht="13.5" customHeight="1">
      <c r="A53" s="90"/>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row>
    <row r="54" spans="1:28" ht="13.5" customHeight="1">
      <c r="A54" s="90"/>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row>
    <row r="55" spans="1:28" ht="13.5" customHeight="1">
      <c r="A55" s="90"/>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row>
    <row r="56" spans="1:28" ht="13.5" customHeight="1">
      <c r="A56" s="90"/>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row>
    <row r="57" spans="1:28" ht="13.5" customHeight="1">
      <c r="A57" s="90"/>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row>
    <row r="58" spans="1:28" ht="13.5" customHeight="1">
      <c r="A58" s="90"/>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row>
    <row r="59" spans="1:28" ht="13.5" customHeight="1">
      <c r="A59" s="90"/>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row>
    <row r="60" spans="1:28" ht="13.5" customHeight="1">
      <c r="A60" s="90"/>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row>
    <row r="61" spans="1:28" ht="13.5" customHeight="1">
      <c r="A61" s="90"/>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row>
    <row r="62" spans="1:28" ht="13.5" customHeight="1">
      <c r="A62" s="90"/>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row>
    <row r="63" spans="1:28" ht="13.5" customHeight="1">
      <c r="A63" s="90"/>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row>
    <row r="64" spans="1:28" ht="13.5" customHeight="1">
      <c r="A64" s="90"/>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row>
    <row r="65" spans="1:28" ht="13.5" customHeight="1">
      <c r="A65" s="90"/>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row>
    <row r="66" spans="1:28" ht="13.5" customHeight="1">
      <c r="A66" s="90"/>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spans="1:28" ht="13.5" customHeight="1">
      <c r="A67" s="90"/>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row>
    <row r="68" spans="1:28" ht="13.5" customHeight="1">
      <c r="A68" s="90"/>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spans="1:28" ht="13.5" customHeight="1">
      <c r="A69" s="90"/>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row>
    <row r="70" spans="1:28" ht="13.5" customHeight="1">
      <c r="A70" s="90"/>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spans="1:28" ht="13.5" customHeight="1">
      <c r="A71" s="90"/>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row>
    <row r="72" spans="1:28" ht="13.5" customHeight="1">
      <c r="A72" s="90"/>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row>
    <row r="73" spans="1:28" ht="13.5" customHeight="1">
      <c r="A73" s="90"/>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row>
    <row r="74" spans="1:28" ht="13.5" customHeight="1">
      <c r="A74" s="90"/>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row>
    <row r="75" spans="1:28" ht="13.5" customHeight="1">
      <c r="A75" s="90"/>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row>
    <row r="76" spans="1:28" ht="13.5" customHeight="1">
      <c r="A76" s="90"/>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row>
    <row r="77" spans="1:28" ht="13.5" customHeight="1">
      <c r="A77" s="90"/>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row>
    <row r="78" spans="1:28" ht="13.5" customHeight="1">
      <c r="A78" s="90"/>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row>
    <row r="79" spans="1:28" ht="13.5" customHeight="1">
      <c r="A79" s="90"/>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spans="1:28" ht="13.5" customHeight="1">
      <c r="A80" s="90"/>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spans="1:28" ht="13.5" customHeight="1">
      <c r="A81" s="90"/>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row>
    <row r="82" spans="1:28" ht="13.5" customHeight="1">
      <c r="A82" s="90"/>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spans="1:28" ht="13.5" customHeight="1">
      <c r="A83" s="90"/>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spans="1:28" ht="13.5" customHeight="1">
      <c r="A84" s="90"/>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spans="1:28" ht="13.5" customHeight="1">
      <c r="A85" s="90"/>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spans="1:28" ht="13.5" customHeight="1">
      <c r="A86" s="90"/>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spans="1:28" ht="13.5" customHeight="1">
      <c r="A87" s="90"/>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1:28" ht="13.5" customHeight="1">
      <c r="A88" s="90"/>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spans="1:28" ht="13.5" customHeight="1">
      <c r="A89" s="90"/>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spans="1:28" ht="13.5" customHeight="1">
      <c r="A90" s="90"/>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spans="1:28" ht="13.5" customHeight="1">
      <c r="A91" s="90"/>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1:28" ht="13.5" customHeight="1">
      <c r="A92" s="90"/>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row>
    <row r="93" spans="1:28" ht="13.5" customHeight="1">
      <c r="A93" s="90"/>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spans="1:28" ht="13.5" customHeight="1">
      <c r="A94" s="90"/>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spans="1:28" ht="13.5" customHeight="1">
      <c r="A95" s="90"/>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1:28" ht="13.5" customHeight="1">
      <c r="A96" s="90"/>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1:28" ht="13.5" customHeight="1">
      <c r="A97" s="90"/>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1:28" ht="13.5" customHeight="1">
      <c r="A98" s="90"/>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1:28" ht="13.5" customHeight="1">
      <c r="A99" s="90"/>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1:28" ht="13.5" customHeight="1">
      <c r="A100" s="90"/>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1:28" ht="13.5" customHeight="1">
      <c r="A101" s="90"/>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1:28" ht="13.5" customHeight="1">
      <c r="A102" s="90"/>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1:28" ht="13.5" customHeight="1">
      <c r="A103" s="90"/>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1:28" ht="13.5" customHeight="1">
      <c r="A104" s="90"/>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1:28" ht="13.5" customHeight="1">
      <c r="A105" s="90"/>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1:28" ht="13.5" customHeight="1">
      <c r="A106" s="90"/>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1:28" ht="13.5" customHeight="1">
      <c r="A107" s="90"/>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1:28" ht="13.5" customHeight="1">
      <c r="A108" s="90"/>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1:28" ht="13.5" customHeight="1">
      <c r="A109" s="90"/>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1:28" ht="13.5" customHeight="1">
      <c r="A110" s="90"/>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1:28" ht="13.5" customHeight="1">
      <c r="A111" s="90"/>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1:28" ht="13.5" customHeight="1">
      <c r="A112" s="90"/>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1:28" ht="13.5" customHeight="1">
      <c r="A113" s="90"/>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1:28" ht="13.5" customHeight="1">
      <c r="A114" s="90"/>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1:28" ht="13.5" customHeight="1">
      <c r="A115" s="90"/>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1:28" ht="13.5" customHeight="1">
      <c r="A116" s="90"/>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1:28" ht="13.5" customHeight="1">
      <c r="A117" s="90"/>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1:28" ht="13.5" customHeight="1">
      <c r="A118" s="90"/>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1:28" ht="13.5" customHeight="1">
      <c r="A119" s="90"/>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1:28" ht="13.5" customHeight="1">
      <c r="A120" s="90"/>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1:28" ht="13.5" customHeight="1">
      <c r="A121" s="90"/>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1:28" ht="13.5" customHeight="1">
      <c r="A122" s="90"/>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1:28" ht="13.5" customHeight="1">
      <c r="A123" s="90"/>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1:28" ht="13.5" customHeight="1">
      <c r="A124" s="90"/>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1:28" ht="13.5" customHeight="1">
      <c r="A125" s="90"/>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1:28" ht="13.5" customHeight="1">
      <c r="A126" s="90"/>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1:28" ht="13.5" customHeight="1">
      <c r="A127" s="90"/>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1:28" ht="13.5" customHeight="1">
      <c r="A128" s="90"/>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1:28" ht="13.5" customHeight="1">
      <c r="A129" s="90"/>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1:28" ht="13.5" customHeight="1">
      <c r="A130" s="90"/>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1:28" ht="13.5" customHeight="1">
      <c r="A131" s="90"/>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1:28" ht="13.5" customHeight="1">
      <c r="A132" s="90"/>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1:28" ht="13.5" customHeight="1">
      <c r="A133" s="90"/>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1:28" ht="13.5" customHeight="1">
      <c r="A134" s="90"/>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1:28" ht="13.5" customHeight="1">
      <c r="A135" s="90"/>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1:28" ht="13.5" customHeight="1">
      <c r="A136" s="90"/>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1:28" ht="13.5" customHeight="1">
      <c r="A137" s="90"/>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1:28" ht="13.5" customHeight="1">
      <c r="A138" s="90"/>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1:28" ht="13.5" customHeight="1">
      <c r="A139" s="90"/>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1:28" ht="13.5" customHeight="1">
      <c r="A140" s="90"/>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1:28" ht="13.5" customHeight="1">
      <c r="A141" s="90"/>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1:28" ht="13.5" customHeight="1">
      <c r="A142" s="90"/>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1:28" ht="13.5" customHeight="1">
      <c r="A143" s="90"/>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1:28" ht="13.5" customHeight="1">
      <c r="A144" s="90"/>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1:28" ht="13.5" customHeight="1">
      <c r="A145" s="90"/>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1:28" ht="13.5" customHeight="1">
      <c r="A146" s="90"/>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1:28" ht="13.5" customHeight="1">
      <c r="A147" s="90"/>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1:28" ht="13.5" customHeight="1">
      <c r="A148" s="90"/>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1:28" ht="13.5" customHeight="1">
      <c r="A149" s="90"/>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1:28" ht="13.5" customHeight="1">
      <c r="A150" s="90"/>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1:28" ht="13.5" customHeight="1">
      <c r="A151" s="90"/>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1:28" ht="13.5" customHeight="1">
      <c r="A152" s="90"/>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1:28" ht="13.5" customHeight="1">
      <c r="A153" s="90"/>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1:28" ht="13.5" customHeight="1">
      <c r="A154" s="90"/>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1:28" ht="13.5" customHeight="1">
      <c r="A155" s="90"/>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1:28" ht="13.5" customHeight="1">
      <c r="A156" s="90"/>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1:28" ht="13.5" customHeight="1">
      <c r="A157" s="90"/>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1:28" ht="13.5" customHeight="1">
      <c r="A158" s="90"/>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1:28" ht="13.5" customHeight="1">
      <c r="A159" s="90"/>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1:28" ht="13.5" customHeight="1">
      <c r="A160" s="90"/>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1:28" ht="13.5" customHeight="1">
      <c r="A161" s="90"/>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1:28" ht="13.5" customHeight="1">
      <c r="A162" s="90"/>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1:28" ht="13.5" customHeight="1">
      <c r="A163" s="90"/>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1:28" ht="13.5" customHeight="1">
      <c r="A164" s="90"/>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1:28" ht="13.5" customHeight="1">
      <c r="A165" s="90"/>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1:28" ht="13.5" customHeight="1">
      <c r="A166" s="90"/>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1:28" ht="13.5" customHeight="1">
      <c r="A167" s="90"/>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1:28" ht="13.5" customHeight="1">
      <c r="A168" s="90"/>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1:28" ht="13.5" customHeight="1">
      <c r="A169" s="90"/>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1:28" ht="13.5" customHeight="1">
      <c r="A170" s="90"/>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1:28" ht="13.5" customHeight="1">
      <c r="A171" s="90"/>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1:28" ht="13.5" customHeight="1">
      <c r="A172" s="90"/>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1:28" ht="13.5" customHeight="1">
      <c r="A173" s="90"/>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1:28" ht="13.5" customHeight="1">
      <c r="A174" s="90"/>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1:28" ht="13.5" customHeight="1">
      <c r="A175" s="90"/>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1:28" ht="13.5" customHeight="1">
      <c r="A176" s="90"/>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1:28" ht="13.5" customHeight="1">
      <c r="A177" s="90"/>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1:28" ht="13.5" customHeight="1">
      <c r="A178" s="90"/>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1:28" ht="13.5" customHeight="1">
      <c r="A179" s="90"/>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1:28" ht="13.5" customHeight="1">
      <c r="A180" s="90"/>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1:28" ht="13.5" customHeight="1">
      <c r="A181" s="90"/>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1:28" ht="13.5" customHeight="1">
      <c r="A182" s="90"/>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1:28" ht="13.5" customHeight="1">
      <c r="A183" s="90"/>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1:28" ht="13.5" customHeight="1">
      <c r="A184" s="90"/>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1:28" ht="13.5" customHeight="1">
      <c r="A185" s="90"/>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1:28" ht="13.5" customHeight="1">
      <c r="A186" s="90"/>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1:28" ht="13.5" customHeight="1">
      <c r="A187" s="90"/>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1:28" ht="13.5" customHeight="1">
      <c r="A188" s="90"/>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1:28" ht="13.5" customHeight="1">
      <c r="A189" s="90"/>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1:28" ht="13.5" customHeight="1">
      <c r="A190" s="90"/>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1:28" ht="13.5" customHeight="1">
      <c r="A191" s="90"/>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1:28" ht="13.5" customHeight="1">
      <c r="A192" s="90"/>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1:28" ht="13.5" customHeight="1">
      <c r="A193" s="90"/>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1:28" ht="13.5" customHeight="1">
      <c r="A194" s="90"/>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1:28" ht="13.5" customHeight="1">
      <c r="A195" s="90"/>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1:28" ht="13.5" customHeight="1">
      <c r="A196" s="90"/>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1:28" ht="13.5" customHeight="1">
      <c r="A197" s="90"/>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1:28" ht="13.5" customHeight="1">
      <c r="A198" s="90"/>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1:28" ht="13.5" customHeight="1">
      <c r="A199" s="90"/>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1:28" ht="13.5" customHeight="1">
      <c r="A200" s="90"/>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1:28" ht="13.5" customHeight="1">
      <c r="A201" s="90"/>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1:28" ht="13.5" customHeight="1">
      <c r="A202" s="90"/>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1:28" ht="13.5" customHeight="1">
      <c r="A203" s="90"/>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1:28" ht="13.5" customHeight="1">
      <c r="A204" s="90"/>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1:28" ht="13.5" customHeight="1">
      <c r="A205" s="90"/>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1:28" ht="13.5" customHeight="1">
      <c r="A206" s="90"/>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1:28" ht="13.5" customHeight="1">
      <c r="A207" s="90"/>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1:28" ht="13.5" customHeight="1">
      <c r="A208" s="90"/>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1:28" ht="13.5" customHeight="1">
      <c r="A209" s="90"/>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1:28" ht="13.5" customHeight="1">
      <c r="A210" s="90"/>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1:28" ht="13.5" customHeight="1">
      <c r="A211" s="90"/>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1:28" ht="13.5" customHeight="1">
      <c r="A212" s="90"/>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1:28" ht="13.5" customHeight="1">
      <c r="A213" s="90"/>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1:28" ht="13.5" customHeight="1">
      <c r="A214" s="90"/>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1:28" ht="13.5" customHeight="1">
      <c r="A215" s="90"/>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1:28" ht="13.5" customHeight="1">
      <c r="A216" s="90"/>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1:28" ht="13.5" customHeight="1">
      <c r="A217" s="90"/>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1:28" ht="13.5" customHeight="1">
      <c r="A218" s="90"/>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1:28" ht="13.5" customHeight="1">
      <c r="A219" s="90"/>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1:28" ht="13.5" customHeight="1">
      <c r="A220" s="90"/>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1:28" ht="13.5" customHeight="1">
      <c r="A221" s="90"/>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1:28" ht="13.5" customHeight="1">
      <c r="A222" s="90"/>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1:28" ht="13.5" customHeight="1">
      <c r="A223" s="90"/>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1:28" ht="13.5" customHeight="1">
      <c r="A224" s="90"/>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1:28" ht="13.5" customHeight="1">
      <c r="A225" s="90"/>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1:28" ht="13.5" customHeight="1">
      <c r="A226" s="90"/>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1:28" ht="13.5" customHeight="1">
      <c r="A227" s="90"/>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1:28" ht="13.5" customHeight="1">
      <c r="A228" s="90"/>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1:28" ht="13.5" customHeight="1">
      <c r="A229" s="90"/>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1:28" ht="13.5" customHeight="1">
      <c r="A230" s="90"/>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1:28" ht="13.5" customHeight="1">
      <c r="A231" s="90"/>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1:28" ht="13.5" customHeight="1">
      <c r="A232" s="90"/>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1:28" ht="13.5" customHeight="1">
      <c r="A233" s="90"/>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1:28" ht="13.5" customHeight="1">
      <c r="A234" s="90"/>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1:28" ht="13.5" customHeight="1">
      <c r="A235" s="90"/>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1:28" ht="13.5" customHeight="1">
      <c r="A236" s="90"/>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1:28" ht="13.5" customHeight="1">
      <c r="A237" s="90"/>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1:28" ht="13.5" customHeight="1">
      <c r="A238" s="90"/>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1:28" ht="13.5" customHeight="1">
      <c r="A239" s="90"/>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1:28" ht="13.5" customHeight="1">
      <c r="A240" s="90"/>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1:28" ht="13.5" customHeight="1">
      <c r="A241" s="90"/>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1:28" ht="13.5" customHeight="1">
      <c r="A242" s="90"/>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1:28" ht="13.5" customHeight="1">
      <c r="A243" s="90"/>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1:28" ht="13.5" customHeight="1">
      <c r="A244" s="90"/>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1:28" ht="13.5" customHeight="1">
      <c r="A245" s="90"/>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1:28" ht="13.5" customHeight="1">
      <c r="A246" s="90"/>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1:28" ht="13.5" customHeight="1">
      <c r="A247" s="90"/>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1:28" ht="13.5" customHeight="1">
      <c r="A248" s="9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1:28" ht="13.5" customHeight="1">
      <c r="A249" s="9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1:28" ht="13.5" customHeight="1">
      <c r="A250" s="9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1:28" ht="13.5" customHeight="1">
      <c r="A251" s="9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1:28" ht="13.5" customHeight="1">
      <c r="A252" s="9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1:28" ht="13.5" customHeight="1">
      <c r="A253" s="9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1:28" ht="13.5" customHeight="1">
      <c r="A254" s="9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1:28" ht="13.5" customHeight="1">
      <c r="A255" s="9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1:28" ht="13.5" customHeight="1">
      <c r="A256" s="9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1:28" ht="13.5" customHeight="1">
      <c r="A257" s="9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1:28" ht="13.5" customHeight="1">
      <c r="A258" s="9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1:28" ht="13.5" customHeight="1">
      <c r="A259" s="9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1:28" ht="13.5" customHeight="1">
      <c r="A260" s="9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1:28" ht="13.5" customHeight="1">
      <c r="A261" s="9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1:28" ht="13.5" customHeight="1">
      <c r="A262" s="9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1:28" ht="13.5" customHeight="1">
      <c r="A263" s="9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1:28" ht="13.5" customHeight="1">
      <c r="A264" s="9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1:28" ht="13.5" customHeight="1">
      <c r="A265" s="9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1:28" ht="13.5" customHeight="1">
      <c r="A266" s="9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1:28" ht="13.5" customHeight="1">
      <c r="A267" s="9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1:28" ht="13.5" customHeight="1">
      <c r="A268" s="9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1:28" ht="13.5" customHeight="1">
      <c r="A269" s="9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1:28" ht="13.5" customHeight="1">
      <c r="A270" s="9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1:28" ht="13.5" customHeight="1">
      <c r="A271" s="9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1:28" ht="13.5" customHeight="1">
      <c r="A272" s="9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1:28" ht="13.5" customHeight="1">
      <c r="A273" s="9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1:28" ht="13.5" customHeight="1">
      <c r="A274" s="9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1:28" ht="13.5" customHeight="1">
      <c r="A275" s="9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1:28" ht="13.5" customHeight="1">
      <c r="A276" s="9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1:28" ht="13.5" customHeight="1">
      <c r="A277" s="9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1:28" ht="13.5" customHeight="1">
      <c r="A278" s="9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1:28" ht="13.5" customHeight="1">
      <c r="A279" s="9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1:28" ht="13.5" customHeight="1">
      <c r="A280" s="9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1:28" ht="13.5" customHeight="1">
      <c r="A281" s="9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1:28" ht="13.5" customHeight="1">
      <c r="A282" s="9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1:28" ht="13.5" customHeight="1">
      <c r="A283" s="9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1:28" ht="13.5" customHeight="1">
      <c r="A284" s="9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1:28" ht="13.5" customHeight="1">
      <c r="A285" s="9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1:28" ht="13.5" customHeight="1">
      <c r="A286" s="9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1:28" ht="13.5" customHeight="1">
      <c r="A287" s="9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1:28" ht="13.5" customHeight="1">
      <c r="A288" s="9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1:28" ht="13.5" customHeight="1">
      <c r="A289" s="9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1:28" ht="13.5" customHeight="1">
      <c r="A290" s="9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1:28" ht="13.5" customHeight="1">
      <c r="A291" s="9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1:28" ht="13.5" customHeight="1">
      <c r="A292" s="9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1:28" ht="13.5" customHeight="1">
      <c r="A293" s="9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1:28" ht="13.5" customHeight="1">
      <c r="A294" s="9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1:28" ht="13.5" customHeight="1">
      <c r="A295" s="9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1:28" ht="13.5" customHeight="1">
      <c r="A296" s="9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1:28" ht="13.5" customHeight="1">
      <c r="A297" s="9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1:28" ht="13.5" customHeight="1">
      <c r="A298" s="9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1:28" ht="13.5" customHeight="1">
      <c r="A299" s="9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1:28" ht="13.5" customHeight="1">
      <c r="A300" s="9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1:28" ht="13.5" customHeight="1">
      <c r="A301" s="9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1:28" ht="13.5" customHeight="1">
      <c r="A302" s="9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1:28" ht="13.5" customHeight="1">
      <c r="A303" s="9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1:28" ht="13.5" customHeight="1">
      <c r="A304" s="9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1:28" ht="13.5" customHeight="1">
      <c r="A305" s="9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1:28" ht="13.5" customHeight="1">
      <c r="A306" s="9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1:28" ht="13.5" customHeight="1">
      <c r="A307" s="9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1:28" ht="13.5" customHeight="1">
      <c r="A308" s="9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1:28" ht="13.5" customHeight="1">
      <c r="A309" s="9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1:28" ht="13.5" customHeight="1">
      <c r="A310" s="9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1:28" ht="13.5" customHeight="1">
      <c r="A311" s="9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1:28" ht="13.5" customHeight="1">
      <c r="A312" s="9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1:28" ht="13.5" customHeight="1">
      <c r="A313" s="9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1:28" ht="13.5" customHeight="1">
      <c r="A314" s="9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1:28" ht="13.5" customHeight="1">
      <c r="A315" s="9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1:28" ht="13.5" customHeight="1">
      <c r="A316" s="9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1:28" ht="13.5" customHeight="1">
      <c r="A317" s="9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1:28" ht="13.5" customHeight="1">
      <c r="A318" s="9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1:28" ht="13.5" customHeight="1">
      <c r="A319" s="9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1:28" ht="13.5" customHeight="1">
      <c r="A320" s="9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1:28" ht="13.5" customHeight="1">
      <c r="A321" s="9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1:28" ht="13.5" customHeight="1">
      <c r="A322" s="9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1:28" ht="13.5" customHeight="1">
      <c r="A323" s="9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1:28" ht="13.5" customHeight="1">
      <c r="A324" s="9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1:28" ht="13.5" customHeight="1">
      <c r="A325" s="9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1:28" ht="13.5" customHeight="1">
      <c r="A326" s="9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1:28" ht="13.5" customHeight="1">
      <c r="A327" s="9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1:28" ht="13.5" customHeight="1">
      <c r="A328" s="9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1:28" ht="13.5" customHeight="1">
      <c r="A329" s="9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1:28" ht="13.5" customHeight="1">
      <c r="A330" s="9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1:28" ht="13.5" customHeight="1">
      <c r="A331" s="9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1:28" ht="13.5" customHeight="1">
      <c r="A332" s="9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1:28" ht="13.5" customHeight="1">
      <c r="A333" s="9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1:28" ht="13.5" customHeight="1">
      <c r="A334" s="9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1:28" ht="13.5" customHeight="1">
      <c r="A335" s="9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1:28" ht="13.5" customHeight="1">
      <c r="A336" s="9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1:28" ht="13.5" customHeight="1">
      <c r="A337" s="9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1:28" ht="13.5" customHeight="1">
      <c r="A338" s="9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1:28" ht="13.5" customHeight="1">
      <c r="A339" s="9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1:28" ht="13.5" customHeight="1">
      <c r="A340" s="9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1:28" ht="13.5" customHeight="1">
      <c r="A341" s="9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1:28" ht="13.5" customHeight="1">
      <c r="A342" s="9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1:28" ht="13.5" customHeight="1">
      <c r="A343" s="9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1:28" ht="13.5" customHeight="1">
      <c r="A344" s="9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1:28" ht="13.5" customHeight="1">
      <c r="A345" s="9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1:28" ht="13.5" customHeight="1">
      <c r="A346" s="9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1:28" ht="13.5" customHeight="1">
      <c r="A347" s="9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1:28" ht="13.5" customHeight="1">
      <c r="A348" s="9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1:28" ht="13.5" customHeight="1">
      <c r="A349" s="9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1:28" ht="13.5" customHeight="1">
      <c r="A350" s="9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1:28" ht="13.5" customHeight="1">
      <c r="A351" s="9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1:28" ht="13.5" customHeight="1">
      <c r="A352" s="9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1:28" ht="13.5" customHeight="1">
      <c r="A353" s="9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1:28" ht="13.5" customHeight="1">
      <c r="A354" s="9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1:28" ht="13.5" customHeight="1">
      <c r="A355" s="9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1:28" ht="13.5" customHeight="1">
      <c r="A356" s="9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1:28" ht="13.5" customHeight="1">
      <c r="A357" s="9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1:28" ht="13.5" customHeight="1">
      <c r="A358" s="9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1:28" ht="13.5" customHeight="1">
      <c r="A359" s="9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1:28" ht="13.5" customHeight="1">
      <c r="A360" s="9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1:28" ht="13.5" customHeight="1">
      <c r="A361" s="9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1:28" ht="13.5" customHeight="1">
      <c r="A362" s="9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1:28" ht="13.5" customHeight="1">
      <c r="A363" s="9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1:28" ht="13.5" customHeight="1">
      <c r="A364" s="9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1:28" ht="13.5" customHeight="1">
      <c r="A365" s="9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1:28" ht="13.5" customHeight="1">
      <c r="A366" s="9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1:28" ht="13.5" customHeight="1">
      <c r="A367" s="9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1:28" ht="13.5" customHeight="1">
      <c r="A368" s="9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1:28" ht="13.5" customHeight="1">
      <c r="A369" s="9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1:28" ht="13.5" customHeight="1">
      <c r="A370" s="9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1:28" ht="13.5" customHeight="1">
      <c r="A371" s="9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1:28" ht="13.5" customHeight="1">
      <c r="A372" s="9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1:28" ht="13.5" customHeight="1">
      <c r="A373" s="9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1:28" ht="13.5" customHeight="1">
      <c r="A374" s="9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1:28" ht="13.5" customHeight="1">
      <c r="A375" s="9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1:28" ht="13.5" customHeight="1">
      <c r="A376" s="9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1:28" ht="13.5" customHeight="1">
      <c r="A377" s="9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1:28" ht="13.5" customHeight="1">
      <c r="A378" s="9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1:28" ht="13.5" customHeight="1">
      <c r="A379" s="9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1:28" ht="13.5" customHeight="1">
      <c r="A380" s="9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1:28" ht="13.5" customHeight="1">
      <c r="A381" s="9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1:28" ht="13.5" customHeight="1">
      <c r="A382" s="9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1:28" ht="13.5" customHeight="1">
      <c r="A383" s="9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1:28" ht="13.5" customHeight="1">
      <c r="A384" s="9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1:28" ht="13.5" customHeight="1">
      <c r="A385" s="9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1:28" ht="13.5" customHeight="1">
      <c r="A386" s="9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1:28" ht="13.5" customHeight="1">
      <c r="A387" s="9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1:28" ht="13.5" customHeight="1">
      <c r="A388" s="9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1:28" ht="13.5" customHeight="1">
      <c r="A389" s="90"/>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1:28" ht="13.5" customHeight="1">
      <c r="A390" s="90"/>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1:28" ht="13.5" customHeight="1">
      <c r="A391" s="90"/>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1:28" ht="13.5" customHeight="1">
      <c r="A392" s="90"/>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1:28" ht="13.5" customHeight="1">
      <c r="A393" s="90"/>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1:28" ht="13.5" customHeight="1">
      <c r="A394" s="90"/>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1:28" ht="13.5" customHeight="1">
      <c r="A395" s="90"/>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1:28" ht="13.5" customHeight="1">
      <c r="A396" s="90"/>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1:28" ht="13.5" customHeight="1">
      <c r="A397" s="90"/>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1:28" ht="13.5" customHeight="1">
      <c r="A398" s="90"/>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1:28" ht="13.5" customHeight="1">
      <c r="A399" s="90"/>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1:28" ht="13.5" customHeight="1">
      <c r="A400" s="90"/>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1:28" ht="13.5" customHeight="1">
      <c r="A401" s="90"/>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1:28" ht="13.5" customHeight="1">
      <c r="A402" s="90"/>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1:28" ht="13.5" customHeight="1">
      <c r="A403" s="90"/>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1:28" ht="13.5" customHeight="1">
      <c r="A404" s="90"/>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1:28" ht="13.5" customHeight="1">
      <c r="A405" s="90"/>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1:28" ht="13.5" customHeight="1">
      <c r="A406" s="90"/>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1:28" ht="13.5" customHeight="1">
      <c r="A407" s="90"/>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1:28" ht="13.5" customHeight="1">
      <c r="A408" s="90"/>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1:28" ht="13.5" customHeight="1">
      <c r="A409" s="90"/>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1:28" ht="13.5" customHeight="1">
      <c r="A410" s="90"/>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1:28" ht="13.5" customHeight="1">
      <c r="A411" s="90"/>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1:28" ht="13.5" customHeight="1">
      <c r="A412" s="90"/>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1:28" ht="13.5" customHeight="1">
      <c r="A413" s="90"/>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1:28" ht="13.5" customHeight="1">
      <c r="A414" s="90"/>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1:28" ht="13.5" customHeight="1">
      <c r="A415" s="90"/>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1:28" ht="13.5" customHeight="1">
      <c r="A416" s="90"/>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1:28" ht="13.5" customHeight="1">
      <c r="A417" s="90"/>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1:28" ht="13.5" customHeight="1">
      <c r="A418" s="90"/>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1:28" ht="13.5" customHeight="1">
      <c r="A419" s="90"/>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1:28" ht="13.5" customHeight="1">
      <c r="A420" s="90"/>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1:28" ht="13.5" customHeight="1">
      <c r="A421" s="90"/>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1:28" ht="13.5" customHeight="1">
      <c r="A422" s="90"/>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1:28" ht="13.5" customHeight="1">
      <c r="A423" s="90"/>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1:28" ht="13.5" customHeight="1">
      <c r="A424" s="90"/>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1:28" ht="13.5" customHeight="1">
      <c r="A425" s="90"/>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1:28" ht="13.5" customHeight="1">
      <c r="A426" s="90"/>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1:28" ht="13.5" customHeight="1">
      <c r="A427" s="90"/>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1:28" ht="13.5" customHeight="1">
      <c r="A428" s="90"/>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1:28" ht="13.5" customHeight="1">
      <c r="A429" s="90"/>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1:28" ht="13.5" customHeight="1">
      <c r="A430" s="90"/>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1:28" ht="13.5" customHeight="1">
      <c r="A431" s="90"/>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1:28" ht="13.5" customHeight="1">
      <c r="A432" s="90"/>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1:28" ht="13.5" customHeight="1">
      <c r="A433" s="90"/>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1:28" ht="13.5" customHeight="1">
      <c r="A434" s="90"/>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1:28" ht="13.5" customHeight="1">
      <c r="A435" s="90"/>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1:28" ht="13.5" customHeight="1">
      <c r="A436" s="90"/>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1:28" ht="13.5" customHeight="1">
      <c r="A437" s="90"/>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1:28" ht="13.5" customHeight="1">
      <c r="A438" s="90"/>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1:28" ht="13.5" customHeight="1">
      <c r="A439" s="90"/>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1:28" ht="13.5" customHeight="1">
      <c r="A440" s="90"/>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1:28" ht="13.5" customHeight="1">
      <c r="A441" s="90"/>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1:28" ht="13.5" customHeight="1">
      <c r="A442" s="90"/>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1:28" ht="13.5" customHeight="1">
      <c r="A443" s="90"/>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1:28" ht="13.5" customHeight="1">
      <c r="A444" s="90"/>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1:28" ht="13.5" customHeight="1">
      <c r="A445" s="90"/>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1:28" ht="13.5" customHeight="1">
      <c r="A446" s="90"/>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1:28" ht="13.5" customHeight="1">
      <c r="A447" s="90"/>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1:28" ht="13.5" customHeight="1">
      <c r="A448" s="90"/>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1:28" ht="13.5" customHeight="1">
      <c r="A449" s="90"/>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1:28" ht="13.5" customHeight="1">
      <c r="A450" s="90"/>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1:28" ht="13.5" customHeight="1">
      <c r="A451" s="90"/>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1:28" ht="13.5" customHeight="1">
      <c r="A452" s="90"/>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1:28" ht="13.5" customHeight="1">
      <c r="A453" s="90"/>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1:28" ht="13.5" customHeight="1">
      <c r="A454" s="90"/>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1:28" ht="13.5" customHeight="1">
      <c r="A455" s="90"/>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1:28" ht="13.5" customHeight="1">
      <c r="A456" s="90"/>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1:28" ht="13.5" customHeight="1">
      <c r="A457" s="90"/>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1:28" ht="13.5" customHeight="1">
      <c r="A458" s="90"/>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1:28" ht="13.5" customHeight="1">
      <c r="A459" s="90"/>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1:28" ht="13.5" customHeight="1">
      <c r="A460" s="90"/>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1:28" ht="13.5" customHeight="1">
      <c r="A461" s="90"/>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1:28" ht="13.5" customHeight="1">
      <c r="A462" s="90"/>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1:28" ht="13.5" customHeight="1">
      <c r="A463" s="90"/>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1:28" ht="13.5" customHeight="1">
      <c r="A464" s="90"/>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1:28" ht="13.5" customHeight="1">
      <c r="A465" s="90"/>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1:28" ht="13.5" customHeight="1">
      <c r="A466" s="90"/>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1:28" ht="13.5" customHeight="1">
      <c r="A467" s="90"/>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1:28" ht="13.5" customHeight="1">
      <c r="A468" s="90"/>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1:28" ht="13.5" customHeight="1">
      <c r="A469" s="90"/>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1:28" ht="13.5" customHeight="1">
      <c r="A470" s="90"/>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1:28" ht="13.5" customHeight="1">
      <c r="A471" s="90"/>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1:28" ht="13.5" customHeight="1">
      <c r="A472" s="90"/>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1:28" ht="13.5" customHeight="1">
      <c r="A473" s="90"/>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1:28" ht="13.5" customHeight="1">
      <c r="A474" s="90"/>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1:28" ht="13.5" customHeight="1">
      <c r="A475" s="90"/>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1:28" ht="13.5" customHeight="1">
      <c r="A476" s="90"/>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1:28" ht="13.5" customHeight="1">
      <c r="A477" s="90"/>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1:28" ht="13.5" customHeight="1">
      <c r="A478" s="90"/>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1:28" ht="13.5" customHeight="1">
      <c r="A479" s="90"/>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1:28" ht="13.5" customHeight="1">
      <c r="A480" s="90"/>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1:28" ht="13.5" customHeight="1">
      <c r="A481" s="90"/>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1:28" ht="13.5" customHeight="1">
      <c r="A482" s="90"/>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1:28" ht="13.5" customHeight="1">
      <c r="A483" s="90"/>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1:28" ht="13.5" customHeight="1">
      <c r="A484" s="90"/>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1:28" ht="13.5" customHeight="1">
      <c r="A485" s="90"/>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1:28" ht="13.5" customHeight="1">
      <c r="A486" s="90"/>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1:28" ht="13.5" customHeight="1">
      <c r="A487" s="90"/>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1:28" ht="13.5" customHeight="1">
      <c r="A488" s="90"/>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1:28" ht="13.5" customHeight="1">
      <c r="A489" s="90"/>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1:28" ht="13.5" customHeight="1">
      <c r="A490" s="90"/>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1:28" ht="13.5" customHeight="1">
      <c r="A491" s="90"/>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1:28" ht="13.5" customHeight="1">
      <c r="A492" s="90"/>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1:28" ht="13.5" customHeight="1">
      <c r="A493" s="90"/>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1:28" ht="13.5" customHeight="1">
      <c r="A494" s="90"/>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1:28" ht="13.5" customHeight="1">
      <c r="A495" s="90"/>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1:28" ht="13.5" customHeight="1">
      <c r="A496" s="90"/>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1:28" ht="13.5" customHeight="1">
      <c r="A497" s="90"/>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1:28" ht="13.5" customHeight="1">
      <c r="A498" s="90"/>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1:28" ht="13.5" customHeight="1">
      <c r="A499" s="90"/>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1:28" ht="13.5" customHeight="1">
      <c r="A500" s="90"/>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1:28" ht="13.5" customHeight="1">
      <c r="A501" s="90"/>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1:28" ht="13.5" customHeight="1">
      <c r="A502" s="90"/>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1:28" ht="13.5" customHeight="1">
      <c r="A503" s="90"/>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1:28" ht="13.5" customHeight="1">
      <c r="A504" s="90"/>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1:28" ht="13.5" customHeight="1">
      <c r="A505" s="90"/>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1:28" ht="13.5" customHeight="1">
      <c r="A506" s="90"/>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1:28" ht="13.5" customHeight="1">
      <c r="A507" s="90"/>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1:28" ht="13.5" customHeight="1">
      <c r="A508" s="90"/>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1:28" ht="13.5" customHeight="1">
      <c r="A509" s="90"/>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1:28" ht="13.5" customHeight="1">
      <c r="A510" s="90"/>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1:28" ht="13.5" customHeight="1">
      <c r="A511" s="90"/>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1:28" ht="13.5" customHeight="1">
      <c r="A512" s="90"/>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1:28" ht="13.5" customHeight="1">
      <c r="A513" s="90"/>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1:28" ht="13.5" customHeight="1">
      <c r="A514" s="90"/>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1:28" ht="13.5" customHeight="1">
      <c r="A515" s="90"/>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1:28" ht="13.5" customHeight="1">
      <c r="A516" s="90"/>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1:28" ht="13.5" customHeight="1">
      <c r="A517" s="90"/>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1:28" ht="13.5" customHeight="1">
      <c r="A518" s="90"/>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1:28" ht="13.5" customHeight="1">
      <c r="A519" s="90"/>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1:28" ht="13.5" customHeight="1">
      <c r="A520" s="90"/>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1:28" ht="13.5" customHeight="1">
      <c r="A521" s="90"/>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1:28" ht="13.5" customHeight="1">
      <c r="A522" s="90"/>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1:28" ht="13.5" customHeight="1">
      <c r="A523" s="90"/>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1:28" ht="13.5" customHeight="1">
      <c r="A524" s="90"/>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1:28" ht="13.5" customHeight="1">
      <c r="A525" s="90"/>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1:28" ht="13.5" customHeight="1">
      <c r="A526" s="90"/>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1:28" ht="13.5" customHeight="1">
      <c r="A527" s="90"/>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1:28" ht="13.5" customHeight="1">
      <c r="A528" s="90"/>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1:28" ht="13.5" customHeight="1">
      <c r="A529" s="90"/>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1:28" ht="13.5" customHeight="1">
      <c r="A530" s="90"/>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1:28" ht="13.5" customHeight="1">
      <c r="A531" s="90"/>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1:28" ht="13.5" customHeight="1">
      <c r="A532" s="90"/>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1:28" ht="13.5" customHeight="1">
      <c r="A533" s="90"/>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1:28" ht="13.5" customHeight="1">
      <c r="A534" s="90"/>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1:28" ht="13.5" customHeight="1">
      <c r="A535" s="90"/>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1:28" ht="13.5" customHeight="1">
      <c r="A536" s="90"/>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1:28" ht="13.5" customHeight="1">
      <c r="A537" s="90"/>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1:28" ht="13.5" customHeight="1">
      <c r="A538" s="90"/>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1:28" ht="13.5" customHeight="1">
      <c r="A539" s="90"/>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1:28" ht="13.5" customHeight="1">
      <c r="A540" s="90"/>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1:28" ht="13.5" customHeight="1">
      <c r="A541" s="90"/>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1:28" ht="13.5" customHeight="1">
      <c r="A542" s="90"/>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1:28" ht="13.5" customHeight="1">
      <c r="A543" s="90"/>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1:28" ht="13.5" customHeight="1">
      <c r="A544" s="90"/>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1:28" ht="13.5" customHeight="1">
      <c r="A545" s="90"/>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1:28" ht="13.5" customHeight="1">
      <c r="A546" s="90"/>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1:28" ht="13.5" customHeight="1">
      <c r="A547" s="90"/>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1:28" ht="13.5" customHeight="1">
      <c r="A548" s="90"/>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1:28" ht="13.5" customHeight="1">
      <c r="A549" s="90"/>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1:28" ht="13.5" customHeight="1">
      <c r="A550" s="90"/>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1:28" ht="13.5" customHeight="1">
      <c r="A551" s="90"/>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1:28" ht="13.5" customHeight="1">
      <c r="A552" s="90"/>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1:28" ht="13.5" customHeight="1">
      <c r="A553" s="90"/>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1:28" ht="13.5" customHeight="1">
      <c r="A554" s="90"/>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1:28" ht="13.5" customHeight="1">
      <c r="A555" s="90"/>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1:28" ht="13.5" customHeight="1">
      <c r="A556" s="90"/>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1:28" ht="13.5" customHeight="1">
      <c r="A557" s="90"/>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1:28" ht="13.5" customHeight="1">
      <c r="A558" s="90"/>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1:28" ht="13.5" customHeight="1">
      <c r="A559" s="90"/>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1:28" ht="13.5" customHeight="1">
      <c r="A560" s="90"/>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1:28" ht="13.5" customHeight="1">
      <c r="A561" s="90"/>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1:28" ht="13.5" customHeight="1">
      <c r="A562" s="90"/>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1:28" ht="13.5" customHeight="1">
      <c r="A563" s="90"/>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1:28" ht="13.5" customHeight="1">
      <c r="A564" s="90"/>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1:28" ht="13.5" customHeight="1">
      <c r="A565" s="90"/>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1:28" ht="13.5" customHeight="1">
      <c r="A566" s="90"/>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1:28" ht="13.5" customHeight="1">
      <c r="A567" s="90"/>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1:28" ht="13.5" customHeight="1">
      <c r="A568" s="90"/>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1:28" ht="13.5" customHeight="1">
      <c r="A569" s="90"/>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1:28" ht="13.5" customHeight="1">
      <c r="A570" s="90"/>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1:28" ht="13.5" customHeight="1">
      <c r="A571" s="90"/>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1:28" ht="13.5" customHeight="1">
      <c r="A572" s="90"/>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1:28" ht="13.5" customHeight="1">
      <c r="A573" s="90"/>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1:28" ht="13.5" customHeight="1">
      <c r="A574" s="90"/>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1:28" ht="13.5" customHeight="1">
      <c r="A575" s="90"/>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1:28" ht="13.5" customHeight="1">
      <c r="A576" s="90"/>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1:28" ht="13.5" customHeight="1">
      <c r="A577" s="90"/>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1:28" ht="13.5" customHeight="1">
      <c r="A578" s="90"/>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1:28" ht="13.5" customHeight="1">
      <c r="A579" s="90"/>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row r="580" spans="1:28" ht="13.5" customHeight="1">
      <c r="A580" s="90"/>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row>
    <row r="581" spans="1:28" ht="13.5" customHeight="1">
      <c r="A581" s="90"/>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row>
    <row r="582" spans="1:28" ht="13.5" customHeight="1">
      <c r="A582" s="90"/>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row>
    <row r="583" spans="1:28" ht="13.5" customHeight="1">
      <c r="A583" s="90"/>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row>
    <row r="584" spans="1:28" ht="13.5" customHeight="1">
      <c r="A584" s="90"/>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row>
    <row r="585" spans="1:28" ht="13.5" customHeight="1">
      <c r="A585" s="90"/>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row>
    <row r="586" spans="1:28" ht="13.5" customHeight="1">
      <c r="A586" s="90"/>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row>
    <row r="587" spans="1:28" ht="13.5" customHeight="1">
      <c r="A587" s="90"/>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row>
    <row r="588" spans="1:28" ht="13.5" customHeight="1">
      <c r="A588" s="90"/>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row>
    <row r="589" spans="1:28" ht="13.5" customHeight="1">
      <c r="A589" s="90"/>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row>
    <row r="590" spans="1:28" ht="13.5" customHeight="1">
      <c r="A590" s="90"/>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row>
    <row r="591" spans="1:28" ht="13.5" customHeight="1">
      <c r="A591" s="90"/>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row>
    <row r="592" spans="1:28" ht="13.5" customHeight="1">
      <c r="A592" s="90"/>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row>
    <row r="593" spans="1:28" ht="13.5" customHeight="1">
      <c r="A593" s="90"/>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row>
    <row r="594" spans="1:28" ht="13.5" customHeight="1">
      <c r="A594" s="90"/>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row>
    <row r="595" spans="1:28" ht="13.5" customHeight="1">
      <c r="A595" s="90"/>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row>
    <row r="596" spans="1:28" ht="13.5" customHeight="1">
      <c r="A596" s="90"/>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row>
    <row r="597" spans="1:28" ht="13.5" customHeight="1">
      <c r="A597" s="90"/>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row>
    <row r="598" spans="1:28" ht="13.5" customHeight="1">
      <c r="A598" s="90"/>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row>
    <row r="599" spans="1:28" ht="13.5" customHeight="1">
      <c r="A599" s="90"/>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row>
    <row r="600" spans="1:28" ht="13.5" customHeight="1">
      <c r="A600" s="90"/>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row>
    <row r="601" spans="1:28" ht="13.5" customHeight="1">
      <c r="A601" s="90"/>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row>
    <row r="602" spans="1:28" ht="13.5" customHeight="1">
      <c r="A602" s="90"/>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row>
    <row r="603" spans="1:28" ht="13.5" customHeight="1">
      <c r="A603" s="90"/>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row>
    <row r="604" spans="1:28" ht="13.5" customHeight="1">
      <c r="A604" s="90"/>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row>
    <row r="605" spans="1:28" ht="13.5" customHeight="1">
      <c r="A605" s="90"/>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row>
    <row r="606" spans="1:28" ht="13.5" customHeight="1">
      <c r="A606" s="90"/>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row>
    <row r="607" spans="1:28" ht="13.5" customHeight="1">
      <c r="A607" s="90"/>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row>
    <row r="608" spans="1:28" ht="13.5" customHeight="1">
      <c r="A608" s="90"/>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row>
    <row r="609" spans="1:28" ht="13.5" customHeight="1">
      <c r="A609" s="90"/>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row>
    <row r="610" spans="1:28" ht="13.5" customHeight="1">
      <c r="A610" s="90"/>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row>
    <row r="611" spans="1:28" ht="13.5" customHeight="1">
      <c r="A611" s="90"/>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row>
    <row r="612" spans="1:28" ht="13.5" customHeight="1">
      <c r="A612" s="90"/>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row>
    <row r="613" spans="1:28" ht="13.5" customHeight="1">
      <c r="A613" s="90"/>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row>
    <row r="614" spans="1:28" ht="13.5" customHeight="1">
      <c r="A614" s="90"/>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row>
    <row r="615" spans="1:28" ht="13.5" customHeight="1">
      <c r="A615" s="90"/>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row>
    <row r="616" spans="1:28" ht="13.5" customHeight="1">
      <c r="A616" s="90"/>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row>
    <row r="617" spans="1:28" ht="13.5" customHeight="1">
      <c r="A617" s="90"/>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row>
    <row r="618" spans="1:28" ht="13.5" customHeight="1">
      <c r="A618" s="90"/>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row>
    <row r="619" spans="1:28" ht="13.5" customHeight="1">
      <c r="A619" s="90"/>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row>
    <row r="620" spans="1:28" ht="13.5" customHeight="1">
      <c r="A620" s="90"/>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row>
    <row r="621" spans="1:28" ht="13.5" customHeight="1">
      <c r="A621" s="90"/>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row>
    <row r="622" spans="1:28" ht="13.5" customHeight="1">
      <c r="A622" s="90"/>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row>
    <row r="623" spans="1:28" ht="13.5" customHeight="1">
      <c r="A623" s="90"/>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row>
    <row r="624" spans="1:28" ht="13.5" customHeight="1">
      <c r="A624" s="90"/>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row>
    <row r="625" spans="1:28" ht="13.5" customHeight="1">
      <c r="A625" s="90"/>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row>
    <row r="626" spans="1:28" ht="13.5" customHeight="1">
      <c r="A626" s="90"/>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row>
    <row r="627" spans="1:28" ht="13.5" customHeight="1">
      <c r="A627" s="90"/>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row>
    <row r="628" spans="1:28" ht="13.5" customHeight="1">
      <c r="A628" s="90"/>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row>
    <row r="629" spans="1:28" ht="13.5" customHeight="1">
      <c r="A629" s="90"/>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row>
    <row r="630" spans="1:28" ht="13.5" customHeight="1">
      <c r="A630" s="90"/>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row>
    <row r="631" spans="1:28" ht="13.5" customHeight="1">
      <c r="A631" s="90"/>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row>
    <row r="632" spans="1:28" ht="13.5" customHeight="1">
      <c r="A632" s="90"/>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row>
    <row r="633" spans="1:28" ht="13.5" customHeight="1">
      <c r="A633" s="90"/>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row>
    <row r="634" spans="1:28" ht="13.5" customHeight="1">
      <c r="A634" s="90"/>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row>
    <row r="635" spans="1:28" ht="13.5" customHeight="1">
      <c r="A635" s="90"/>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row>
    <row r="636" spans="1:28" ht="13.5" customHeight="1">
      <c r="A636" s="90"/>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row>
    <row r="637" spans="1:28" ht="13.5" customHeight="1">
      <c r="A637" s="90"/>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row>
    <row r="638" spans="1:28" ht="13.5" customHeight="1">
      <c r="A638" s="90"/>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row>
    <row r="639" spans="1:28" ht="13.5" customHeight="1">
      <c r="A639" s="90"/>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row>
    <row r="640" spans="1:28" ht="13.5" customHeight="1">
      <c r="A640" s="90"/>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row>
    <row r="641" spans="1:28" ht="13.5" customHeight="1">
      <c r="A641" s="90"/>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row>
    <row r="642" spans="1:28" ht="13.5" customHeight="1">
      <c r="A642" s="90"/>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row>
    <row r="643" spans="1:28" ht="13.5" customHeight="1">
      <c r="A643" s="90"/>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row>
    <row r="644" spans="1:28" ht="13.5" customHeight="1">
      <c r="A644" s="90"/>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row>
    <row r="645" spans="1:28" ht="13.5" customHeight="1">
      <c r="A645" s="90"/>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row>
    <row r="646" spans="1:28" ht="13.5" customHeight="1">
      <c r="A646" s="90"/>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row>
    <row r="647" spans="1:28" ht="13.5" customHeight="1">
      <c r="A647" s="90"/>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row>
    <row r="648" spans="1:28" ht="13.5" customHeight="1">
      <c r="A648" s="90"/>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row>
    <row r="649" spans="1:28" ht="13.5" customHeight="1">
      <c r="A649" s="90"/>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row>
    <row r="650" spans="1:28" ht="13.5" customHeight="1">
      <c r="A650" s="90"/>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row>
    <row r="651" spans="1:28" ht="13.5" customHeight="1">
      <c r="A651" s="90"/>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row>
    <row r="652" spans="1:28" ht="13.5" customHeight="1">
      <c r="A652" s="90"/>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row>
    <row r="653" spans="1:28" ht="13.5" customHeight="1">
      <c r="A653" s="90"/>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row>
    <row r="654" spans="1:28" ht="13.5" customHeight="1">
      <c r="A654" s="90"/>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row>
    <row r="655" spans="1:28" ht="13.5" customHeight="1">
      <c r="A655" s="90"/>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row>
    <row r="656" spans="1:28" ht="13.5" customHeight="1">
      <c r="A656" s="90"/>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row>
    <row r="657" spans="1:28" ht="13.5" customHeight="1">
      <c r="A657" s="90"/>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row>
    <row r="658" spans="1:28" ht="13.5" customHeight="1">
      <c r="A658" s="90"/>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row>
    <row r="659" spans="1:28" ht="13.5" customHeight="1">
      <c r="A659" s="90"/>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row>
    <row r="660" spans="1:28" ht="13.5" customHeight="1">
      <c r="A660" s="90"/>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row>
    <row r="661" spans="1:28" ht="13.5" customHeight="1">
      <c r="A661" s="90"/>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row>
    <row r="662" spans="1:28" ht="13.5" customHeight="1">
      <c r="A662" s="90"/>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row>
    <row r="663" spans="1:28" ht="13.5" customHeight="1">
      <c r="A663" s="90"/>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row>
    <row r="664" spans="1:28" ht="13.5" customHeight="1">
      <c r="A664" s="90"/>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row>
    <row r="665" spans="1:28" ht="13.5" customHeight="1">
      <c r="A665" s="90"/>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row>
    <row r="666" spans="1:28" ht="13.5" customHeight="1">
      <c r="A666" s="90"/>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row>
    <row r="667" spans="1:28" ht="13.5" customHeight="1">
      <c r="A667" s="90"/>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row>
    <row r="668" spans="1:28" ht="13.5" customHeight="1">
      <c r="A668" s="90"/>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row>
    <row r="669" spans="1:28" ht="13.5" customHeight="1">
      <c r="A669" s="90"/>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row>
    <row r="670" spans="1:28" ht="13.5" customHeight="1">
      <c r="A670" s="90"/>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row>
    <row r="671" spans="1:28" ht="13.5" customHeight="1">
      <c r="A671" s="90"/>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row>
    <row r="672" spans="1:28" ht="13.5" customHeight="1">
      <c r="A672" s="90"/>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row>
    <row r="673" spans="1:28" ht="13.5" customHeight="1">
      <c r="A673" s="90"/>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row>
    <row r="674" spans="1:28" ht="13.5" customHeight="1">
      <c r="A674" s="90"/>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row>
    <row r="675" spans="1:28" ht="13.5" customHeight="1">
      <c r="A675" s="90"/>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row>
    <row r="676" spans="1:28" ht="13.5" customHeight="1">
      <c r="A676" s="90"/>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row>
    <row r="677" spans="1:28" ht="13.5" customHeight="1">
      <c r="A677" s="90"/>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row>
    <row r="678" spans="1:28" ht="13.5" customHeight="1">
      <c r="A678" s="90"/>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row>
    <row r="679" spans="1:28" ht="13.5" customHeight="1">
      <c r="A679" s="90"/>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row>
    <row r="680" spans="1:28" ht="13.5" customHeight="1">
      <c r="A680" s="90"/>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row>
    <row r="681" spans="1:28" ht="13.5" customHeight="1">
      <c r="A681" s="90"/>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row>
    <row r="682" spans="1:28" ht="13.5" customHeight="1">
      <c r="A682" s="90"/>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row>
    <row r="683" spans="1:28" ht="13.5" customHeight="1">
      <c r="A683" s="90"/>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row>
    <row r="684" spans="1:28" ht="13.5" customHeight="1">
      <c r="A684" s="90"/>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row>
    <row r="685" spans="1:28" ht="13.5" customHeight="1">
      <c r="A685" s="90"/>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row>
    <row r="686" spans="1:28" ht="13.5" customHeight="1">
      <c r="A686" s="90"/>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row>
    <row r="687" spans="1:28" ht="13.5" customHeight="1">
      <c r="A687" s="90"/>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row>
    <row r="688" spans="1:28" ht="13.5" customHeight="1">
      <c r="A688" s="90"/>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row>
    <row r="689" spans="1:28" ht="13.5" customHeight="1">
      <c r="A689" s="90"/>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row>
    <row r="690" spans="1:28" ht="13.5" customHeight="1">
      <c r="A690" s="90"/>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row>
    <row r="691" spans="1:28" ht="13.5" customHeight="1">
      <c r="A691" s="90"/>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row>
    <row r="692" spans="1:28" ht="13.5" customHeight="1">
      <c r="A692" s="90"/>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row>
    <row r="693" spans="1:28" ht="13.5" customHeight="1">
      <c r="A693" s="90"/>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row>
    <row r="694" spans="1:28" ht="13.5" customHeight="1">
      <c r="A694" s="90"/>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row>
    <row r="695" spans="1:28" ht="13.5" customHeight="1">
      <c r="A695" s="90"/>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row>
    <row r="696" spans="1:28" ht="13.5" customHeight="1">
      <c r="A696" s="90"/>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row>
    <row r="697" spans="1:28" ht="13.5" customHeight="1">
      <c r="A697" s="90"/>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row>
    <row r="698" spans="1:28" ht="13.5" customHeight="1">
      <c r="A698" s="90"/>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row>
    <row r="699" spans="1:28" ht="13.5" customHeight="1">
      <c r="A699" s="90"/>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row>
    <row r="700" spans="1:28" ht="13.5" customHeight="1">
      <c r="A700" s="90"/>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row>
    <row r="701" spans="1:28" ht="13.5" customHeight="1">
      <c r="A701" s="90"/>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row>
    <row r="702" spans="1:28" ht="13.5" customHeight="1">
      <c r="A702" s="90"/>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row>
    <row r="703" spans="1:28" ht="13.5" customHeight="1">
      <c r="A703" s="90"/>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row>
    <row r="704" spans="1:28" ht="13.5" customHeight="1">
      <c r="A704" s="90"/>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row>
    <row r="705" spans="1:28" ht="13.5" customHeight="1">
      <c r="A705" s="90"/>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row>
    <row r="706" spans="1:28" ht="13.5" customHeight="1">
      <c r="A706" s="90"/>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row>
    <row r="707" spans="1:28" ht="13.5" customHeight="1">
      <c r="A707" s="90"/>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row>
    <row r="708" spans="1:28" ht="13.5" customHeight="1">
      <c r="A708" s="90"/>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row>
    <row r="709" spans="1:28" ht="13.5" customHeight="1">
      <c r="A709" s="90"/>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row>
    <row r="710" spans="1:28" ht="13.5" customHeight="1">
      <c r="A710" s="90"/>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row>
    <row r="711" spans="1:28" ht="13.5" customHeight="1">
      <c r="A711" s="90"/>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row>
    <row r="712" spans="1:28" ht="13.5" customHeight="1">
      <c r="A712" s="90"/>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row>
    <row r="713" spans="1:28" ht="13.5" customHeight="1">
      <c r="A713" s="90"/>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row>
    <row r="714" spans="1:28" ht="13.5" customHeight="1">
      <c r="A714" s="90"/>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row>
    <row r="715" spans="1:28" ht="13.5" customHeight="1">
      <c r="A715" s="90"/>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row>
    <row r="716" spans="1:28" ht="13.5" customHeight="1">
      <c r="A716" s="90"/>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row>
    <row r="717" spans="1:28" ht="13.5" customHeight="1">
      <c r="A717" s="90"/>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row>
    <row r="718" spans="1:28" ht="13.5" customHeight="1">
      <c r="A718" s="90"/>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row>
    <row r="719" spans="1:28" ht="13.5" customHeight="1">
      <c r="A719" s="90"/>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row>
    <row r="720" spans="1:28" ht="13.5" customHeight="1">
      <c r="A720" s="90"/>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row>
    <row r="721" spans="1:28" ht="13.5" customHeight="1">
      <c r="A721" s="90"/>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row>
    <row r="722" spans="1:28" ht="13.5" customHeight="1">
      <c r="A722" s="90"/>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row>
    <row r="723" spans="1:28" ht="13.5" customHeight="1">
      <c r="A723" s="90"/>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row>
    <row r="724" spans="1:28" ht="13.5" customHeight="1">
      <c r="A724" s="90"/>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row>
    <row r="725" spans="1:28" ht="13.5" customHeight="1">
      <c r="A725" s="90"/>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row>
    <row r="726" spans="1:28" ht="13.5" customHeight="1">
      <c r="A726" s="90"/>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row>
    <row r="727" spans="1:28" ht="13.5" customHeight="1">
      <c r="A727" s="90"/>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row>
    <row r="728" spans="1:28" ht="13.5" customHeight="1">
      <c r="A728" s="90"/>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row>
    <row r="729" spans="1:28" ht="13.5" customHeight="1">
      <c r="A729" s="90"/>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row>
    <row r="730" spans="1:28" ht="13.5" customHeight="1">
      <c r="A730" s="90"/>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row>
    <row r="731" spans="1:28" ht="13.5" customHeight="1">
      <c r="A731" s="90"/>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row>
    <row r="732" spans="1:28" ht="13.5" customHeight="1">
      <c r="A732" s="90"/>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row>
    <row r="733" spans="1:28" ht="13.5" customHeight="1">
      <c r="A733" s="90"/>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row>
    <row r="734" spans="1:28" ht="13.5" customHeight="1">
      <c r="A734" s="90"/>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row>
    <row r="735" spans="1:28" ht="13.5" customHeight="1">
      <c r="A735" s="90"/>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row>
    <row r="736" spans="1:28" ht="13.5" customHeight="1">
      <c r="A736" s="90"/>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row>
    <row r="737" spans="1:28" ht="13.5" customHeight="1">
      <c r="A737" s="90"/>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row>
    <row r="738" spans="1:28" ht="13.5" customHeight="1">
      <c r="A738" s="90"/>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row>
    <row r="739" spans="1:28" ht="13.5" customHeight="1">
      <c r="A739" s="90"/>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row>
    <row r="740" spans="1:28" ht="13.5" customHeight="1">
      <c r="A740" s="90"/>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row>
    <row r="741" spans="1:28" ht="13.5" customHeight="1">
      <c r="A741" s="90"/>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row>
    <row r="742" spans="1:28" ht="13.5" customHeight="1">
      <c r="A742" s="90"/>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row>
    <row r="743" spans="1:28" ht="13.5" customHeight="1">
      <c r="A743" s="90"/>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row>
    <row r="744" spans="1:28" ht="13.5" customHeight="1">
      <c r="A744" s="90"/>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row>
    <row r="745" spans="1:28" ht="13.5" customHeight="1">
      <c r="A745" s="90"/>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row>
    <row r="746" spans="1:28" ht="13.5" customHeight="1">
      <c r="A746" s="90"/>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row>
    <row r="747" spans="1:28" ht="13.5" customHeight="1">
      <c r="A747" s="90"/>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row>
    <row r="748" spans="1:28" ht="13.5" customHeight="1">
      <c r="A748" s="90"/>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row>
    <row r="749" spans="1:28" ht="13.5" customHeight="1">
      <c r="A749" s="90"/>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row>
    <row r="750" spans="1:28" ht="13.5" customHeight="1">
      <c r="A750" s="90"/>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row>
    <row r="751" spans="1:28" ht="13.5" customHeight="1">
      <c r="A751" s="90"/>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row>
    <row r="752" spans="1:28" ht="13.5" customHeight="1">
      <c r="A752" s="90"/>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row>
    <row r="753" spans="1:28" ht="13.5" customHeight="1">
      <c r="A753" s="90"/>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row>
    <row r="754" spans="1:28" ht="13.5" customHeight="1">
      <c r="A754" s="90"/>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row>
    <row r="755" spans="1:28" ht="13.5" customHeight="1">
      <c r="A755" s="90"/>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row>
    <row r="756" spans="1:28" ht="13.5" customHeight="1">
      <c r="A756" s="90"/>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row>
    <row r="757" spans="1:28" ht="13.5" customHeight="1">
      <c r="A757" s="90"/>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row>
    <row r="758" spans="1:28" ht="13.5" customHeight="1">
      <c r="A758" s="90"/>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row>
    <row r="759" spans="1:28" ht="13.5" customHeight="1">
      <c r="A759" s="90"/>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row>
    <row r="760" spans="1:28" ht="13.5" customHeight="1">
      <c r="A760" s="90"/>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row>
    <row r="761" spans="1:28" ht="13.5" customHeight="1">
      <c r="A761" s="90"/>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row>
    <row r="762" spans="1:28" ht="13.5" customHeight="1">
      <c r="A762" s="90"/>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row>
    <row r="763" spans="1:28" ht="13.5" customHeight="1">
      <c r="A763" s="90"/>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row>
    <row r="764" spans="1:28" ht="13.5" customHeight="1">
      <c r="A764" s="90"/>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row>
    <row r="765" spans="1:28" ht="13.5" customHeight="1">
      <c r="A765" s="90"/>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row>
    <row r="766" spans="1:28" ht="13.5" customHeight="1">
      <c r="A766" s="90"/>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row>
    <row r="767" spans="1:28" ht="13.5" customHeight="1">
      <c r="A767" s="90"/>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row>
    <row r="768" spans="1:28" ht="13.5" customHeight="1">
      <c r="A768" s="90"/>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row>
    <row r="769" spans="1:28" ht="13.5" customHeight="1">
      <c r="A769" s="90"/>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row>
    <row r="770" spans="1:28" ht="13.5" customHeight="1">
      <c r="A770" s="90"/>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row>
    <row r="771" spans="1:28" ht="13.5" customHeight="1">
      <c r="A771" s="90"/>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row>
    <row r="772" spans="1:28" ht="13.5" customHeight="1">
      <c r="A772" s="90"/>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row>
    <row r="773" spans="1:28" ht="13.5" customHeight="1">
      <c r="A773" s="90"/>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row>
    <row r="774" spans="1:28" ht="13.5" customHeight="1">
      <c r="A774" s="90"/>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row>
    <row r="775" spans="1:28" ht="13.5" customHeight="1">
      <c r="A775" s="90"/>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row>
    <row r="776" spans="1:28" ht="13.5" customHeight="1">
      <c r="A776" s="90"/>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row>
    <row r="777" spans="1:28" ht="13.5" customHeight="1">
      <c r="A777" s="90"/>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row>
    <row r="778" spans="1:28" ht="13.5" customHeight="1">
      <c r="A778" s="90"/>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row>
    <row r="779" spans="1:28" ht="13.5" customHeight="1">
      <c r="A779" s="90"/>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row>
    <row r="780" spans="1:28" ht="13.5" customHeight="1">
      <c r="A780" s="90"/>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row>
    <row r="781" spans="1:28" ht="13.5" customHeight="1">
      <c r="A781" s="90"/>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row>
    <row r="782" spans="1:28" ht="13.5" customHeight="1">
      <c r="A782" s="90"/>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row>
    <row r="783" spans="1:28" ht="13.5" customHeight="1">
      <c r="A783" s="90"/>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row>
    <row r="784" spans="1:28" ht="13.5" customHeight="1">
      <c r="A784" s="90"/>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row>
    <row r="785" spans="1:28" ht="13.5" customHeight="1">
      <c r="A785" s="90"/>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row>
    <row r="786" spans="1:28" ht="13.5" customHeight="1">
      <c r="A786" s="90"/>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row>
    <row r="787" spans="1:28" ht="13.5" customHeight="1">
      <c r="A787" s="90"/>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row>
    <row r="788" spans="1:28" ht="13.5" customHeight="1">
      <c r="A788" s="90"/>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row>
    <row r="789" spans="1:28" ht="13.5" customHeight="1">
      <c r="A789" s="90"/>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row>
    <row r="790" spans="1:28" ht="13.5" customHeight="1">
      <c r="A790" s="90"/>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row>
    <row r="791" spans="1:28" ht="13.5" customHeight="1">
      <c r="A791" s="90"/>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row>
    <row r="792" spans="1:28" ht="13.5" customHeight="1">
      <c r="A792" s="90"/>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row>
    <row r="793" spans="1:28" ht="13.5" customHeight="1">
      <c r="A793" s="90"/>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row>
    <row r="794" spans="1:28" ht="13.5" customHeight="1">
      <c r="A794" s="90"/>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row>
    <row r="795" spans="1:28" ht="13.5" customHeight="1">
      <c r="A795" s="90"/>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row>
    <row r="796" spans="1:28" ht="13.5" customHeight="1">
      <c r="A796" s="90"/>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row>
    <row r="797" spans="1:28" ht="13.5" customHeight="1">
      <c r="A797" s="90"/>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row>
    <row r="798" spans="1:28" ht="13.5" customHeight="1">
      <c r="A798" s="90"/>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row>
    <row r="799" spans="1:28" ht="13.5" customHeight="1">
      <c r="A799" s="90"/>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row>
    <row r="800" spans="1:28" ht="13.5" customHeight="1">
      <c r="A800" s="90"/>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row>
    <row r="801" spans="1:28" ht="13.5" customHeight="1">
      <c r="A801" s="90"/>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row>
    <row r="802" spans="1:28" ht="13.5" customHeight="1">
      <c r="A802" s="90"/>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row>
    <row r="803" spans="1:28" ht="13.5" customHeight="1">
      <c r="A803" s="90"/>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row>
    <row r="804" spans="1:28" ht="13.5" customHeight="1">
      <c r="A804" s="90"/>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row>
    <row r="805" spans="1:28" ht="13.5" customHeight="1">
      <c r="A805" s="90"/>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row>
    <row r="806" spans="1:28" ht="13.5" customHeight="1">
      <c r="A806" s="90"/>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row>
    <row r="807" spans="1:28" ht="13.5" customHeight="1">
      <c r="A807" s="90"/>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row>
    <row r="808" spans="1:28" ht="13.5" customHeight="1">
      <c r="A808" s="90"/>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row>
    <row r="809" spans="1:28" ht="13.5" customHeight="1">
      <c r="A809" s="90"/>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row>
    <row r="810" spans="1:28" ht="13.5" customHeight="1">
      <c r="A810" s="90"/>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row>
    <row r="811" spans="1:28" ht="13.5" customHeight="1">
      <c r="A811" s="90"/>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row>
    <row r="812" spans="1:28" ht="13.5" customHeight="1">
      <c r="A812" s="90"/>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row>
    <row r="813" spans="1:28" ht="13.5" customHeight="1">
      <c r="A813" s="90"/>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row>
    <row r="814" spans="1:28" ht="13.5" customHeight="1">
      <c r="A814" s="90"/>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row>
    <row r="815" spans="1:28" ht="13.5" customHeight="1">
      <c r="A815" s="90"/>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row>
    <row r="816" spans="1:28" ht="13.5" customHeight="1">
      <c r="A816" s="90"/>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row>
    <row r="817" spans="1:28" ht="13.5" customHeight="1">
      <c r="A817" s="90"/>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row>
    <row r="818" spans="1:28" ht="13.5" customHeight="1">
      <c r="A818" s="90"/>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row>
    <row r="819" spans="1:28" ht="13.5" customHeight="1">
      <c r="A819" s="90"/>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row>
    <row r="820" spans="1:28" ht="13.5" customHeight="1">
      <c r="A820" s="90"/>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row>
    <row r="821" spans="1:28" ht="13.5" customHeight="1">
      <c r="A821" s="90"/>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row>
    <row r="822" spans="1:28" ht="13.5" customHeight="1">
      <c r="A822" s="90"/>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row>
    <row r="823" spans="1:28" ht="13.5" customHeight="1">
      <c r="A823" s="90"/>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row>
    <row r="824" spans="1:28" ht="13.5" customHeight="1">
      <c r="A824" s="90"/>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row>
    <row r="825" spans="1:28" ht="13.5" customHeight="1">
      <c r="A825" s="90"/>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row>
    <row r="826" spans="1:28" ht="13.5" customHeight="1">
      <c r="A826" s="90"/>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row>
    <row r="827" spans="1:28" ht="13.5" customHeight="1">
      <c r="A827" s="90"/>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row>
    <row r="828" spans="1:28" ht="13.5" customHeight="1">
      <c r="A828" s="90"/>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row>
    <row r="829" spans="1:28" ht="13.5" customHeight="1">
      <c r="A829" s="90"/>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row>
    <row r="830" spans="1:28" ht="13.5" customHeight="1">
      <c r="A830" s="90"/>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row>
    <row r="831" spans="1:28" ht="13.5" customHeight="1">
      <c r="A831" s="90"/>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row>
    <row r="832" spans="1:28" ht="13.5" customHeight="1">
      <c r="A832" s="90"/>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row>
    <row r="833" spans="1:28" ht="13.5" customHeight="1">
      <c r="A833" s="90"/>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row>
    <row r="834" spans="1:28" ht="13.5" customHeight="1">
      <c r="A834" s="90"/>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row>
    <row r="835" spans="1:28" ht="13.5" customHeight="1">
      <c r="A835" s="90"/>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row>
    <row r="836" spans="1:28" ht="13.5" customHeight="1">
      <c r="A836" s="90"/>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row>
    <row r="837" spans="1:28" ht="13.5" customHeight="1">
      <c r="A837" s="90"/>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row>
    <row r="838" spans="1:28" ht="13.5" customHeight="1">
      <c r="A838" s="90"/>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row>
    <row r="839" spans="1:28" ht="13.5" customHeight="1">
      <c r="A839" s="90"/>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row>
    <row r="840" spans="1:28" ht="13.5" customHeight="1">
      <c r="A840" s="90"/>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row>
    <row r="841" spans="1:28" ht="13.5" customHeight="1">
      <c r="A841" s="90"/>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row>
    <row r="842" spans="1:28" ht="13.5" customHeight="1">
      <c r="A842" s="90"/>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row>
    <row r="843" spans="1:28" ht="13.5" customHeight="1">
      <c r="A843" s="90"/>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row>
    <row r="844" spans="1:28" ht="13.5" customHeight="1">
      <c r="A844" s="90"/>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row>
    <row r="845" spans="1:28" ht="13.5" customHeight="1">
      <c r="A845" s="90"/>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row>
    <row r="846" spans="1:28" ht="13.5" customHeight="1">
      <c r="A846" s="90"/>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row>
    <row r="847" spans="1:28" ht="13.5" customHeight="1">
      <c r="A847" s="90"/>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row>
    <row r="848" spans="1:28" ht="13.5" customHeight="1">
      <c r="A848" s="90"/>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row>
    <row r="849" spans="1:28" ht="13.5" customHeight="1">
      <c r="A849" s="90"/>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row>
    <row r="850" spans="1:28" ht="13.5" customHeight="1">
      <c r="A850" s="90"/>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row>
    <row r="851" spans="1:28" ht="13.5" customHeight="1">
      <c r="A851" s="90"/>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row>
    <row r="852" spans="1:28" ht="13.5" customHeight="1">
      <c r="A852" s="90"/>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row>
    <row r="853" spans="1:28" ht="13.5" customHeight="1">
      <c r="A853" s="90"/>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row>
    <row r="854" spans="1:28" ht="13.5" customHeight="1">
      <c r="A854" s="90"/>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row>
    <row r="855" spans="1:28" ht="13.5" customHeight="1">
      <c r="A855" s="90"/>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row>
    <row r="856" spans="1:28" ht="13.5" customHeight="1">
      <c r="A856" s="90"/>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row>
    <row r="857" spans="1:28" ht="13.5" customHeight="1">
      <c r="A857" s="90"/>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row>
    <row r="858" spans="1:28" ht="13.5" customHeight="1">
      <c r="A858" s="90"/>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row>
    <row r="859" spans="1:28" ht="13.5" customHeight="1">
      <c r="A859" s="90"/>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row>
    <row r="860" spans="1:28" ht="13.5" customHeight="1">
      <c r="A860" s="90"/>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row>
    <row r="861" spans="1:28" ht="13.5" customHeight="1">
      <c r="A861" s="90"/>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row>
    <row r="862" spans="1:28" ht="13.5" customHeight="1">
      <c r="A862" s="90"/>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row>
    <row r="863" spans="1:28" ht="13.5" customHeight="1">
      <c r="A863" s="90"/>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row>
    <row r="864" spans="1:28" ht="13.5" customHeight="1">
      <c r="A864" s="90"/>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row>
    <row r="865" spans="1:28" ht="13.5" customHeight="1">
      <c r="A865" s="90"/>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row>
    <row r="866" spans="1:28" ht="13.5" customHeight="1">
      <c r="A866" s="90"/>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row>
    <row r="867" spans="1:28" ht="13.5" customHeight="1">
      <c r="A867" s="90"/>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row>
    <row r="868" spans="1:28" ht="13.5" customHeight="1">
      <c r="A868" s="90"/>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row>
    <row r="869" spans="1:28" ht="13.5" customHeight="1">
      <c r="A869" s="90"/>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row>
    <row r="870" spans="1:28" ht="13.5" customHeight="1">
      <c r="A870" s="90"/>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row>
    <row r="871" spans="1:28" ht="13.5" customHeight="1">
      <c r="A871" s="90"/>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row>
    <row r="872" spans="1:28" ht="13.5" customHeight="1">
      <c r="A872" s="90"/>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row>
    <row r="873" spans="1:28" ht="13.5" customHeight="1">
      <c r="A873" s="90"/>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row>
    <row r="874" spans="1:28" ht="13.5" customHeight="1">
      <c r="A874" s="90"/>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row>
    <row r="875" spans="1:28" ht="13.5" customHeight="1">
      <c r="A875" s="90"/>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row>
    <row r="876" spans="1:28" ht="13.5" customHeight="1">
      <c r="A876" s="90"/>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row>
    <row r="877" spans="1:28" ht="13.5" customHeight="1">
      <c r="A877" s="90"/>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row>
    <row r="878" spans="1:28" ht="13.5" customHeight="1">
      <c r="A878" s="90"/>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row>
    <row r="879" spans="1:28" ht="13.5" customHeight="1">
      <c r="A879" s="90"/>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row>
    <row r="880" spans="1:28" ht="13.5" customHeight="1">
      <c r="A880" s="90"/>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row>
    <row r="881" spans="1:28" ht="13.5" customHeight="1">
      <c r="A881" s="90"/>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row>
    <row r="882" spans="1:28" ht="13.5" customHeight="1">
      <c r="A882" s="90"/>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row>
    <row r="883" spans="1:28" ht="13.5" customHeight="1">
      <c r="A883" s="90"/>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row>
    <row r="884" spans="1:28" ht="13.5" customHeight="1">
      <c r="A884" s="90"/>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row>
    <row r="885" spans="1:28" ht="13.5" customHeight="1">
      <c r="A885" s="90"/>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row>
    <row r="886" spans="1:28" ht="13.5" customHeight="1">
      <c r="A886" s="90"/>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row>
    <row r="887" spans="1:28" ht="13.5" customHeight="1">
      <c r="A887" s="90"/>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row>
    <row r="888" spans="1:28" ht="13.5" customHeight="1">
      <c r="A888" s="90"/>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row>
    <row r="889" spans="1:28" ht="13.5" customHeight="1">
      <c r="A889" s="90"/>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row>
    <row r="890" spans="1:28" ht="13.5" customHeight="1">
      <c r="A890" s="90"/>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row>
    <row r="891" spans="1:28" ht="13.5" customHeight="1">
      <c r="A891" s="90"/>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row>
    <row r="892" spans="1:28" ht="13.5" customHeight="1">
      <c r="A892" s="90"/>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row>
    <row r="893" spans="1:28" ht="13.5" customHeight="1">
      <c r="A893" s="90"/>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row>
    <row r="894" spans="1:28" ht="13.5" customHeight="1">
      <c r="A894" s="90"/>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row>
    <row r="895" spans="1:28" ht="13.5" customHeight="1">
      <c r="A895" s="90"/>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row>
    <row r="896" spans="1:28" ht="13.5" customHeight="1">
      <c r="A896" s="90"/>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row>
    <row r="897" spans="1:28" ht="13.5" customHeight="1">
      <c r="A897" s="90"/>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row>
    <row r="898" spans="1:28" ht="13.5" customHeight="1">
      <c r="A898" s="90"/>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row>
    <row r="899" spans="1:28" ht="13.5" customHeight="1">
      <c r="A899" s="90"/>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row>
    <row r="900" spans="1:28" ht="13.5" customHeight="1">
      <c r="A900" s="90"/>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row>
    <row r="901" spans="1:28" ht="13.5" customHeight="1">
      <c r="A901" s="90"/>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row>
    <row r="902" spans="1:28" ht="13.5" customHeight="1">
      <c r="A902" s="90"/>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row>
    <row r="903" spans="1:28" ht="13.5" customHeight="1">
      <c r="A903" s="90"/>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row>
    <row r="904" spans="1:28" ht="13.5" customHeight="1">
      <c r="A904" s="90"/>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row>
    <row r="905" spans="1:28" ht="13.5" customHeight="1">
      <c r="A905" s="90"/>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row>
    <row r="906" spans="1:28" ht="13.5" customHeight="1">
      <c r="A906" s="90"/>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row>
    <row r="907" spans="1:28" ht="13.5" customHeight="1">
      <c r="A907" s="90"/>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row>
    <row r="908" spans="1:28" ht="13.5" customHeight="1">
      <c r="A908" s="90"/>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row>
    <row r="909" spans="1:28" ht="13.5" customHeight="1">
      <c r="A909" s="90"/>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row>
    <row r="910" spans="1:28" ht="13.5" customHeight="1">
      <c r="A910" s="90"/>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row>
    <row r="911" spans="1:28" ht="13.5" customHeight="1">
      <c r="A911" s="90"/>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row>
    <row r="912" spans="1:28" ht="13.5" customHeight="1">
      <c r="A912" s="90"/>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row>
    <row r="913" spans="1:28" ht="13.5" customHeight="1">
      <c r="A913" s="90"/>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row>
    <row r="914" spans="1:28" ht="13.5" customHeight="1">
      <c r="A914" s="90"/>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row>
    <row r="915" spans="1:28" ht="13.5" customHeight="1">
      <c r="A915" s="90"/>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row>
    <row r="916" spans="1:28" ht="13.5" customHeight="1">
      <c r="A916" s="90"/>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row>
    <row r="917" spans="1:28" ht="13.5" customHeight="1">
      <c r="A917" s="90"/>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row>
    <row r="918" spans="1:28" ht="13.5" customHeight="1">
      <c r="A918" s="90"/>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row>
    <row r="919" spans="1:28" ht="13.5" customHeight="1">
      <c r="A919" s="90"/>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row>
    <row r="920" spans="1:28" ht="13.5" customHeight="1">
      <c r="A920" s="90"/>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row>
    <row r="921" spans="1:28" ht="13.5" customHeight="1">
      <c r="A921" s="90"/>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row>
    <row r="922" spans="1:28" ht="13.5" customHeight="1">
      <c r="A922" s="90"/>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row>
    <row r="923" spans="1:28" ht="13.5" customHeight="1">
      <c r="A923" s="90"/>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row>
    <row r="924" spans="1:28" ht="13.5" customHeight="1">
      <c r="A924" s="90"/>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row>
    <row r="925" spans="1:28" ht="13.5" customHeight="1">
      <c r="A925" s="90"/>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row>
    <row r="926" spans="1:28" ht="13.5" customHeight="1">
      <c r="A926" s="90"/>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row>
    <row r="927" spans="1:28" ht="13.5" customHeight="1">
      <c r="A927" s="90"/>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row>
    <row r="928" spans="1:28" ht="13.5" customHeight="1">
      <c r="A928" s="90"/>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row>
    <row r="929" spans="1:28" ht="13.5" customHeight="1">
      <c r="A929" s="90"/>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row>
    <row r="930" spans="1:28" ht="13.5" customHeight="1">
      <c r="A930" s="90"/>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row>
    <row r="931" spans="1:28" ht="13.5" customHeight="1">
      <c r="A931" s="90"/>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row>
    <row r="932" spans="1:28" ht="13.5" customHeight="1">
      <c r="A932" s="90"/>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row>
    <row r="933" spans="1:28" ht="13.5" customHeight="1">
      <c r="A933" s="90"/>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row>
    <row r="934" spans="1:28" ht="13.5" customHeight="1">
      <c r="A934" s="90"/>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row>
    <row r="935" spans="1:28" ht="13.5" customHeight="1">
      <c r="A935" s="90"/>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row>
    <row r="936" spans="1:28" ht="13.5" customHeight="1">
      <c r="A936" s="90"/>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row>
    <row r="937" spans="1:28" ht="13.5" customHeight="1">
      <c r="A937" s="90"/>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row>
    <row r="938" spans="1:28" ht="13.5" customHeight="1">
      <c r="A938" s="90"/>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row>
    <row r="939" spans="1:28" ht="13.5" customHeight="1">
      <c r="A939" s="90"/>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row>
    <row r="940" spans="1:28" ht="13.5" customHeight="1">
      <c r="A940" s="90"/>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row>
    <row r="941" spans="1:28" ht="13.5" customHeight="1">
      <c r="A941" s="90"/>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row>
    <row r="942" spans="1:28" ht="13.5" customHeight="1">
      <c r="A942" s="90"/>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row>
    <row r="943" spans="1:28" ht="13.5" customHeight="1">
      <c r="A943" s="90"/>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row>
    <row r="944" spans="1:28" ht="13.5" customHeight="1">
      <c r="A944" s="90"/>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row>
    <row r="945" spans="1:28" ht="13.5" customHeight="1">
      <c r="A945" s="90"/>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row>
    <row r="946" spans="1:28" ht="13.5" customHeight="1">
      <c r="A946" s="90"/>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row>
    <row r="947" spans="1:28" ht="13.5" customHeight="1">
      <c r="A947" s="90"/>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row>
    <row r="948" spans="1:28" ht="13.5" customHeight="1">
      <c r="A948" s="90"/>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row>
    <row r="949" spans="1:28" ht="13.5" customHeight="1">
      <c r="A949" s="90"/>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row>
    <row r="950" spans="1:28" ht="13.5" customHeight="1">
      <c r="A950" s="90"/>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row>
    <row r="951" spans="1:28" ht="13.5" customHeight="1">
      <c r="A951" s="90"/>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row>
    <row r="952" spans="1:28" ht="13.5" customHeight="1">
      <c r="A952" s="90"/>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row>
    <row r="953" spans="1:28" ht="13.5" customHeight="1">
      <c r="A953" s="90"/>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row>
    <row r="954" spans="1:28" ht="13.5" customHeight="1">
      <c r="A954" s="90"/>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row>
    <row r="955" spans="1:28" ht="13.5" customHeight="1">
      <c r="A955" s="90"/>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row>
    <row r="956" spans="1:28" ht="13.5" customHeight="1">
      <c r="A956" s="90"/>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row>
    <row r="957" spans="1:28" ht="13.5" customHeight="1">
      <c r="A957" s="90"/>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row>
    <row r="958" spans="1:28" ht="13.5" customHeight="1">
      <c r="A958" s="90"/>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row>
    <row r="959" spans="1:28" ht="13.5" customHeight="1">
      <c r="A959" s="90"/>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row>
    <row r="960" spans="1:28" ht="13.5" customHeight="1">
      <c r="A960" s="90"/>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row>
    <row r="961" spans="1:28" ht="13.5" customHeight="1">
      <c r="A961" s="90"/>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row>
    <row r="962" spans="1:28" ht="13.5" customHeight="1">
      <c r="A962" s="90"/>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row>
    <row r="963" spans="1:28" ht="13.5" customHeight="1">
      <c r="A963" s="90"/>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row>
    <row r="964" spans="1:28" ht="13.5" customHeight="1">
      <c r="A964" s="90"/>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row>
    <row r="965" spans="1:28" ht="13.5" customHeight="1">
      <c r="A965" s="90"/>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row>
    <row r="966" spans="1:28" ht="13.5" customHeight="1">
      <c r="A966" s="90"/>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row>
    <row r="967" spans="1:28" ht="13.5" customHeight="1">
      <c r="A967" s="90"/>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row>
    <row r="968" spans="1:28" ht="13.5" customHeight="1">
      <c r="A968" s="90"/>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row>
    <row r="969" spans="1:28" ht="13.5" customHeight="1">
      <c r="A969" s="90"/>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row>
    <row r="970" spans="1:28" ht="13.5" customHeight="1">
      <c r="A970" s="90"/>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row>
    <row r="971" spans="1:28" ht="13.5" customHeight="1">
      <c r="A971" s="90"/>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row>
    <row r="972" spans="1:28" ht="13.5" customHeight="1">
      <c r="A972" s="90"/>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row>
    <row r="973" spans="1:28" ht="13.5" customHeight="1">
      <c r="A973" s="90"/>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row>
    <row r="974" spans="1:28" ht="13.5" customHeight="1">
      <c r="A974" s="90"/>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row>
    <row r="975" spans="1:28" ht="13.5" customHeight="1">
      <c r="A975" s="90"/>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row>
    <row r="976" spans="1:28" ht="13.5" customHeight="1">
      <c r="A976" s="90"/>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row>
    <row r="977" spans="1:28" ht="13.5" customHeight="1">
      <c r="A977" s="90"/>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row>
    <row r="978" spans="1:28" ht="13.5" customHeight="1">
      <c r="A978" s="90"/>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row>
    <row r="979" spans="1:28" ht="13.5" customHeight="1">
      <c r="A979" s="90"/>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row>
    <row r="980" spans="1:28" ht="13.5" customHeight="1">
      <c r="A980" s="90"/>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row>
    <row r="981" spans="1:28" ht="13.5" customHeight="1">
      <c r="A981" s="90"/>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row>
    <row r="982" spans="1:28" ht="13.5" customHeight="1">
      <c r="A982" s="90"/>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row>
    <row r="983" spans="1:28" ht="13.5" customHeight="1">
      <c r="A983" s="90"/>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row>
    <row r="984" spans="1:28" ht="13.5" customHeight="1">
      <c r="A984" s="90"/>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row>
    <row r="985" spans="1:28" ht="13.5" customHeight="1">
      <c r="A985" s="90"/>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row>
    <row r="986" spans="1:28" ht="13.5" customHeight="1">
      <c r="A986" s="90"/>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row>
    <row r="987" spans="1:28" ht="13.5" customHeight="1">
      <c r="A987" s="90"/>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row>
    <row r="988" spans="1:28" ht="13.5" customHeight="1">
      <c r="A988" s="90"/>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row>
    <row r="989" spans="1:28" ht="13.5" customHeight="1">
      <c r="A989" s="90"/>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row>
    <row r="990" spans="1:28" ht="13.5" customHeight="1">
      <c r="A990" s="90"/>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row>
    <row r="991" spans="1:28" ht="13.5" customHeight="1">
      <c r="A991" s="90"/>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row>
    <row r="992" spans="1:28" ht="13.5" customHeight="1">
      <c r="A992" s="90"/>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row>
  </sheetData>
  <mergeCells count="205">
    <mergeCell ref="W36:W38"/>
    <mergeCell ref="X36:X38"/>
    <mergeCell ref="Y36:Y38"/>
    <mergeCell ref="Z36:Z38"/>
    <mergeCell ref="AA36:AA38"/>
    <mergeCell ref="AB36:AB38"/>
    <mergeCell ref="Q36:Q38"/>
    <mergeCell ref="R36:R38"/>
    <mergeCell ref="S36:S38"/>
    <mergeCell ref="T36:T38"/>
    <mergeCell ref="U36:U38"/>
    <mergeCell ref="V36:V38"/>
    <mergeCell ref="I36:I38"/>
    <mergeCell ref="J36:J38"/>
    <mergeCell ref="K36:K38"/>
    <mergeCell ref="L36:L38"/>
    <mergeCell ref="O36:O38"/>
    <mergeCell ref="P36:P38"/>
    <mergeCell ref="Y31:Y35"/>
    <mergeCell ref="Z31:Z35"/>
    <mergeCell ref="AA31:AA35"/>
    <mergeCell ref="AB31:AB35"/>
    <mergeCell ref="C36:C38"/>
    <mergeCell ref="D36:D38"/>
    <mergeCell ref="E36:E38"/>
    <mergeCell ref="F36:F38"/>
    <mergeCell ref="G36:G38"/>
    <mergeCell ref="H36:H38"/>
    <mergeCell ref="S31:S35"/>
    <mergeCell ref="T31:T35"/>
    <mergeCell ref="U31:U35"/>
    <mergeCell ref="V31:V35"/>
    <mergeCell ref="W31:W35"/>
    <mergeCell ref="X31:X35"/>
    <mergeCell ref="K31:K35"/>
    <mergeCell ref="L31:L35"/>
    <mergeCell ref="O31:O35"/>
    <mergeCell ref="P31:P35"/>
    <mergeCell ref="Q31:Q35"/>
    <mergeCell ref="R31:R35"/>
    <mergeCell ref="AA27:AA30"/>
    <mergeCell ref="AB27:AB30"/>
    <mergeCell ref="C31:C35"/>
    <mergeCell ref="D31:D35"/>
    <mergeCell ref="E31:E35"/>
    <mergeCell ref="F31:F35"/>
    <mergeCell ref="G31:G35"/>
    <mergeCell ref="H31:H35"/>
    <mergeCell ref="I31:I35"/>
    <mergeCell ref="J31:J35"/>
    <mergeCell ref="U27:U30"/>
    <mergeCell ref="V27:V30"/>
    <mergeCell ref="W27:W30"/>
    <mergeCell ref="X27:X30"/>
    <mergeCell ref="Y27:Y30"/>
    <mergeCell ref="Z27:Z30"/>
    <mergeCell ref="O27:O30"/>
    <mergeCell ref="P27:P30"/>
    <mergeCell ref="Q27:Q30"/>
    <mergeCell ref="R27:R30"/>
    <mergeCell ref="S27:S30"/>
    <mergeCell ref="T27:T30"/>
    <mergeCell ref="G27:G30"/>
    <mergeCell ref="H27:H30"/>
    <mergeCell ref="I27:I30"/>
    <mergeCell ref="J27:J30"/>
    <mergeCell ref="K27:K30"/>
    <mergeCell ref="L27:L30"/>
    <mergeCell ref="W24:W26"/>
    <mergeCell ref="X24:X26"/>
    <mergeCell ref="Y24:Y26"/>
    <mergeCell ref="Z24:Z26"/>
    <mergeCell ref="AA24:AA26"/>
    <mergeCell ref="AB24:AB26"/>
    <mergeCell ref="Q24:Q26"/>
    <mergeCell ref="R24:R26"/>
    <mergeCell ref="S24:S26"/>
    <mergeCell ref="T24:T26"/>
    <mergeCell ref="U24:U26"/>
    <mergeCell ref="V24:V26"/>
    <mergeCell ref="I24:I26"/>
    <mergeCell ref="J24:J26"/>
    <mergeCell ref="K24:K26"/>
    <mergeCell ref="L24:L26"/>
    <mergeCell ref="O24:O26"/>
    <mergeCell ref="P24:P26"/>
    <mergeCell ref="Y20:Y23"/>
    <mergeCell ref="Z20:Z23"/>
    <mergeCell ref="AA20:AA23"/>
    <mergeCell ref="AB20:AB23"/>
    <mergeCell ref="C24:C26"/>
    <mergeCell ref="D24:D26"/>
    <mergeCell ref="E24:E26"/>
    <mergeCell ref="F24:F26"/>
    <mergeCell ref="G24:G26"/>
    <mergeCell ref="H24:H26"/>
    <mergeCell ref="S20:S23"/>
    <mergeCell ref="T20:T23"/>
    <mergeCell ref="U20:U23"/>
    <mergeCell ref="V20:V23"/>
    <mergeCell ref="W20:W23"/>
    <mergeCell ref="X20:X23"/>
    <mergeCell ref="K20:K23"/>
    <mergeCell ref="L20:L23"/>
    <mergeCell ref="O20:O23"/>
    <mergeCell ref="P20:P23"/>
    <mergeCell ref="Q20:Q23"/>
    <mergeCell ref="R20:R23"/>
    <mergeCell ref="AA16:AA19"/>
    <mergeCell ref="AB16:AB19"/>
    <mergeCell ref="C20:C23"/>
    <mergeCell ref="D20:D23"/>
    <mergeCell ref="E20:E23"/>
    <mergeCell ref="F20:F23"/>
    <mergeCell ref="G20:G23"/>
    <mergeCell ref="H20:H23"/>
    <mergeCell ref="I20:I23"/>
    <mergeCell ref="J20:J23"/>
    <mergeCell ref="U16:U19"/>
    <mergeCell ref="V16:V19"/>
    <mergeCell ref="W16:W19"/>
    <mergeCell ref="X16:X19"/>
    <mergeCell ref="Y16:Y19"/>
    <mergeCell ref="Z16:Z19"/>
    <mergeCell ref="O16:O19"/>
    <mergeCell ref="P16:P19"/>
    <mergeCell ref="Q16:Q19"/>
    <mergeCell ref="R16:R19"/>
    <mergeCell ref="S16:S19"/>
    <mergeCell ref="T16:T19"/>
    <mergeCell ref="AB13:AB15"/>
    <mergeCell ref="D16:D19"/>
    <mergeCell ref="E16:E19"/>
    <mergeCell ref="F16:F19"/>
    <mergeCell ref="G16:G19"/>
    <mergeCell ref="H16:H19"/>
    <mergeCell ref="I16:I19"/>
    <mergeCell ref="J16:J19"/>
    <mergeCell ref="K16:K19"/>
    <mergeCell ref="L16:L19"/>
    <mergeCell ref="V13:V15"/>
    <mergeCell ref="W13:W15"/>
    <mergeCell ref="X13:X15"/>
    <mergeCell ref="Y13:Y15"/>
    <mergeCell ref="Z13:Z15"/>
    <mergeCell ref="AA13:AA15"/>
    <mergeCell ref="P13:P15"/>
    <mergeCell ref="Q13:Q15"/>
    <mergeCell ref="R13:R15"/>
    <mergeCell ref="S13:S15"/>
    <mergeCell ref="T13:T15"/>
    <mergeCell ref="U13:U15"/>
    <mergeCell ref="H13:H15"/>
    <mergeCell ref="I13:I15"/>
    <mergeCell ref="J13:J15"/>
    <mergeCell ref="K13:K15"/>
    <mergeCell ref="L13:L15"/>
    <mergeCell ref="O13:O15"/>
    <mergeCell ref="B13:B38"/>
    <mergeCell ref="C13:C19"/>
    <mergeCell ref="D13:D15"/>
    <mergeCell ref="E13:E15"/>
    <mergeCell ref="F13:F15"/>
    <mergeCell ref="G13:G15"/>
    <mergeCell ref="C27:C30"/>
    <mergeCell ref="D27:D30"/>
    <mergeCell ref="E27:E30"/>
    <mergeCell ref="F27:F30"/>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5:AB5"/>
    <mergeCell ref="AC5:BC5"/>
    <mergeCell ref="B6:AB6"/>
    <mergeCell ref="AC6:BC6"/>
    <mergeCell ref="B7:AB7"/>
    <mergeCell ref="AC7:BC7"/>
    <mergeCell ref="B2:AB2"/>
    <mergeCell ref="AC2:BC2"/>
    <mergeCell ref="B3:AB3"/>
    <mergeCell ref="AC3:BC3"/>
    <mergeCell ref="B4:AB4"/>
    <mergeCell ref="AC4:BC4"/>
  </mergeCells>
  <pageMargins left="0.25" right="0.25" top="0.75" bottom="0.75" header="0.511811023622047" footer="0.511811023622047"/>
  <pageSetup scale="38"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5FD23-9AA4-42DB-8D95-6130A0F72517}">
  <sheetPr>
    <pageSetUpPr fitToPage="1"/>
  </sheetPr>
  <dimension ref="A1:XFD975"/>
  <sheetViews>
    <sheetView view="pageBreakPreview" zoomScale="80" zoomScaleNormal="50" zoomScalePageLayoutView="80" workbookViewId="0">
      <selection activeCell="N20" sqref="N20"/>
    </sheetView>
  </sheetViews>
  <sheetFormatPr baseColWidth="10" defaultColWidth="12.7109375" defaultRowHeight="15" customHeight="1"/>
  <cols>
    <col min="1" max="1" width="1.7109375" style="91" customWidth="1"/>
    <col min="2" max="2" width="23.7109375" style="106" customWidth="1"/>
    <col min="3" max="3" width="37.42578125" style="106" customWidth="1"/>
    <col min="4" max="4" width="26.85546875" style="106" customWidth="1"/>
    <col min="5" max="5" width="17.140625" style="106" customWidth="1"/>
    <col min="6" max="6" width="15.28515625" style="106" customWidth="1"/>
    <col min="7" max="7" width="9.42578125" style="106" customWidth="1"/>
    <col min="8" max="8" width="8.7109375" style="106" customWidth="1"/>
    <col min="9" max="9" width="9.7109375" style="106" customWidth="1"/>
    <col min="10" max="10" width="11" style="106" customWidth="1"/>
    <col min="11" max="11" width="23.5703125" style="106" customWidth="1"/>
    <col min="12" max="12" width="17" style="106" customWidth="1"/>
    <col min="13" max="13" width="9.85546875" style="106" customWidth="1"/>
    <col min="14" max="14" width="55.85546875" style="106" customWidth="1"/>
    <col min="15" max="15" width="26.85546875" style="106" customWidth="1"/>
    <col min="16" max="24" width="3.140625" style="106" customWidth="1"/>
    <col min="25" max="25" width="4.28515625" style="106" customWidth="1"/>
    <col min="26" max="26" width="3.85546875" style="106" customWidth="1"/>
    <col min="27" max="27" width="4.28515625" style="106" customWidth="1"/>
    <col min="28" max="28" width="15.42578125" style="106" customWidth="1"/>
    <col min="29" max="16384" width="12.7109375" style="106"/>
  </cols>
  <sheetData>
    <row r="1" spans="1:16384" s="91" customFormat="1" ht="13.5" customHeight="1">
      <c r="A1" s="89"/>
      <c r="B1" s="90"/>
      <c r="C1" s="90"/>
      <c r="D1" s="90"/>
      <c r="E1" s="90"/>
      <c r="F1" s="90"/>
      <c r="G1" s="90"/>
      <c r="H1" s="90"/>
      <c r="I1" s="90"/>
      <c r="J1" s="90"/>
      <c r="K1" s="90"/>
      <c r="L1" s="90"/>
      <c r="M1" s="90"/>
      <c r="N1" s="90"/>
      <c r="O1" s="90"/>
      <c r="P1" s="90"/>
      <c r="Q1" s="90"/>
      <c r="R1" s="90"/>
      <c r="S1" s="90"/>
      <c r="T1" s="90"/>
      <c r="U1" s="90"/>
      <c r="V1" s="90"/>
      <c r="W1" s="90"/>
      <c r="X1" s="90"/>
      <c r="Y1" s="90"/>
      <c r="Z1" s="90"/>
      <c r="AA1" s="90"/>
      <c r="AB1" s="90"/>
    </row>
    <row r="2" spans="1:16384" s="93" customFormat="1" ht="21" customHeight="1">
      <c r="A2" s="90"/>
      <c r="B2" s="92" t="s">
        <v>0</v>
      </c>
      <c r="C2" s="92"/>
      <c r="D2" s="92"/>
      <c r="E2" s="92"/>
      <c r="F2" s="92"/>
      <c r="G2" s="92"/>
      <c r="H2" s="92"/>
      <c r="I2" s="92"/>
      <c r="J2" s="92"/>
      <c r="K2" s="92"/>
      <c r="L2" s="92"/>
      <c r="M2" s="92"/>
      <c r="N2" s="92"/>
      <c r="O2" s="92"/>
      <c r="P2" s="92"/>
      <c r="Q2" s="92"/>
      <c r="R2" s="92"/>
      <c r="S2" s="92"/>
      <c r="T2" s="92"/>
      <c r="U2" s="92"/>
      <c r="V2" s="92"/>
      <c r="W2" s="92"/>
      <c r="X2" s="92"/>
      <c r="Y2" s="92"/>
      <c r="Z2" s="92"/>
      <c r="AA2" s="92"/>
      <c r="AB2" s="92"/>
      <c r="AC2" s="92" t="s">
        <v>0</v>
      </c>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16384" s="93" customFormat="1" ht="19.5" customHeight="1">
      <c r="A3" s="90"/>
      <c r="B3" s="94" t="s">
        <v>1</v>
      </c>
      <c r="C3" s="94"/>
      <c r="D3" s="94"/>
      <c r="E3" s="94"/>
      <c r="F3" s="94"/>
      <c r="G3" s="94"/>
      <c r="H3" s="94"/>
      <c r="I3" s="94"/>
      <c r="J3" s="94"/>
      <c r="K3" s="94"/>
      <c r="L3" s="94"/>
      <c r="M3" s="94"/>
      <c r="N3" s="94"/>
      <c r="O3" s="94"/>
      <c r="P3" s="94"/>
      <c r="Q3" s="94"/>
      <c r="R3" s="94"/>
      <c r="S3" s="94"/>
      <c r="T3" s="94"/>
      <c r="U3" s="94"/>
      <c r="V3" s="94"/>
      <c r="W3" s="94"/>
      <c r="X3" s="94"/>
      <c r="Y3" s="94"/>
      <c r="Z3" s="94"/>
      <c r="AA3" s="94"/>
      <c r="AB3" s="94"/>
      <c r="AC3" s="94" t="s">
        <v>1</v>
      </c>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row>
    <row r="4" spans="1:16384" s="93" customFormat="1" ht="16.5" customHeight="1">
      <c r="A4" s="90"/>
      <c r="B4" s="95" t="s">
        <v>2</v>
      </c>
      <c r="C4" s="95"/>
      <c r="D4" s="95"/>
      <c r="E4" s="95"/>
      <c r="F4" s="95"/>
      <c r="G4" s="95"/>
      <c r="H4" s="95"/>
      <c r="I4" s="95"/>
      <c r="J4" s="95"/>
      <c r="K4" s="95"/>
      <c r="L4" s="95"/>
      <c r="M4" s="95"/>
      <c r="N4" s="95"/>
      <c r="O4" s="95"/>
      <c r="P4" s="95"/>
      <c r="Q4" s="95"/>
      <c r="R4" s="95"/>
      <c r="S4" s="95"/>
      <c r="T4" s="95"/>
      <c r="U4" s="95"/>
      <c r="V4" s="95"/>
      <c r="W4" s="95"/>
      <c r="X4" s="95"/>
      <c r="Y4" s="95"/>
      <c r="Z4" s="95"/>
      <c r="AA4" s="95"/>
      <c r="AB4" s="95"/>
      <c r="AC4" s="95" t="s">
        <v>2</v>
      </c>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row>
    <row r="5" spans="1:16384" s="97" customFormat="1" ht="28.5" customHeight="1">
      <c r="A5" s="96"/>
      <c r="B5" s="95" t="s">
        <v>3</v>
      </c>
      <c r="C5" s="95"/>
      <c r="D5" s="95"/>
      <c r="E5" s="95"/>
      <c r="F5" s="95"/>
      <c r="G5" s="95"/>
      <c r="H5" s="95"/>
      <c r="I5" s="95"/>
      <c r="J5" s="95"/>
      <c r="K5" s="95"/>
      <c r="L5" s="95"/>
      <c r="M5" s="95"/>
      <c r="N5" s="95"/>
      <c r="O5" s="95"/>
      <c r="P5" s="95"/>
      <c r="Q5" s="95"/>
      <c r="R5" s="95"/>
      <c r="S5" s="95"/>
      <c r="T5" s="95"/>
      <c r="U5" s="95"/>
      <c r="V5" s="95"/>
      <c r="W5" s="95"/>
      <c r="X5" s="95"/>
      <c r="Y5" s="95"/>
      <c r="Z5" s="95"/>
      <c r="AA5" s="95"/>
      <c r="AB5" s="95"/>
      <c r="AC5" s="95" t="s">
        <v>3</v>
      </c>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row>
    <row r="6" spans="1:16384" s="97" customFormat="1" ht="28.5" customHeight="1">
      <c r="A6" s="96"/>
      <c r="B6" s="98" t="s">
        <v>463</v>
      </c>
      <c r="C6" s="98"/>
      <c r="D6" s="98"/>
      <c r="E6" s="98"/>
      <c r="F6" s="98"/>
      <c r="G6" s="98"/>
      <c r="H6" s="98"/>
      <c r="I6" s="98"/>
      <c r="J6" s="98"/>
      <c r="K6" s="98"/>
      <c r="L6" s="98"/>
      <c r="M6" s="98"/>
      <c r="N6" s="98"/>
      <c r="O6" s="98"/>
      <c r="P6" s="98"/>
      <c r="Q6" s="98"/>
      <c r="R6" s="98"/>
      <c r="S6" s="98"/>
      <c r="T6" s="98"/>
      <c r="U6" s="98"/>
      <c r="V6" s="98"/>
      <c r="W6" s="98"/>
      <c r="X6" s="98"/>
      <c r="Y6" s="98"/>
      <c r="Z6" s="98"/>
      <c r="AA6" s="98"/>
      <c r="AB6" s="98"/>
      <c r="AC6" s="98" t="s">
        <v>463</v>
      </c>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row>
    <row r="7" spans="1:16384" s="97" customFormat="1" ht="28.5" customHeight="1">
      <c r="A7" s="96"/>
      <c r="B7" s="98" t="s">
        <v>5</v>
      </c>
      <c r="C7" s="98"/>
      <c r="D7" s="98"/>
      <c r="E7" s="98"/>
      <c r="F7" s="98"/>
      <c r="G7" s="98"/>
      <c r="H7" s="98"/>
      <c r="I7" s="98"/>
      <c r="J7" s="98"/>
      <c r="K7" s="98"/>
      <c r="L7" s="98"/>
      <c r="M7" s="98"/>
      <c r="N7" s="98"/>
      <c r="O7" s="98"/>
      <c r="P7" s="98"/>
      <c r="Q7" s="98"/>
      <c r="R7" s="98"/>
      <c r="S7" s="98"/>
      <c r="T7" s="98"/>
      <c r="U7" s="98"/>
      <c r="V7" s="98"/>
      <c r="W7" s="98"/>
      <c r="X7" s="98"/>
      <c r="Y7" s="98"/>
      <c r="Z7" s="98"/>
      <c r="AA7" s="98"/>
      <c r="AB7" s="98"/>
      <c r="AC7" s="98" t="s">
        <v>5</v>
      </c>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row>
    <row r="8" spans="1:16384" s="100" customFormat="1" ht="18.75" customHeight="1">
      <c r="A8" s="96"/>
      <c r="B8" s="99" t="s">
        <v>464</v>
      </c>
      <c r="C8" s="99"/>
      <c r="D8" s="99"/>
      <c r="E8" s="99"/>
      <c r="F8" s="99"/>
      <c r="G8" s="99"/>
      <c r="H8" s="99"/>
      <c r="I8" s="99"/>
      <c r="J8" s="99"/>
      <c r="K8" s="99"/>
      <c r="L8" s="99"/>
      <c r="M8" s="99"/>
      <c r="N8" s="99"/>
      <c r="O8" s="99"/>
      <c r="P8" s="99"/>
      <c r="Q8" s="99"/>
      <c r="R8" s="99"/>
      <c r="S8" s="99"/>
      <c r="T8" s="99"/>
      <c r="U8" s="99"/>
      <c r="V8" s="99"/>
      <c r="W8" s="99"/>
      <c r="X8" s="99"/>
      <c r="Y8" s="99"/>
      <c r="Z8" s="99"/>
      <c r="AA8" s="99"/>
      <c r="AB8" s="99"/>
    </row>
    <row r="9" spans="1:16384" s="101" customFormat="1" ht="19.5" customHeight="1">
      <c r="B9" s="102">
        <v>1</v>
      </c>
      <c r="C9" s="102">
        <v>2</v>
      </c>
      <c r="D9" s="102">
        <v>3</v>
      </c>
      <c r="E9" s="102">
        <v>4</v>
      </c>
      <c r="F9" s="102">
        <v>5</v>
      </c>
      <c r="G9" s="103">
        <v>6</v>
      </c>
      <c r="H9" s="103"/>
      <c r="I9" s="103"/>
      <c r="J9" s="103"/>
      <c r="K9" s="102">
        <v>7</v>
      </c>
      <c r="L9" s="102">
        <v>8</v>
      </c>
      <c r="M9" s="103">
        <v>9</v>
      </c>
      <c r="N9" s="103"/>
      <c r="O9" s="102">
        <v>10</v>
      </c>
      <c r="P9" s="103">
        <v>11</v>
      </c>
      <c r="Q9" s="103"/>
      <c r="R9" s="103"/>
      <c r="S9" s="103"/>
      <c r="T9" s="103"/>
      <c r="U9" s="103"/>
      <c r="V9" s="103"/>
      <c r="W9" s="103"/>
      <c r="X9" s="103"/>
      <c r="Y9" s="103"/>
      <c r="Z9" s="103"/>
      <c r="AA9" s="103"/>
      <c r="AB9" s="102">
        <v>12</v>
      </c>
    </row>
    <row r="10" spans="1:16384" ht="17.25" customHeight="1">
      <c r="A10" s="90"/>
      <c r="B10" s="104" t="s">
        <v>7</v>
      </c>
      <c r="C10" s="104" t="s">
        <v>8</v>
      </c>
      <c r="D10" s="104" t="s">
        <v>9</v>
      </c>
      <c r="E10" s="104" t="s">
        <v>10</v>
      </c>
      <c r="F10" s="104" t="s">
        <v>11</v>
      </c>
      <c r="G10" s="105" t="s">
        <v>12</v>
      </c>
      <c r="H10" s="105"/>
      <c r="I10" s="105"/>
      <c r="J10" s="105"/>
      <c r="K10" s="104" t="s">
        <v>13</v>
      </c>
      <c r="L10" s="104" t="s">
        <v>14</v>
      </c>
      <c r="M10" s="104" t="s">
        <v>15</v>
      </c>
      <c r="N10" s="104" t="s">
        <v>16</v>
      </c>
      <c r="O10" s="104" t="s">
        <v>17</v>
      </c>
      <c r="P10" s="104" t="s">
        <v>18</v>
      </c>
      <c r="Q10" s="104"/>
      <c r="R10" s="104"/>
      <c r="S10" s="104"/>
      <c r="T10" s="104"/>
      <c r="U10" s="104"/>
      <c r="V10" s="104"/>
      <c r="W10" s="104"/>
      <c r="X10" s="104"/>
      <c r="Y10" s="104"/>
      <c r="Z10" s="104"/>
      <c r="AA10" s="104"/>
      <c r="AB10" s="104" t="s">
        <v>19</v>
      </c>
    </row>
    <row r="11" spans="1:16384" ht="13.5" customHeight="1">
      <c r="A11" s="90"/>
      <c r="B11" s="104"/>
      <c r="C11" s="104"/>
      <c r="D11" s="104"/>
      <c r="E11" s="104"/>
      <c r="F11" s="104"/>
      <c r="G11" s="104" t="s">
        <v>20</v>
      </c>
      <c r="H11" s="104" t="s">
        <v>21</v>
      </c>
      <c r="I11" s="104" t="s">
        <v>22</v>
      </c>
      <c r="J11" s="104" t="s">
        <v>23</v>
      </c>
      <c r="K11" s="104"/>
      <c r="L11" s="104"/>
      <c r="M11" s="104"/>
      <c r="N11" s="104"/>
      <c r="O11" s="104"/>
      <c r="P11" s="104" t="s">
        <v>20</v>
      </c>
      <c r="Q11" s="104"/>
      <c r="R11" s="104"/>
      <c r="S11" s="104" t="s">
        <v>21</v>
      </c>
      <c r="T11" s="104"/>
      <c r="U11" s="104"/>
      <c r="V11" s="104" t="s">
        <v>22</v>
      </c>
      <c r="W11" s="104"/>
      <c r="X11" s="104"/>
      <c r="Y11" s="104" t="s">
        <v>23</v>
      </c>
      <c r="Z11" s="104"/>
      <c r="AA11" s="104"/>
      <c r="AB11" s="104"/>
    </row>
    <row r="12" spans="1:16384" ht="14.25" customHeight="1">
      <c r="A12" s="90"/>
      <c r="B12" s="104"/>
      <c r="C12" s="104"/>
      <c r="D12" s="104"/>
      <c r="E12" s="104"/>
      <c r="F12" s="104"/>
      <c r="G12" s="104"/>
      <c r="H12" s="104"/>
      <c r="I12" s="104"/>
      <c r="J12" s="104"/>
      <c r="K12" s="104"/>
      <c r="L12" s="104"/>
      <c r="M12" s="104"/>
      <c r="N12" s="104"/>
      <c r="O12" s="104"/>
      <c r="P12" s="107">
        <v>1</v>
      </c>
      <c r="Q12" s="107">
        <v>2</v>
      </c>
      <c r="R12" s="107">
        <v>3</v>
      </c>
      <c r="S12" s="107">
        <v>4</v>
      </c>
      <c r="T12" s="107">
        <v>5</v>
      </c>
      <c r="U12" s="107">
        <v>6</v>
      </c>
      <c r="V12" s="107">
        <v>7</v>
      </c>
      <c r="W12" s="107">
        <v>8</v>
      </c>
      <c r="X12" s="107">
        <v>9</v>
      </c>
      <c r="Y12" s="107">
        <v>10</v>
      </c>
      <c r="Z12" s="107">
        <v>11</v>
      </c>
      <c r="AA12" s="107">
        <v>12</v>
      </c>
      <c r="AB12" s="104"/>
    </row>
    <row r="13" spans="1:16384" ht="41.1" customHeight="1">
      <c r="A13" s="96"/>
      <c r="B13" s="108" t="s">
        <v>465</v>
      </c>
      <c r="C13" s="109" t="s">
        <v>466</v>
      </c>
      <c r="D13" s="110" t="s">
        <v>467</v>
      </c>
      <c r="E13" s="110">
        <v>1</v>
      </c>
      <c r="F13" s="110">
        <v>1</v>
      </c>
      <c r="G13" s="110">
        <v>0</v>
      </c>
      <c r="H13" s="110">
        <v>0</v>
      </c>
      <c r="I13" s="110">
        <v>0.5</v>
      </c>
      <c r="J13" s="110">
        <v>1</v>
      </c>
      <c r="K13" s="110" t="s">
        <v>186</v>
      </c>
      <c r="L13" s="111" t="s">
        <v>468</v>
      </c>
      <c r="M13" s="112">
        <v>1</v>
      </c>
      <c r="N13" s="112" t="s">
        <v>469</v>
      </c>
      <c r="O13" s="110" t="s">
        <v>189</v>
      </c>
      <c r="P13" s="112" t="s">
        <v>31</v>
      </c>
      <c r="Q13" s="112" t="s">
        <v>31</v>
      </c>
      <c r="R13" s="112" t="s">
        <v>31</v>
      </c>
      <c r="S13" s="112" t="s">
        <v>31</v>
      </c>
      <c r="T13" s="112" t="s">
        <v>31</v>
      </c>
      <c r="U13" s="112" t="s">
        <v>31</v>
      </c>
      <c r="V13" s="112"/>
      <c r="W13" s="112"/>
      <c r="X13" s="112"/>
      <c r="Y13" s="112"/>
      <c r="Z13" s="112"/>
      <c r="AA13" s="112"/>
      <c r="AB13" s="110"/>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c r="MB13" s="113"/>
      <c r="MC13" s="113"/>
      <c r="MD13" s="113"/>
      <c r="ME13" s="113"/>
      <c r="MF13" s="113"/>
      <c r="MG13" s="113"/>
      <c r="MH13" s="113"/>
      <c r="MI13" s="113"/>
      <c r="MJ13" s="113"/>
      <c r="MK13" s="113"/>
      <c r="ML13" s="113"/>
      <c r="MM13" s="113"/>
      <c r="MN13" s="113"/>
      <c r="MO13" s="113"/>
      <c r="MP13" s="113"/>
      <c r="MQ13" s="113"/>
      <c r="MR13" s="113"/>
      <c r="MS13" s="113"/>
      <c r="MT13" s="113"/>
      <c r="MU13" s="113"/>
      <c r="MV13" s="113"/>
      <c r="MW13" s="113"/>
      <c r="MX13" s="113"/>
      <c r="MY13" s="113"/>
      <c r="MZ13" s="113"/>
      <c r="NA13" s="113"/>
      <c r="NB13" s="113"/>
      <c r="NC13" s="113"/>
      <c r="ND13" s="113"/>
      <c r="NE13" s="113"/>
      <c r="NF13" s="113"/>
      <c r="NG13" s="113"/>
      <c r="NH13" s="113"/>
      <c r="NI13" s="113"/>
      <c r="NJ13" s="113"/>
      <c r="NK13" s="113"/>
      <c r="NL13" s="113"/>
      <c r="NM13" s="113"/>
      <c r="NN13" s="113"/>
      <c r="NO13" s="113"/>
      <c r="NP13" s="113"/>
      <c r="NQ13" s="113"/>
      <c r="NR13" s="113"/>
      <c r="NS13" s="113"/>
      <c r="NT13" s="113"/>
      <c r="NU13" s="113"/>
      <c r="NV13" s="113"/>
      <c r="NW13" s="113"/>
      <c r="NX13" s="113"/>
      <c r="NY13" s="113"/>
      <c r="NZ13" s="113"/>
      <c r="OA13" s="113"/>
      <c r="OB13" s="113"/>
      <c r="OC13" s="113"/>
      <c r="OD13" s="113"/>
      <c r="OE13" s="113"/>
      <c r="OF13" s="113"/>
      <c r="OG13" s="113"/>
      <c r="OH13" s="113"/>
      <c r="OI13" s="113"/>
      <c r="OJ13" s="113"/>
      <c r="OK13" s="113"/>
      <c r="OL13" s="113"/>
      <c r="OM13" s="113"/>
      <c r="ON13" s="113"/>
      <c r="OO13" s="113"/>
      <c r="OP13" s="113"/>
      <c r="OQ13" s="113"/>
      <c r="OR13" s="113"/>
      <c r="OS13" s="113"/>
      <c r="OT13" s="113"/>
      <c r="OU13" s="113"/>
      <c r="OV13" s="113"/>
      <c r="OW13" s="113"/>
      <c r="OX13" s="113"/>
      <c r="OY13" s="113"/>
      <c r="OZ13" s="113"/>
      <c r="PA13" s="113"/>
      <c r="PB13" s="113"/>
      <c r="PC13" s="113"/>
      <c r="PD13" s="113"/>
      <c r="PE13" s="113"/>
      <c r="PF13" s="113"/>
      <c r="PG13" s="113"/>
      <c r="PH13" s="113"/>
      <c r="PI13" s="113"/>
      <c r="PJ13" s="113"/>
      <c r="PK13" s="113"/>
      <c r="PL13" s="113"/>
      <c r="PM13" s="113"/>
      <c r="PN13" s="113"/>
      <c r="PO13" s="113"/>
      <c r="PP13" s="113"/>
      <c r="PQ13" s="113"/>
      <c r="PR13" s="113"/>
      <c r="PS13" s="113"/>
      <c r="PT13" s="113"/>
      <c r="PU13" s="113"/>
      <c r="PV13" s="113"/>
      <c r="PW13" s="113"/>
      <c r="PX13" s="113"/>
      <c r="PY13" s="113"/>
      <c r="PZ13" s="113"/>
      <c r="QA13" s="113"/>
      <c r="QB13" s="113"/>
      <c r="QC13" s="113"/>
      <c r="QD13" s="113"/>
      <c r="QE13" s="113"/>
      <c r="QF13" s="113"/>
      <c r="QG13" s="113"/>
      <c r="QH13" s="113"/>
      <c r="QI13" s="113"/>
      <c r="QJ13" s="113"/>
      <c r="QK13" s="113"/>
      <c r="QL13" s="113"/>
      <c r="QM13" s="113"/>
      <c r="QN13" s="113"/>
      <c r="QO13" s="113"/>
      <c r="QP13" s="113"/>
      <c r="QQ13" s="113"/>
      <c r="QR13" s="113"/>
      <c r="QS13" s="113"/>
      <c r="QT13" s="113"/>
      <c r="QU13" s="113"/>
      <c r="QV13" s="113"/>
      <c r="QW13" s="113"/>
      <c r="QX13" s="113"/>
      <c r="QY13" s="113"/>
      <c r="QZ13" s="113"/>
      <c r="RA13" s="113"/>
      <c r="RB13" s="113"/>
      <c r="RC13" s="113"/>
      <c r="RD13" s="113"/>
      <c r="RE13" s="113"/>
      <c r="RF13" s="113"/>
      <c r="RG13" s="113"/>
      <c r="RH13" s="113"/>
      <c r="RI13" s="113"/>
      <c r="RJ13" s="113"/>
      <c r="RK13" s="113"/>
      <c r="RL13" s="113"/>
      <c r="RM13" s="113"/>
      <c r="RN13" s="113"/>
      <c r="RO13" s="113"/>
      <c r="RP13" s="113"/>
      <c r="RQ13" s="113"/>
      <c r="RR13" s="113"/>
      <c r="RS13" s="113"/>
      <c r="RT13" s="113"/>
      <c r="RU13" s="113"/>
      <c r="RV13" s="113"/>
      <c r="RW13" s="113"/>
      <c r="RX13" s="113"/>
      <c r="RY13" s="113"/>
      <c r="RZ13" s="113"/>
      <c r="SA13" s="113"/>
      <c r="SB13" s="113"/>
      <c r="SC13" s="113"/>
      <c r="SD13" s="113"/>
      <c r="SE13" s="113"/>
      <c r="SF13" s="113"/>
      <c r="SG13" s="113"/>
      <c r="SH13" s="113"/>
      <c r="SI13" s="113"/>
      <c r="SJ13" s="113"/>
      <c r="SK13" s="113"/>
      <c r="SL13" s="113"/>
      <c r="SM13" s="113"/>
      <c r="SN13" s="113"/>
      <c r="SO13" s="113"/>
      <c r="SP13" s="113"/>
      <c r="SQ13" s="113"/>
      <c r="SR13" s="113"/>
      <c r="SS13" s="113"/>
      <c r="ST13" s="113"/>
      <c r="SU13" s="113"/>
      <c r="SV13" s="113"/>
      <c r="SW13" s="113"/>
      <c r="SX13" s="113"/>
      <c r="SY13" s="113"/>
      <c r="SZ13" s="113"/>
      <c r="TA13" s="113"/>
      <c r="TB13" s="113"/>
      <c r="TC13" s="113"/>
      <c r="TD13" s="113"/>
      <c r="TE13" s="113"/>
      <c r="TF13" s="113"/>
      <c r="TG13" s="113"/>
      <c r="TH13" s="113"/>
      <c r="TI13" s="113"/>
      <c r="TJ13" s="113"/>
      <c r="TK13" s="113"/>
      <c r="TL13" s="113"/>
      <c r="TM13" s="113"/>
      <c r="TN13" s="113"/>
      <c r="TO13" s="113"/>
      <c r="TP13" s="113"/>
      <c r="TQ13" s="113"/>
      <c r="TR13" s="113"/>
      <c r="TS13" s="113"/>
      <c r="TT13" s="113"/>
      <c r="TU13" s="113"/>
      <c r="TV13" s="113"/>
      <c r="TW13" s="113"/>
      <c r="TX13" s="113"/>
      <c r="TY13" s="113"/>
      <c r="TZ13" s="113"/>
      <c r="UA13" s="113"/>
      <c r="UB13" s="113"/>
      <c r="UC13" s="113"/>
      <c r="UD13" s="113"/>
      <c r="UE13" s="113"/>
      <c r="UF13" s="113"/>
      <c r="UG13" s="113"/>
      <c r="UH13" s="113"/>
      <c r="UI13" s="113"/>
      <c r="UJ13" s="113"/>
      <c r="UK13" s="113"/>
      <c r="UL13" s="113"/>
      <c r="UM13" s="113"/>
      <c r="UN13" s="113"/>
      <c r="UO13" s="113"/>
      <c r="UP13" s="113"/>
      <c r="UQ13" s="113"/>
      <c r="UR13" s="113"/>
      <c r="US13" s="113"/>
      <c r="UT13" s="113"/>
      <c r="UU13" s="113"/>
      <c r="UV13" s="113"/>
      <c r="UW13" s="113"/>
      <c r="UX13" s="113"/>
      <c r="UY13" s="113"/>
      <c r="UZ13" s="113"/>
      <c r="VA13" s="113"/>
      <c r="VB13" s="113"/>
      <c r="VC13" s="113"/>
      <c r="VD13" s="113"/>
      <c r="VE13" s="113"/>
      <c r="VF13" s="113"/>
      <c r="VG13" s="113"/>
      <c r="VH13" s="113"/>
      <c r="VI13" s="113"/>
      <c r="VJ13" s="113"/>
      <c r="VK13" s="113"/>
      <c r="VL13" s="113"/>
      <c r="VM13" s="113"/>
      <c r="VN13" s="113"/>
      <c r="VO13" s="113"/>
      <c r="VP13" s="113"/>
      <c r="VQ13" s="113"/>
      <c r="VR13" s="113"/>
      <c r="VS13" s="113"/>
      <c r="VT13" s="113"/>
      <c r="VU13" s="113"/>
      <c r="VV13" s="113"/>
      <c r="VW13" s="113"/>
      <c r="VX13" s="113"/>
      <c r="VY13" s="113"/>
      <c r="VZ13" s="113"/>
      <c r="WA13" s="113"/>
      <c r="WB13" s="113"/>
      <c r="WC13" s="113"/>
      <c r="WD13" s="113"/>
      <c r="WE13" s="113"/>
      <c r="WF13" s="113"/>
      <c r="WG13" s="113"/>
      <c r="WH13" s="113"/>
      <c r="WI13" s="113"/>
      <c r="WJ13" s="113"/>
      <c r="WK13" s="113"/>
      <c r="WL13" s="113"/>
      <c r="WM13" s="113"/>
      <c r="WN13" s="113"/>
      <c r="WO13" s="113"/>
      <c r="WP13" s="113"/>
      <c r="WQ13" s="113"/>
      <c r="WR13" s="113"/>
      <c r="WS13" s="113"/>
      <c r="WT13" s="113"/>
      <c r="WU13" s="113"/>
      <c r="WV13" s="113"/>
      <c r="WW13" s="113"/>
      <c r="WX13" s="113"/>
      <c r="WY13" s="113"/>
      <c r="WZ13" s="113"/>
      <c r="XA13" s="113"/>
      <c r="XB13" s="113"/>
      <c r="XC13" s="113"/>
      <c r="XD13" s="113"/>
      <c r="XE13" s="113"/>
      <c r="XF13" s="113"/>
      <c r="XG13" s="113"/>
      <c r="XH13" s="113"/>
      <c r="XI13" s="113"/>
      <c r="XJ13" s="113"/>
      <c r="XK13" s="113"/>
      <c r="XL13" s="113"/>
      <c r="XM13" s="113"/>
      <c r="XN13" s="113"/>
      <c r="XO13" s="113"/>
      <c r="XP13" s="113"/>
      <c r="XQ13" s="113"/>
      <c r="XR13" s="113"/>
      <c r="XS13" s="113"/>
      <c r="XT13" s="113"/>
      <c r="XU13" s="113"/>
      <c r="XV13" s="113"/>
      <c r="XW13" s="113"/>
      <c r="XX13" s="113"/>
      <c r="XY13" s="113"/>
      <c r="XZ13" s="113"/>
      <c r="YA13" s="113"/>
      <c r="YB13" s="113"/>
      <c r="YC13" s="113"/>
      <c r="YD13" s="113"/>
      <c r="YE13" s="113"/>
      <c r="YF13" s="113"/>
      <c r="YG13" s="113"/>
      <c r="YH13" s="113"/>
      <c r="YI13" s="113"/>
      <c r="YJ13" s="113"/>
      <c r="YK13" s="113"/>
      <c r="YL13" s="113"/>
      <c r="YM13" s="113"/>
      <c r="YN13" s="113"/>
      <c r="YO13" s="113"/>
      <c r="YP13" s="113"/>
      <c r="YQ13" s="113"/>
      <c r="YR13" s="113"/>
      <c r="YS13" s="113"/>
      <c r="YT13" s="113"/>
      <c r="YU13" s="113"/>
      <c r="YV13" s="113"/>
      <c r="YW13" s="113"/>
      <c r="YX13" s="113"/>
      <c r="YY13" s="113"/>
      <c r="YZ13" s="113"/>
      <c r="ZA13" s="113"/>
      <c r="ZB13" s="113"/>
      <c r="ZC13" s="113"/>
      <c r="ZD13" s="113"/>
      <c r="ZE13" s="113"/>
      <c r="ZF13" s="113"/>
      <c r="ZG13" s="113"/>
      <c r="ZH13" s="113"/>
      <c r="ZI13" s="113"/>
      <c r="ZJ13" s="113"/>
      <c r="ZK13" s="113"/>
      <c r="ZL13" s="113"/>
      <c r="ZM13" s="113"/>
      <c r="ZN13" s="113"/>
      <c r="ZO13" s="113"/>
      <c r="ZP13" s="113"/>
      <c r="ZQ13" s="113"/>
      <c r="ZR13" s="113"/>
      <c r="ZS13" s="113"/>
      <c r="ZT13" s="113"/>
      <c r="ZU13" s="113"/>
      <c r="ZV13" s="113"/>
      <c r="ZW13" s="113"/>
      <c r="ZX13" s="113"/>
      <c r="ZY13" s="113"/>
      <c r="ZZ13" s="113"/>
      <c r="AAA13" s="113"/>
      <c r="AAB13" s="113"/>
      <c r="AAC13" s="113"/>
      <c r="AAD13" s="113"/>
      <c r="AAE13" s="113"/>
      <c r="AAF13" s="113"/>
      <c r="AAG13" s="113"/>
      <c r="AAH13" s="113"/>
      <c r="AAI13" s="113"/>
      <c r="AAJ13" s="113"/>
      <c r="AAK13" s="113"/>
      <c r="AAL13" s="113"/>
      <c r="AAM13" s="113"/>
      <c r="AAN13" s="113"/>
      <c r="AAO13" s="113"/>
      <c r="AAP13" s="113"/>
      <c r="AAQ13" s="113"/>
      <c r="AAR13" s="113"/>
      <c r="AAS13" s="113"/>
      <c r="AAT13" s="113"/>
      <c r="AAU13" s="113"/>
      <c r="AAV13" s="113"/>
      <c r="AAW13" s="113"/>
      <c r="AAX13" s="113"/>
      <c r="AAY13" s="113"/>
      <c r="AAZ13" s="113"/>
      <c r="ABA13" s="113"/>
      <c r="ABB13" s="113"/>
      <c r="ABC13" s="113"/>
      <c r="ABD13" s="113"/>
      <c r="ABE13" s="113"/>
      <c r="ABF13" s="113"/>
      <c r="ABG13" s="113"/>
      <c r="ABH13" s="113"/>
      <c r="ABI13" s="113"/>
      <c r="ABJ13" s="113"/>
      <c r="ABK13" s="113"/>
      <c r="ABL13" s="113"/>
      <c r="ABM13" s="113"/>
      <c r="ABN13" s="113"/>
      <c r="ABO13" s="113"/>
      <c r="ABP13" s="113"/>
      <c r="ABQ13" s="113"/>
      <c r="ABR13" s="113"/>
      <c r="ABS13" s="113"/>
      <c r="ABT13" s="113"/>
      <c r="ABU13" s="113"/>
      <c r="ABV13" s="113"/>
      <c r="ABW13" s="113"/>
      <c r="ABX13" s="113"/>
      <c r="ABY13" s="113"/>
      <c r="ABZ13" s="113"/>
      <c r="ACA13" s="113"/>
      <c r="ACB13" s="113"/>
      <c r="ACC13" s="113"/>
      <c r="ACD13" s="113"/>
      <c r="ACE13" s="113"/>
      <c r="ACF13" s="113"/>
      <c r="ACG13" s="113"/>
      <c r="ACH13" s="113"/>
      <c r="ACI13" s="113"/>
      <c r="ACJ13" s="113"/>
      <c r="ACK13" s="113"/>
      <c r="ACL13" s="113"/>
      <c r="ACM13" s="113"/>
      <c r="ACN13" s="113"/>
      <c r="ACO13" s="113"/>
      <c r="ACP13" s="113"/>
      <c r="ACQ13" s="113"/>
      <c r="ACR13" s="113"/>
      <c r="ACS13" s="113"/>
      <c r="ACT13" s="113"/>
      <c r="ACU13" s="113"/>
      <c r="ACV13" s="113"/>
      <c r="ACW13" s="113"/>
      <c r="ACX13" s="113"/>
      <c r="ACY13" s="113"/>
      <c r="ACZ13" s="113"/>
      <c r="ADA13" s="113"/>
      <c r="ADB13" s="113"/>
      <c r="ADC13" s="113"/>
      <c r="ADD13" s="113"/>
      <c r="ADE13" s="113"/>
      <c r="ADF13" s="113"/>
      <c r="ADG13" s="113"/>
      <c r="ADH13" s="113"/>
      <c r="ADI13" s="113"/>
      <c r="ADJ13" s="113"/>
      <c r="ADK13" s="113"/>
      <c r="ADL13" s="113"/>
      <c r="ADM13" s="113"/>
      <c r="ADN13" s="113"/>
      <c r="ADO13" s="113"/>
      <c r="ADP13" s="113"/>
      <c r="ADQ13" s="113"/>
      <c r="ADR13" s="113"/>
      <c r="ADS13" s="113"/>
      <c r="ADT13" s="113"/>
      <c r="ADU13" s="113"/>
      <c r="ADV13" s="113"/>
      <c r="ADW13" s="113"/>
      <c r="ADX13" s="113"/>
      <c r="ADY13" s="113"/>
      <c r="ADZ13" s="113"/>
      <c r="AEA13" s="113"/>
      <c r="AEB13" s="113"/>
      <c r="AEC13" s="113"/>
      <c r="AED13" s="113"/>
      <c r="AEE13" s="113"/>
      <c r="AEF13" s="113"/>
      <c r="AEG13" s="113"/>
      <c r="AEH13" s="113"/>
      <c r="AEI13" s="113"/>
      <c r="AEJ13" s="113"/>
      <c r="AEK13" s="113"/>
      <c r="AEL13" s="113"/>
      <c r="AEM13" s="113"/>
      <c r="AEN13" s="113"/>
      <c r="AEO13" s="113"/>
      <c r="AEP13" s="113"/>
      <c r="AEQ13" s="113"/>
      <c r="AER13" s="113"/>
      <c r="AES13" s="113"/>
      <c r="AET13" s="113"/>
      <c r="AEU13" s="113"/>
      <c r="AEV13" s="113"/>
      <c r="AEW13" s="113"/>
      <c r="AEX13" s="113"/>
      <c r="AEY13" s="113"/>
      <c r="AEZ13" s="113"/>
      <c r="AFA13" s="113"/>
      <c r="AFB13" s="113"/>
      <c r="AFC13" s="113"/>
      <c r="AFD13" s="113"/>
      <c r="AFE13" s="113"/>
      <c r="AFF13" s="113"/>
      <c r="AFG13" s="113"/>
      <c r="AFH13" s="113"/>
      <c r="AFI13" s="113"/>
      <c r="AFJ13" s="113"/>
      <c r="AFK13" s="113"/>
      <c r="AFL13" s="113"/>
      <c r="AFM13" s="113"/>
      <c r="AFN13" s="113"/>
      <c r="AFO13" s="113"/>
      <c r="AFP13" s="113"/>
      <c r="AFQ13" s="113"/>
      <c r="AFR13" s="113"/>
      <c r="AFS13" s="113"/>
      <c r="AFT13" s="113"/>
      <c r="AFU13" s="113"/>
      <c r="AFV13" s="113"/>
      <c r="AFW13" s="113"/>
      <c r="AFX13" s="113"/>
      <c r="AFY13" s="113"/>
      <c r="AFZ13" s="113"/>
      <c r="AGA13" s="113"/>
      <c r="AGB13" s="113"/>
      <c r="AGC13" s="113"/>
      <c r="AGD13" s="113"/>
      <c r="AGE13" s="113"/>
      <c r="AGF13" s="113"/>
      <c r="AGG13" s="113"/>
      <c r="AGH13" s="113"/>
      <c r="AGI13" s="113"/>
      <c r="AGJ13" s="113"/>
      <c r="AGK13" s="113"/>
      <c r="AGL13" s="113"/>
      <c r="AGM13" s="113"/>
      <c r="AGN13" s="113"/>
      <c r="AGO13" s="113"/>
      <c r="AGP13" s="113"/>
      <c r="AGQ13" s="113"/>
      <c r="AGR13" s="113"/>
      <c r="AGS13" s="113"/>
      <c r="AGT13" s="113"/>
      <c r="AGU13" s="113"/>
      <c r="AGV13" s="113"/>
      <c r="AGW13" s="113"/>
      <c r="AGX13" s="113"/>
      <c r="AGY13" s="113"/>
      <c r="AGZ13" s="113"/>
      <c r="AHA13" s="113"/>
      <c r="AHB13" s="113"/>
      <c r="AHC13" s="113"/>
      <c r="AHD13" s="113"/>
      <c r="AHE13" s="113"/>
      <c r="AHF13" s="113"/>
      <c r="AHG13" s="113"/>
      <c r="AHH13" s="113"/>
      <c r="AHI13" s="113"/>
      <c r="AHJ13" s="113"/>
      <c r="AHK13" s="113"/>
      <c r="AHL13" s="113"/>
      <c r="AHM13" s="113"/>
      <c r="AHN13" s="113"/>
      <c r="AHO13" s="113"/>
      <c r="AHP13" s="113"/>
      <c r="AHQ13" s="113"/>
      <c r="AHR13" s="113"/>
      <c r="AHS13" s="113"/>
      <c r="AHT13" s="113"/>
      <c r="AHU13" s="113"/>
      <c r="AHV13" s="113"/>
      <c r="AHW13" s="113"/>
      <c r="AHX13" s="113"/>
      <c r="AHY13" s="113"/>
      <c r="AHZ13" s="113"/>
      <c r="AIA13" s="113"/>
      <c r="AIB13" s="113"/>
      <c r="AIC13" s="113"/>
      <c r="AID13" s="113"/>
      <c r="AIE13" s="113"/>
      <c r="AIF13" s="113"/>
      <c r="AIG13" s="113"/>
      <c r="AIH13" s="113"/>
      <c r="AII13" s="113"/>
      <c r="AIJ13" s="113"/>
      <c r="AIK13" s="113"/>
      <c r="AIL13" s="113"/>
      <c r="AIM13" s="113"/>
      <c r="AIN13" s="113"/>
      <c r="AIO13" s="113"/>
      <c r="AIP13" s="113"/>
      <c r="AIQ13" s="113"/>
      <c r="AIR13" s="113"/>
      <c r="AIS13" s="113"/>
      <c r="AIT13" s="113"/>
      <c r="AIU13" s="113"/>
      <c r="AIV13" s="113"/>
      <c r="AIW13" s="113"/>
      <c r="AIX13" s="113"/>
      <c r="AIY13" s="113"/>
      <c r="AIZ13" s="113"/>
      <c r="AJA13" s="113"/>
      <c r="AJB13" s="113"/>
      <c r="AJC13" s="113"/>
      <c r="AJD13" s="113"/>
      <c r="AJE13" s="113"/>
      <c r="AJF13" s="113"/>
      <c r="AJG13" s="113"/>
      <c r="AJH13" s="113"/>
      <c r="AJI13" s="113"/>
      <c r="AJJ13" s="113"/>
      <c r="AJK13" s="113"/>
      <c r="AJL13" s="113"/>
      <c r="AJM13" s="113"/>
      <c r="AJN13" s="113"/>
      <c r="AJO13" s="113"/>
      <c r="AJP13" s="113"/>
      <c r="AJQ13" s="113"/>
      <c r="AJR13" s="113"/>
      <c r="AJS13" s="113"/>
      <c r="AJT13" s="113"/>
      <c r="AJU13" s="113"/>
      <c r="AJV13" s="113"/>
      <c r="AJW13" s="113"/>
      <c r="AJX13" s="113"/>
      <c r="AJY13" s="113"/>
      <c r="AJZ13" s="113"/>
      <c r="AKA13" s="113"/>
      <c r="AKB13" s="113"/>
      <c r="AKC13" s="113"/>
      <c r="AKD13" s="113"/>
      <c r="AKE13" s="113"/>
      <c r="AKF13" s="113"/>
      <c r="AKG13" s="113"/>
      <c r="AKH13" s="113"/>
      <c r="AKI13" s="113"/>
      <c r="AKJ13" s="113"/>
      <c r="AKK13" s="113"/>
      <c r="AKL13" s="113"/>
      <c r="AKM13" s="113"/>
      <c r="AKN13" s="113"/>
      <c r="AKO13" s="113"/>
      <c r="AKP13" s="113"/>
      <c r="AKQ13" s="113"/>
      <c r="AKR13" s="113"/>
      <c r="AKS13" s="113"/>
      <c r="AKT13" s="113"/>
      <c r="AKU13" s="113"/>
      <c r="AKV13" s="113"/>
      <c r="AKW13" s="113"/>
      <c r="AKX13" s="113"/>
      <c r="AKY13" s="113"/>
      <c r="AKZ13" s="113"/>
      <c r="ALA13" s="113"/>
      <c r="ALB13" s="113"/>
      <c r="ALC13" s="113"/>
      <c r="ALD13" s="113"/>
      <c r="ALE13" s="113"/>
      <c r="ALF13" s="113"/>
      <c r="ALG13" s="113"/>
      <c r="ALH13" s="113"/>
      <c r="ALI13" s="113"/>
      <c r="ALJ13" s="113"/>
      <c r="ALK13" s="113"/>
      <c r="ALL13" s="113"/>
      <c r="ALM13" s="113"/>
      <c r="ALN13" s="113"/>
      <c r="ALO13" s="113"/>
      <c r="ALP13" s="113"/>
      <c r="ALQ13" s="113"/>
      <c r="ALR13" s="113"/>
      <c r="ALS13" s="113"/>
      <c r="ALT13" s="113"/>
      <c r="ALU13" s="113"/>
      <c r="ALV13" s="113"/>
      <c r="ALW13" s="113"/>
      <c r="ALX13" s="113"/>
      <c r="ALY13" s="113"/>
      <c r="ALZ13" s="113"/>
      <c r="AMA13" s="113"/>
      <c r="AMB13" s="113"/>
      <c r="AMC13" s="113"/>
      <c r="AMD13" s="113"/>
      <c r="AME13" s="113"/>
      <c r="AMF13" s="113"/>
      <c r="AMG13" s="113"/>
      <c r="AMH13" s="113"/>
      <c r="AMI13" s="113"/>
      <c r="AMJ13" s="113"/>
      <c r="AMK13" s="113"/>
      <c r="AML13" s="113"/>
      <c r="AMM13" s="113"/>
      <c r="AMN13" s="113"/>
      <c r="AMO13" s="113"/>
      <c r="AMP13" s="113"/>
      <c r="AMQ13" s="113"/>
      <c r="AMR13" s="113"/>
      <c r="AMS13" s="113"/>
      <c r="AMT13" s="113"/>
      <c r="AMU13" s="113"/>
      <c r="AMV13" s="113"/>
      <c r="AMW13" s="113"/>
      <c r="AMX13" s="113"/>
      <c r="AMY13" s="113"/>
      <c r="AMZ13" s="113"/>
      <c r="ANA13" s="113"/>
      <c r="ANB13" s="113"/>
      <c r="ANC13" s="113"/>
      <c r="AND13" s="113"/>
      <c r="ANE13" s="113"/>
      <c r="ANF13" s="113"/>
      <c r="ANG13" s="113"/>
      <c r="ANH13" s="113"/>
      <c r="ANI13" s="113"/>
      <c r="ANJ13" s="113"/>
      <c r="ANK13" s="113"/>
      <c r="ANL13" s="113"/>
      <c r="ANM13" s="113"/>
      <c r="ANN13" s="113"/>
      <c r="ANO13" s="113"/>
      <c r="ANP13" s="113"/>
      <c r="ANQ13" s="113"/>
      <c r="ANR13" s="113"/>
      <c r="ANS13" s="113"/>
      <c r="ANT13" s="113"/>
      <c r="ANU13" s="113"/>
      <c r="ANV13" s="113"/>
      <c r="ANW13" s="113"/>
      <c r="ANX13" s="113"/>
      <c r="ANY13" s="113"/>
      <c r="ANZ13" s="113"/>
      <c r="AOA13" s="113"/>
      <c r="AOB13" s="113"/>
      <c r="AOC13" s="113"/>
      <c r="AOD13" s="113"/>
      <c r="AOE13" s="113"/>
      <c r="AOF13" s="113"/>
      <c r="AOG13" s="113"/>
      <c r="AOH13" s="113"/>
      <c r="AOI13" s="113"/>
      <c r="AOJ13" s="113"/>
      <c r="AOK13" s="113"/>
      <c r="AOL13" s="113"/>
      <c r="AOM13" s="113"/>
      <c r="AON13" s="113"/>
      <c r="AOO13" s="113"/>
      <c r="AOP13" s="113"/>
      <c r="AOQ13" s="113"/>
      <c r="AOR13" s="113"/>
      <c r="AOS13" s="113"/>
      <c r="AOT13" s="113"/>
      <c r="AOU13" s="113"/>
      <c r="AOV13" s="113"/>
      <c r="AOW13" s="113"/>
      <c r="AOX13" s="113"/>
      <c r="AOY13" s="113"/>
      <c r="AOZ13" s="113"/>
      <c r="APA13" s="113"/>
      <c r="APB13" s="113"/>
      <c r="APC13" s="113"/>
      <c r="APD13" s="113"/>
      <c r="APE13" s="113"/>
      <c r="APF13" s="113"/>
      <c r="APG13" s="113"/>
      <c r="APH13" s="113"/>
      <c r="API13" s="113"/>
      <c r="APJ13" s="113"/>
      <c r="APK13" s="113"/>
      <c r="APL13" s="113"/>
      <c r="APM13" s="113"/>
      <c r="APN13" s="113"/>
      <c r="APO13" s="113"/>
      <c r="APP13" s="113"/>
      <c r="APQ13" s="113"/>
      <c r="APR13" s="113"/>
      <c r="APS13" s="113"/>
      <c r="APT13" s="113"/>
      <c r="APU13" s="113"/>
      <c r="APV13" s="113"/>
      <c r="APW13" s="113"/>
      <c r="APX13" s="113"/>
      <c r="APY13" s="113"/>
      <c r="APZ13" s="113"/>
      <c r="AQA13" s="113"/>
      <c r="AQB13" s="113"/>
      <c r="AQC13" s="113"/>
      <c r="AQD13" s="113"/>
      <c r="AQE13" s="113"/>
      <c r="AQF13" s="113"/>
      <c r="AQG13" s="113"/>
      <c r="AQH13" s="113"/>
      <c r="AQI13" s="113"/>
      <c r="AQJ13" s="113"/>
      <c r="AQK13" s="113"/>
      <c r="AQL13" s="113"/>
      <c r="AQM13" s="113"/>
      <c r="AQN13" s="113"/>
      <c r="AQO13" s="113"/>
      <c r="AQP13" s="113"/>
      <c r="AQQ13" s="113"/>
      <c r="AQR13" s="113"/>
      <c r="AQS13" s="113"/>
      <c r="AQT13" s="113"/>
      <c r="AQU13" s="113"/>
      <c r="AQV13" s="113"/>
      <c r="AQW13" s="113"/>
      <c r="AQX13" s="113"/>
      <c r="AQY13" s="113"/>
      <c r="AQZ13" s="113"/>
      <c r="ARA13" s="113"/>
      <c r="ARB13" s="113"/>
      <c r="ARC13" s="113"/>
      <c r="ARD13" s="113"/>
      <c r="ARE13" s="113"/>
      <c r="ARF13" s="113"/>
      <c r="ARG13" s="113"/>
      <c r="ARH13" s="113"/>
      <c r="ARI13" s="113"/>
      <c r="ARJ13" s="113"/>
      <c r="ARK13" s="113"/>
      <c r="ARL13" s="113"/>
      <c r="ARM13" s="113"/>
      <c r="ARN13" s="113"/>
      <c r="ARO13" s="113"/>
      <c r="ARP13" s="113"/>
      <c r="ARQ13" s="113"/>
      <c r="ARR13" s="113"/>
      <c r="ARS13" s="113"/>
      <c r="ART13" s="113"/>
      <c r="ARU13" s="113"/>
      <c r="ARV13" s="113"/>
      <c r="ARW13" s="113"/>
      <c r="ARX13" s="113"/>
      <c r="ARY13" s="113"/>
      <c r="ARZ13" s="113"/>
      <c r="ASA13" s="113"/>
      <c r="ASB13" s="113"/>
      <c r="ASC13" s="113"/>
      <c r="ASD13" s="113"/>
      <c r="ASE13" s="113"/>
      <c r="ASF13" s="113"/>
      <c r="ASG13" s="113"/>
      <c r="ASH13" s="113"/>
      <c r="ASI13" s="113"/>
      <c r="ASJ13" s="113"/>
      <c r="ASK13" s="113"/>
      <c r="ASL13" s="113"/>
      <c r="ASM13" s="113"/>
      <c r="ASN13" s="113"/>
      <c r="ASO13" s="113"/>
      <c r="ASP13" s="113"/>
      <c r="ASQ13" s="113"/>
      <c r="ASR13" s="113"/>
      <c r="ASS13" s="113"/>
      <c r="AST13" s="113"/>
      <c r="ASU13" s="113"/>
      <c r="ASV13" s="113"/>
      <c r="ASW13" s="113"/>
      <c r="ASX13" s="113"/>
      <c r="ASY13" s="113"/>
      <c r="ASZ13" s="113"/>
      <c r="ATA13" s="113"/>
      <c r="ATB13" s="113"/>
      <c r="ATC13" s="113"/>
      <c r="ATD13" s="113"/>
      <c r="ATE13" s="113"/>
      <c r="ATF13" s="113"/>
      <c r="ATG13" s="113"/>
      <c r="ATH13" s="113"/>
      <c r="ATI13" s="113"/>
      <c r="ATJ13" s="113"/>
      <c r="ATK13" s="113"/>
      <c r="ATL13" s="113"/>
      <c r="ATM13" s="113"/>
      <c r="ATN13" s="113"/>
      <c r="ATO13" s="113"/>
      <c r="ATP13" s="113"/>
      <c r="ATQ13" s="113"/>
      <c r="ATR13" s="113"/>
      <c r="ATS13" s="113"/>
      <c r="ATT13" s="113"/>
      <c r="ATU13" s="113"/>
      <c r="ATV13" s="113"/>
      <c r="ATW13" s="113"/>
      <c r="ATX13" s="113"/>
      <c r="ATY13" s="113"/>
      <c r="ATZ13" s="113"/>
      <c r="AUA13" s="113"/>
      <c r="AUB13" s="113"/>
      <c r="AUC13" s="113"/>
      <c r="AUD13" s="113"/>
      <c r="AUE13" s="113"/>
      <c r="AUF13" s="113"/>
      <c r="AUG13" s="113"/>
      <c r="AUH13" s="113"/>
      <c r="AUI13" s="113"/>
      <c r="AUJ13" s="113"/>
      <c r="AUK13" s="113"/>
      <c r="AUL13" s="113"/>
      <c r="AUM13" s="113"/>
      <c r="AUN13" s="113"/>
      <c r="AUO13" s="113"/>
      <c r="AUP13" s="113"/>
      <c r="AUQ13" s="113"/>
      <c r="AUR13" s="113"/>
      <c r="AUS13" s="113"/>
      <c r="AUT13" s="113"/>
      <c r="AUU13" s="113"/>
      <c r="AUV13" s="113"/>
      <c r="AUW13" s="113"/>
      <c r="AUX13" s="113"/>
      <c r="AUY13" s="113"/>
      <c r="AUZ13" s="113"/>
      <c r="AVA13" s="113"/>
      <c r="AVB13" s="113"/>
      <c r="AVC13" s="113"/>
      <c r="AVD13" s="113"/>
      <c r="AVE13" s="113"/>
      <c r="AVF13" s="113"/>
      <c r="AVG13" s="113"/>
      <c r="AVH13" s="113"/>
      <c r="AVI13" s="113"/>
      <c r="AVJ13" s="113"/>
      <c r="AVK13" s="113"/>
      <c r="AVL13" s="113"/>
      <c r="AVM13" s="113"/>
      <c r="AVN13" s="113"/>
      <c r="AVO13" s="113"/>
      <c r="AVP13" s="113"/>
      <c r="AVQ13" s="113"/>
      <c r="AVR13" s="113"/>
      <c r="AVS13" s="113"/>
      <c r="AVT13" s="113"/>
      <c r="AVU13" s="113"/>
      <c r="AVV13" s="113"/>
      <c r="AVW13" s="113"/>
      <c r="AVX13" s="113"/>
      <c r="AVY13" s="113"/>
      <c r="AVZ13" s="113"/>
      <c r="AWA13" s="113"/>
      <c r="AWB13" s="113"/>
      <c r="AWC13" s="113"/>
      <c r="AWD13" s="113"/>
      <c r="AWE13" s="113"/>
      <c r="AWF13" s="113"/>
      <c r="AWG13" s="113"/>
      <c r="AWH13" s="113"/>
      <c r="AWI13" s="113"/>
      <c r="AWJ13" s="113"/>
      <c r="AWK13" s="113"/>
      <c r="AWL13" s="113"/>
      <c r="AWM13" s="113"/>
      <c r="AWN13" s="113"/>
      <c r="AWO13" s="113"/>
      <c r="AWP13" s="113"/>
      <c r="AWQ13" s="113"/>
      <c r="AWR13" s="113"/>
      <c r="AWS13" s="113"/>
      <c r="AWT13" s="113"/>
      <c r="AWU13" s="113"/>
      <c r="AWV13" s="113"/>
      <c r="AWW13" s="113"/>
      <c r="AWX13" s="113"/>
      <c r="AWY13" s="113"/>
      <c r="AWZ13" s="113"/>
      <c r="AXA13" s="113"/>
      <c r="AXB13" s="113"/>
      <c r="AXC13" s="113"/>
      <c r="AXD13" s="113"/>
      <c r="AXE13" s="113"/>
      <c r="AXF13" s="113"/>
      <c r="AXG13" s="113"/>
      <c r="AXH13" s="113"/>
      <c r="AXI13" s="113"/>
      <c r="AXJ13" s="113"/>
      <c r="AXK13" s="113"/>
      <c r="AXL13" s="113"/>
      <c r="AXM13" s="113"/>
      <c r="AXN13" s="113"/>
      <c r="AXO13" s="113"/>
      <c r="AXP13" s="113"/>
      <c r="AXQ13" s="113"/>
      <c r="AXR13" s="113"/>
      <c r="AXS13" s="113"/>
      <c r="AXT13" s="113"/>
      <c r="AXU13" s="113"/>
      <c r="AXV13" s="113"/>
      <c r="AXW13" s="113"/>
      <c r="AXX13" s="113"/>
      <c r="AXY13" s="113"/>
      <c r="AXZ13" s="113"/>
      <c r="AYA13" s="113"/>
      <c r="AYB13" s="113"/>
      <c r="AYC13" s="113"/>
      <c r="AYD13" s="113"/>
      <c r="AYE13" s="113"/>
      <c r="AYF13" s="113"/>
      <c r="AYG13" s="113"/>
      <c r="AYH13" s="113"/>
      <c r="AYI13" s="113"/>
      <c r="AYJ13" s="113"/>
      <c r="AYK13" s="113"/>
      <c r="AYL13" s="113"/>
      <c r="AYM13" s="113"/>
      <c r="AYN13" s="113"/>
      <c r="AYO13" s="113"/>
      <c r="AYP13" s="113"/>
      <c r="AYQ13" s="113"/>
      <c r="AYR13" s="113"/>
      <c r="AYS13" s="113"/>
      <c r="AYT13" s="113"/>
      <c r="AYU13" s="113"/>
      <c r="AYV13" s="113"/>
      <c r="AYW13" s="113"/>
      <c r="AYX13" s="113"/>
      <c r="AYY13" s="113"/>
      <c r="AYZ13" s="113"/>
      <c r="AZA13" s="113"/>
      <c r="AZB13" s="113"/>
      <c r="AZC13" s="113"/>
      <c r="AZD13" s="113"/>
      <c r="AZE13" s="113"/>
      <c r="AZF13" s="113"/>
      <c r="AZG13" s="113"/>
      <c r="AZH13" s="113"/>
      <c r="AZI13" s="113"/>
      <c r="AZJ13" s="113"/>
      <c r="AZK13" s="113"/>
      <c r="AZL13" s="113"/>
      <c r="AZM13" s="113"/>
      <c r="AZN13" s="113"/>
      <c r="AZO13" s="113"/>
      <c r="AZP13" s="113"/>
      <c r="AZQ13" s="113"/>
      <c r="AZR13" s="113"/>
      <c r="AZS13" s="113"/>
      <c r="AZT13" s="113"/>
      <c r="AZU13" s="113"/>
      <c r="AZV13" s="113"/>
      <c r="AZW13" s="113"/>
      <c r="AZX13" s="113"/>
      <c r="AZY13" s="113"/>
      <c r="AZZ13" s="113"/>
      <c r="BAA13" s="113"/>
      <c r="BAB13" s="113"/>
      <c r="BAC13" s="113"/>
      <c r="BAD13" s="113"/>
      <c r="BAE13" s="113"/>
      <c r="BAF13" s="113"/>
      <c r="BAG13" s="113"/>
      <c r="BAH13" s="113"/>
      <c r="BAI13" s="113"/>
      <c r="BAJ13" s="113"/>
      <c r="BAK13" s="113"/>
      <c r="BAL13" s="113"/>
      <c r="BAM13" s="113"/>
      <c r="BAN13" s="113"/>
      <c r="BAO13" s="113"/>
      <c r="BAP13" s="113"/>
      <c r="BAQ13" s="113"/>
      <c r="BAR13" s="113"/>
      <c r="BAS13" s="113"/>
      <c r="BAT13" s="113"/>
      <c r="BAU13" s="113"/>
      <c r="BAV13" s="113"/>
      <c r="BAW13" s="113"/>
      <c r="BAX13" s="113"/>
      <c r="BAY13" s="113"/>
      <c r="BAZ13" s="113"/>
      <c r="BBA13" s="113"/>
      <c r="BBB13" s="113"/>
      <c r="BBC13" s="113"/>
      <c r="BBD13" s="113"/>
      <c r="BBE13" s="113"/>
      <c r="BBF13" s="113"/>
      <c r="BBG13" s="113"/>
      <c r="BBH13" s="113"/>
      <c r="BBI13" s="113"/>
      <c r="BBJ13" s="113"/>
      <c r="BBK13" s="113"/>
      <c r="BBL13" s="113"/>
      <c r="BBM13" s="113"/>
      <c r="BBN13" s="113"/>
      <c r="BBO13" s="113"/>
      <c r="BBP13" s="113"/>
      <c r="BBQ13" s="113"/>
      <c r="BBR13" s="113"/>
      <c r="BBS13" s="113"/>
      <c r="BBT13" s="113"/>
      <c r="BBU13" s="113"/>
      <c r="BBV13" s="113"/>
      <c r="BBW13" s="113"/>
      <c r="BBX13" s="113"/>
      <c r="BBY13" s="113"/>
      <c r="BBZ13" s="113"/>
      <c r="BCA13" s="113"/>
      <c r="BCB13" s="113"/>
      <c r="BCC13" s="113"/>
      <c r="BCD13" s="113"/>
      <c r="BCE13" s="113"/>
      <c r="BCF13" s="113"/>
      <c r="BCG13" s="113"/>
      <c r="BCH13" s="113"/>
      <c r="BCI13" s="113"/>
      <c r="BCJ13" s="113"/>
      <c r="BCK13" s="113"/>
      <c r="BCL13" s="113"/>
      <c r="BCM13" s="113"/>
      <c r="BCN13" s="113"/>
      <c r="BCO13" s="113"/>
      <c r="BCP13" s="113"/>
      <c r="BCQ13" s="113"/>
      <c r="BCR13" s="113"/>
      <c r="BCS13" s="113"/>
      <c r="BCT13" s="113"/>
      <c r="BCU13" s="113"/>
      <c r="BCV13" s="113"/>
      <c r="BCW13" s="113"/>
      <c r="BCX13" s="113"/>
      <c r="BCY13" s="113"/>
      <c r="BCZ13" s="113"/>
      <c r="BDA13" s="113"/>
      <c r="BDB13" s="113"/>
      <c r="BDC13" s="113"/>
      <c r="BDD13" s="113"/>
      <c r="BDE13" s="113"/>
      <c r="BDF13" s="113"/>
      <c r="BDG13" s="113"/>
      <c r="BDH13" s="113"/>
      <c r="BDI13" s="113"/>
      <c r="BDJ13" s="113"/>
      <c r="BDK13" s="113"/>
      <c r="BDL13" s="113"/>
      <c r="BDM13" s="113"/>
      <c r="BDN13" s="113"/>
      <c r="BDO13" s="113"/>
      <c r="BDP13" s="113"/>
      <c r="BDQ13" s="113"/>
      <c r="BDR13" s="113"/>
      <c r="BDS13" s="113"/>
      <c r="BDT13" s="113"/>
      <c r="BDU13" s="113"/>
      <c r="BDV13" s="113"/>
      <c r="BDW13" s="113"/>
      <c r="BDX13" s="113"/>
      <c r="BDY13" s="113"/>
      <c r="BDZ13" s="113"/>
      <c r="BEA13" s="113"/>
      <c r="BEB13" s="113"/>
      <c r="BEC13" s="113"/>
      <c r="BED13" s="113"/>
      <c r="BEE13" s="113"/>
      <c r="BEF13" s="113"/>
      <c r="BEG13" s="113"/>
      <c r="BEH13" s="113"/>
      <c r="BEI13" s="113"/>
      <c r="BEJ13" s="113"/>
      <c r="BEK13" s="113"/>
      <c r="BEL13" s="113"/>
      <c r="BEM13" s="113"/>
      <c r="BEN13" s="113"/>
      <c r="BEO13" s="113"/>
      <c r="BEP13" s="113"/>
      <c r="BEQ13" s="113"/>
      <c r="BER13" s="113"/>
      <c r="BES13" s="113"/>
      <c r="BET13" s="113"/>
      <c r="BEU13" s="113"/>
      <c r="BEV13" s="113"/>
      <c r="BEW13" s="113"/>
      <c r="BEX13" s="113"/>
      <c r="BEY13" s="113"/>
      <c r="BEZ13" s="113"/>
      <c r="BFA13" s="113"/>
      <c r="BFB13" s="113"/>
      <c r="BFC13" s="113"/>
      <c r="BFD13" s="113"/>
      <c r="BFE13" s="113"/>
      <c r="BFF13" s="113"/>
      <c r="BFG13" s="113"/>
      <c r="BFH13" s="113"/>
      <c r="BFI13" s="113"/>
      <c r="BFJ13" s="113"/>
      <c r="BFK13" s="113"/>
      <c r="BFL13" s="113"/>
      <c r="BFM13" s="113"/>
      <c r="BFN13" s="113"/>
      <c r="BFO13" s="113"/>
      <c r="BFP13" s="113"/>
      <c r="BFQ13" s="113"/>
      <c r="BFR13" s="113"/>
      <c r="BFS13" s="113"/>
      <c r="BFT13" s="113"/>
      <c r="BFU13" s="113"/>
      <c r="BFV13" s="113"/>
      <c r="BFW13" s="113"/>
      <c r="BFX13" s="113"/>
      <c r="BFY13" s="113"/>
      <c r="BFZ13" s="113"/>
      <c r="BGA13" s="113"/>
      <c r="BGB13" s="113"/>
      <c r="BGC13" s="113"/>
      <c r="BGD13" s="113"/>
      <c r="BGE13" s="113"/>
      <c r="BGF13" s="113"/>
      <c r="BGG13" s="113"/>
      <c r="BGH13" s="113"/>
      <c r="BGI13" s="113"/>
      <c r="BGJ13" s="113"/>
      <c r="BGK13" s="113"/>
      <c r="BGL13" s="113"/>
      <c r="BGM13" s="113"/>
      <c r="BGN13" s="113"/>
      <c r="BGO13" s="113"/>
      <c r="BGP13" s="113"/>
      <c r="BGQ13" s="113"/>
      <c r="BGR13" s="113"/>
      <c r="BGS13" s="113"/>
      <c r="BGT13" s="113"/>
      <c r="BGU13" s="113"/>
      <c r="BGV13" s="113"/>
      <c r="BGW13" s="113"/>
      <c r="BGX13" s="113"/>
      <c r="BGY13" s="113"/>
      <c r="BGZ13" s="113"/>
      <c r="BHA13" s="113"/>
      <c r="BHB13" s="113"/>
      <c r="BHC13" s="113"/>
      <c r="BHD13" s="113"/>
      <c r="BHE13" s="113"/>
      <c r="BHF13" s="113"/>
      <c r="BHG13" s="113"/>
      <c r="BHH13" s="113"/>
      <c r="BHI13" s="113"/>
      <c r="BHJ13" s="113"/>
      <c r="BHK13" s="113"/>
      <c r="BHL13" s="113"/>
      <c r="BHM13" s="113"/>
      <c r="BHN13" s="113"/>
      <c r="BHO13" s="113"/>
      <c r="BHP13" s="113"/>
      <c r="BHQ13" s="113"/>
      <c r="BHR13" s="113"/>
      <c r="BHS13" s="113"/>
      <c r="BHT13" s="113"/>
      <c r="BHU13" s="113"/>
      <c r="BHV13" s="113"/>
      <c r="BHW13" s="113"/>
      <c r="BHX13" s="113"/>
      <c r="BHY13" s="113"/>
      <c r="BHZ13" s="113"/>
      <c r="BIA13" s="113"/>
      <c r="BIB13" s="113"/>
      <c r="BIC13" s="113"/>
      <c r="BID13" s="113"/>
      <c r="BIE13" s="113"/>
      <c r="BIF13" s="113"/>
      <c r="BIG13" s="113"/>
      <c r="BIH13" s="113"/>
      <c r="BII13" s="113"/>
      <c r="BIJ13" s="113"/>
      <c r="BIK13" s="113"/>
      <c r="BIL13" s="113"/>
      <c r="BIM13" s="113"/>
      <c r="BIN13" s="113"/>
      <c r="BIO13" s="113"/>
      <c r="BIP13" s="113"/>
      <c r="BIQ13" s="113"/>
      <c r="BIR13" s="113"/>
      <c r="BIS13" s="113"/>
      <c r="BIT13" s="113"/>
      <c r="BIU13" s="113"/>
      <c r="BIV13" s="113"/>
      <c r="BIW13" s="113"/>
      <c r="BIX13" s="113"/>
      <c r="BIY13" s="113"/>
      <c r="BIZ13" s="113"/>
      <c r="BJA13" s="113"/>
      <c r="BJB13" s="113"/>
      <c r="BJC13" s="113"/>
      <c r="BJD13" s="113"/>
      <c r="BJE13" s="113"/>
      <c r="BJF13" s="113"/>
      <c r="BJG13" s="113"/>
      <c r="BJH13" s="113"/>
      <c r="BJI13" s="113"/>
      <c r="BJJ13" s="113"/>
      <c r="BJK13" s="113"/>
      <c r="BJL13" s="113"/>
      <c r="BJM13" s="113"/>
      <c r="BJN13" s="113"/>
      <c r="BJO13" s="113"/>
      <c r="BJP13" s="113"/>
      <c r="BJQ13" s="113"/>
      <c r="BJR13" s="113"/>
      <c r="BJS13" s="113"/>
      <c r="BJT13" s="113"/>
      <c r="BJU13" s="113"/>
      <c r="BJV13" s="113"/>
      <c r="BJW13" s="113"/>
      <c r="BJX13" s="113"/>
      <c r="BJY13" s="113"/>
      <c r="BJZ13" s="113"/>
      <c r="BKA13" s="113"/>
      <c r="BKB13" s="113"/>
      <c r="BKC13" s="113"/>
      <c r="BKD13" s="113"/>
      <c r="BKE13" s="113"/>
      <c r="BKF13" s="113"/>
      <c r="BKG13" s="113"/>
      <c r="BKH13" s="113"/>
      <c r="BKI13" s="113"/>
      <c r="BKJ13" s="113"/>
      <c r="BKK13" s="113"/>
      <c r="BKL13" s="113"/>
      <c r="BKM13" s="113"/>
      <c r="BKN13" s="113"/>
      <c r="BKO13" s="113"/>
      <c r="BKP13" s="113"/>
      <c r="BKQ13" s="113"/>
      <c r="BKR13" s="113"/>
      <c r="BKS13" s="113"/>
      <c r="BKT13" s="113"/>
      <c r="BKU13" s="113"/>
      <c r="BKV13" s="113"/>
      <c r="BKW13" s="113"/>
      <c r="BKX13" s="113"/>
      <c r="BKY13" s="113"/>
      <c r="BKZ13" s="113"/>
      <c r="BLA13" s="113"/>
      <c r="BLB13" s="113"/>
      <c r="BLC13" s="113"/>
      <c r="BLD13" s="113"/>
      <c r="BLE13" s="113"/>
      <c r="BLF13" s="113"/>
      <c r="BLG13" s="113"/>
      <c r="BLH13" s="113"/>
      <c r="BLI13" s="113"/>
      <c r="BLJ13" s="113"/>
      <c r="BLK13" s="113"/>
      <c r="BLL13" s="113"/>
      <c r="BLM13" s="113"/>
      <c r="BLN13" s="113"/>
      <c r="BLO13" s="113"/>
      <c r="BLP13" s="113"/>
      <c r="BLQ13" s="113"/>
      <c r="BLR13" s="113"/>
      <c r="BLS13" s="113"/>
      <c r="BLT13" s="113"/>
      <c r="BLU13" s="113"/>
      <c r="BLV13" s="113"/>
      <c r="BLW13" s="113"/>
      <c r="BLX13" s="113"/>
      <c r="BLY13" s="113"/>
      <c r="BLZ13" s="113"/>
      <c r="BMA13" s="113"/>
      <c r="BMB13" s="113"/>
      <c r="BMC13" s="113"/>
      <c r="BMD13" s="113"/>
      <c r="BME13" s="113"/>
      <c r="BMF13" s="113"/>
      <c r="BMG13" s="113"/>
      <c r="BMH13" s="113"/>
      <c r="BMI13" s="113"/>
      <c r="BMJ13" s="113"/>
      <c r="BMK13" s="113"/>
      <c r="BML13" s="113"/>
      <c r="BMM13" s="113"/>
      <c r="BMN13" s="113"/>
      <c r="BMO13" s="113"/>
      <c r="BMP13" s="113"/>
      <c r="BMQ13" s="113"/>
      <c r="BMR13" s="113"/>
      <c r="BMS13" s="113"/>
      <c r="BMT13" s="113"/>
      <c r="BMU13" s="113"/>
      <c r="BMV13" s="113"/>
      <c r="BMW13" s="113"/>
      <c r="BMX13" s="113"/>
      <c r="BMY13" s="113"/>
      <c r="BMZ13" s="113"/>
      <c r="BNA13" s="113"/>
      <c r="BNB13" s="113"/>
      <c r="BNC13" s="113"/>
      <c r="BND13" s="113"/>
      <c r="BNE13" s="113"/>
      <c r="BNF13" s="113"/>
      <c r="BNG13" s="113"/>
      <c r="BNH13" s="113"/>
      <c r="BNI13" s="113"/>
      <c r="BNJ13" s="113"/>
      <c r="BNK13" s="113"/>
      <c r="BNL13" s="113"/>
      <c r="BNM13" s="113"/>
      <c r="BNN13" s="113"/>
      <c r="BNO13" s="113"/>
      <c r="BNP13" s="113"/>
      <c r="BNQ13" s="113"/>
      <c r="BNR13" s="113"/>
      <c r="BNS13" s="113"/>
      <c r="BNT13" s="113"/>
      <c r="BNU13" s="113"/>
      <c r="BNV13" s="113"/>
      <c r="BNW13" s="113"/>
      <c r="BNX13" s="113"/>
      <c r="BNY13" s="113"/>
      <c r="BNZ13" s="113"/>
      <c r="BOA13" s="113"/>
      <c r="BOB13" s="113"/>
      <c r="BOC13" s="113"/>
      <c r="BOD13" s="113"/>
      <c r="BOE13" s="113"/>
      <c r="BOF13" s="113"/>
      <c r="BOG13" s="113"/>
      <c r="BOH13" s="113"/>
      <c r="BOI13" s="113"/>
      <c r="BOJ13" s="113"/>
      <c r="BOK13" s="113"/>
      <c r="BOL13" s="113"/>
      <c r="BOM13" s="113"/>
      <c r="BON13" s="113"/>
      <c r="BOO13" s="113"/>
      <c r="BOP13" s="113"/>
      <c r="BOQ13" s="113"/>
      <c r="BOR13" s="113"/>
      <c r="BOS13" s="113"/>
      <c r="BOT13" s="113"/>
      <c r="BOU13" s="113"/>
      <c r="BOV13" s="113"/>
      <c r="BOW13" s="113"/>
      <c r="BOX13" s="113"/>
      <c r="BOY13" s="113"/>
      <c r="BOZ13" s="113"/>
      <c r="BPA13" s="113"/>
      <c r="BPB13" s="113"/>
      <c r="BPC13" s="113"/>
      <c r="BPD13" s="113"/>
      <c r="BPE13" s="113"/>
      <c r="BPF13" s="113"/>
      <c r="BPG13" s="113"/>
      <c r="BPH13" s="113"/>
      <c r="BPI13" s="113"/>
      <c r="BPJ13" s="113"/>
      <c r="BPK13" s="113"/>
      <c r="BPL13" s="113"/>
      <c r="BPM13" s="113"/>
      <c r="BPN13" s="113"/>
      <c r="BPO13" s="113"/>
      <c r="BPP13" s="113"/>
      <c r="BPQ13" s="113"/>
      <c r="BPR13" s="113"/>
      <c r="BPS13" s="113"/>
      <c r="BPT13" s="113"/>
      <c r="BPU13" s="113"/>
      <c r="BPV13" s="113"/>
      <c r="BPW13" s="113"/>
      <c r="BPX13" s="113"/>
      <c r="BPY13" s="113"/>
      <c r="BPZ13" s="113"/>
      <c r="BQA13" s="113"/>
      <c r="BQB13" s="113"/>
      <c r="BQC13" s="113"/>
      <c r="BQD13" s="113"/>
      <c r="BQE13" s="113"/>
      <c r="BQF13" s="113"/>
      <c r="BQG13" s="113"/>
      <c r="BQH13" s="113"/>
      <c r="BQI13" s="113"/>
      <c r="BQJ13" s="113"/>
      <c r="BQK13" s="113"/>
      <c r="BQL13" s="113"/>
      <c r="BQM13" s="113"/>
      <c r="BQN13" s="113"/>
      <c r="BQO13" s="113"/>
      <c r="BQP13" s="113"/>
      <c r="BQQ13" s="113"/>
      <c r="BQR13" s="113"/>
      <c r="BQS13" s="113"/>
      <c r="BQT13" s="113"/>
      <c r="BQU13" s="113"/>
      <c r="BQV13" s="113"/>
      <c r="BQW13" s="113"/>
      <c r="BQX13" s="113"/>
      <c r="BQY13" s="113"/>
      <c r="BQZ13" s="113"/>
      <c r="BRA13" s="113"/>
      <c r="BRB13" s="113"/>
      <c r="BRC13" s="113"/>
      <c r="BRD13" s="113"/>
      <c r="BRE13" s="113"/>
      <c r="BRF13" s="113"/>
      <c r="BRG13" s="113"/>
      <c r="BRH13" s="113"/>
      <c r="BRI13" s="113"/>
      <c r="BRJ13" s="113"/>
      <c r="BRK13" s="113"/>
      <c r="BRL13" s="113"/>
      <c r="BRM13" s="113"/>
      <c r="BRN13" s="113"/>
      <c r="BRO13" s="113"/>
      <c r="BRP13" s="113"/>
      <c r="BRQ13" s="113"/>
      <c r="BRR13" s="113"/>
      <c r="BRS13" s="113"/>
      <c r="BRT13" s="113"/>
      <c r="BRU13" s="113"/>
      <c r="BRV13" s="113"/>
      <c r="BRW13" s="113"/>
      <c r="BRX13" s="113"/>
      <c r="BRY13" s="113"/>
      <c r="BRZ13" s="113"/>
      <c r="BSA13" s="113"/>
      <c r="BSB13" s="113"/>
      <c r="BSC13" s="113"/>
      <c r="BSD13" s="113"/>
      <c r="BSE13" s="113"/>
      <c r="BSF13" s="113"/>
      <c r="BSG13" s="113"/>
      <c r="BSH13" s="113"/>
      <c r="BSI13" s="113"/>
      <c r="BSJ13" s="113"/>
      <c r="BSK13" s="113"/>
      <c r="BSL13" s="113"/>
      <c r="BSM13" s="113"/>
      <c r="BSN13" s="113"/>
      <c r="BSO13" s="113"/>
      <c r="BSP13" s="113"/>
      <c r="BSQ13" s="113"/>
      <c r="BSR13" s="113"/>
      <c r="BSS13" s="113"/>
      <c r="BST13" s="113"/>
      <c r="BSU13" s="113"/>
      <c r="BSV13" s="113"/>
      <c r="BSW13" s="113"/>
      <c r="BSX13" s="113"/>
      <c r="BSY13" s="113"/>
      <c r="BSZ13" s="113"/>
      <c r="BTA13" s="113"/>
      <c r="BTB13" s="113"/>
      <c r="BTC13" s="113"/>
      <c r="BTD13" s="113"/>
      <c r="BTE13" s="113"/>
      <c r="BTF13" s="113"/>
      <c r="BTG13" s="113"/>
      <c r="BTH13" s="113"/>
      <c r="BTI13" s="113"/>
      <c r="BTJ13" s="113"/>
      <c r="BTK13" s="113"/>
      <c r="BTL13" s="113"/>
      <c r="BTM13" s="113"/>
      <c r="BTN13" s="113"/>
      <c r="BTO13" s="113"/>
      <c r="BTP13" s="113"/>
      <c r="BTQ13" s="113"/>
      <c r="BTR13" s="113"/>
      <c r="BTS13" s="113"/>
      <c r="BTT13" s="113"/>
      <c r="BTU13" s="113"/>
      <c r="BTV13" s="113"/>
      <c r="BTW13" s="113"/>
      <c r="BTX13" s="113"/>
      <c r="BTY13" s="113"/>
      <c r="BTZ13" s="113"/>
      <c r="BUA13" s="113"/>
      <c r="BUB13" s="113"/>
      <c r="BUC13" s="113"/>
      <c r="BUD13" s="113"/>
      <c r="BUE13" s="113"/>
      <c r="BUF13" s="113"/>
      <c r="BUG13" s="113"/>
      <c r="BUH13" s="113"/>
      <c r="BUI13" s="113"/>
      <c r="BUJ13" s="113"/>
      <c r="BUK13" s="113"/>
      <c r="BUL13" s="113"/>
      <c r="BUM13" s="113"/>
      <c r="BUN13" s="113"/>
      <c r="BUO13" s="113"/>
      <c r="BUP13" s="113"/>
      <c r="BUQ13" s="113"/>
      <c r="BUR13" s="113"/>
      <c r="BUS13" s="113"/>
      <c r="BUT13" s="113"/>
      <c r="BUU13" s="113"/>
      <c r="BUV13" s="113"/>
      <c r="BUW13" s="113"/>
      <c r="BUX13" s="113"/>
      <c r="BUY13" s="113"/>
      <c r="BUZ13" s="113"/>
      <c r="BVA13" s="113"/>
      <c r="BVB13" s="113"/>
      <c r="BVC13" s="113"/>
      <c r="BVD13" s="113"/>
      <c r="BVE13" s="113"/>
      <c r="BVF13" s="113"/>
      <c r="BVG13" s="113"/>
      <c r="BVH13" s="113"/>
      <c r="BVI13" s="113"/>
      <c r="BVJ13" s="113"/>
      <c r="BVK13" s="113"/>
      <c r="BVL13" s="113"/>
      <c r="BVM13" s="113"/>
      <c r="BVN13" s="113"/>
      <c r="BVO13" s="113"/>
      <c r="BVP13" s="113"/>
      <c r="BVQ13" s="113"/>
      <c r="BVR13" s="113"/>
      <c r="BVS13" s="113"/>
      <c r="BVT13" s="113"/>
      <c r="BVU13" s="113"/>
      <c r="BVV13" s="113"/>
      <c r="BVW13" s="113"/>
      <c r="BVX13" s="113"/>
      <c r="BVY13" s="113"/>
      <c r="BVZ13" s="113"/>
      <c r="BWA13" s="113"/>
      <c r="BWB13" s="113"/>
      <c r="BWC13" s="113"/>
      <c r="BWD13" s="113"/>
      <c r="BWE13" s="113"/>
      <c r="BWF13" s="113"/>
      <c r="BWG13" s="113"/>
      <c r="BWH13" s="113"/>
      <c r="BWI13" s="113"/>
      <c r="BWJ13" s="113"/>
      <c r="BWK13" s="113"/>
      <c r="BWL13" s="113"/>
      <c r="BWM13" s="113"/>
      <c r="BWN13" s="113"/>
      <c r="BWO13" s="113"/>
      <c r="BWP13" s="113"/>
      <c r="BWQ13" s="113"/>
      <c r="BWR13" s="113"/>
      <c r="BWS13" s="113"/>
      <c r="BWT13" s="113"/>
      <c r="BWU13" s="113"/>
      <c r="BWV13" s="113"/>
      <c r="BWW13" s="113"/>
      <c r="BWX13" s="113"/>
      <c r="BWY13" s="113"/>
      <c r="BWZ13" s="113"/>
      <c r="BXA13" s="113"/>
      <c r="BXB13" s="113"/>
      <c r="BXC13" s="113"/>
      <c r="BXD13" s="113"/>
      <c r="BXE13" s="113"/>
      <c r="BXF13" s="113"/>
      <c r="BXG13" s="113"/>
      <c r="BXH13" s="113"/>
      <c r="BXI13" s="113"/>
      <c r="BXJ13" s="113"/>
      <c r="BXK13" s="113"/>
      <c r="BXL13" s="113"/>
      <c r="BXM13" s="113"/>
      <c r="BXN13" s="113"/>
      <c r="BXO13" s="113"/>
      <c r="BXP13" s="113"/>
      <c r="BXQ13" s="113"/>
      <c r="BXR13" s="113"/>
      <c r="BXS13" s="113"/>
      <c r="BXT13" s="113"/>
      <c r="BXU13" s="113"/>
      <c r="BXV13" s="113"/>
      <c r="BXW13" s="113"/>
      <c r="BXX13" s="113"/>
      <c r="BXY13" s="113"/>
      <c r="BXZ13" s="113"/>
      <c r="BYA13" s="113"/>
      <c r="BYB13" s="113"/>
      <c r="BYC13" s="113"/>
      <c r="BYD13" s="113"/>
      <c r="BYE13" s="113"/>
      <c r="BYF13" s="113"/>
      <c r="BYG13" s="113"/>
      <c r="BYH13" s="113"/>
      <c r="BYI13" s="113"/>
      <c r="BYJ13" s="113"/>
      <c r="BYK13" s="113"/>
      <c r="BYL13" s="113"/>
      <c r="BYM13" s="113"/>
      <c r="BYN13" s="113"/>
      <c r="BYO13" s="113"/>
      <c r="BYP13" s="113"/>
      <c r="BYQ13" s="113"/>
      <c r="BYR13" s="113"/>
      <c r="BYS13" s="113"/>
      <c r="BYT13" s="113"/>
      <c r="BYU13" s="113"/>
      <c r="BYV13" s="113"/>
      <c r="BYW13" s="113"/>
      <c r="BYX13" s="113"/>
      <c r="BYY13" s="113"/>
      <c r="BYZ13" s="113"/>
      <c r="BZA13" s="113"/>
      <c r="BZB13" s="113"/>
      <c r="BZC13" s="113"/>
      <c r="BZD13" s="113"/>
      <c r="BZE13" s="113"/>
      <c r="BZF13" s="113"/>
      <c r="BZG13" s="113"/>
      <c r="BZH13" s="113"/>
      <c r="BZI13" s="113"/>
      <c r="BZJ13" s="113"/>
      <c r="BZK13" s="113"/>
      <c r="BZL13" s="113"/>
      <c r="BZM13" s="113"/>
      <c r="BZN13" s="113"/>
      <c r="BZO13" s="113"/>
      <c r="BZP13" s="113"/>
      <c r="BZQ13" s="113"/>
      <c r="BZR13" s="113"/>
      <c r="BZS13" s="113"/>
      <c r="BZT13" s="113"/>
      <c r="BZU13" s="113"/>
      <c r="BZV13" s="113"/>
      <c r="BZW13" s="113"/>
      <c r="BZX13" s="113"/>
      <c r="BZY13" s="113"/>
      <c r="BZZ13" s="113"/>
      <c r="CAA13" s="113"/>
      <c r="CAB13" s="113"/>
      <c r="CAC13" s="113"/>
      <c r="CAD13" s="113"/>
      <c r="CAE13" s="113"/>
      <c r="CAF13" s="113"/>
      <c r="CAG13" s="113"/>
      <c r="CAH13" s="113"/>
      <c r="CAI13" s="113"/>
      <c r="CAJ13" s="113"/>
      <c r="CAK13" s="113"/>
      <c r="CAL13" s="113"/>
      <c r="CAM13" s="113"/>
      <c r="CAN13" s="113"/>
      <c r="CAO13" s="113"/>
      <c r="CAP13" s="113"/>
      <c r="CAQ13" s="113"/>
      <c r="CAR13" s="113"/>
      <c r="CAS13" s="113"/>
      <c r="CAT13" s="113"/>
      <c r="CAU13" s="113"/>
      <c r="CAV13" s="113"/>
      <c r="CAW13" s="113"/>
      <c r="CAX13" s="113"/>
      <c r="CAY13" s="113"/>
      <c r="CAZ13" s="113"/>
      <c r="CBA13" s="113"/>
      <c r="CBB13" s="113"/>
      <c r="CBC13" s="113"/>
      <c r="CBD13" s="113"/>
      <c r="CBE13" s="113"/>
      <c r="CBF13" s="113"/>
      <c r="CBG13" s="113"/>
      <c r="CBH13" s="113"/>
      <c r="CBI13" s="113"/>
      <c r="CBJ13" s="113"/>
      <c r="CBK13" s="113"/>
      <c r="CBL13" s="113"/>
      <c r="CBM13" s="113"/>
      <c r="CBN13" s="113"/>
      <c r="CBO13" s="113"/>
      <c r="CBP13" s="113"/>
      <c r="CBQ13" s="113"/>
      <c r="CBR13" s="113"/>
      <c r="CBS13" s="113"/>
      <c r="CBT13" s="113"/>
      <c r="CBU13" s="113"/>
      <c r="CBV13" s="113"/>
      <c r="CBW13" s="113"/>
      <c r="CBX13" s="113"/>
      <c r="CBY13" s="113"/>
      <c r="CBZ13" s="113"/>
      <c r="CCA13" s="113"/>
      <c r="CCB13" s="113"/>
      <c r="CCC13" s="113"/>
      <c r="CCD13" s="113"/>
      <c r="CCE13" s="113"/>
      <c r="CCF13" s="113"/>
      <c r="CCG13" s="113"/>
      <c r="CCH13" s="113"/>
      <c r="CCI13" s="113"/>
      <c r="CCJ13" s="113"/>
      <c r="CCK13" s="113"/>
      <c r="CCL13" s="113"/>
      <c r="CCM13" s="113"/>
      <c r="CCN13" s="113"/>
      <c r="CCO13" s="113"/>
      <c r="CCP13" s="113"/>
      <c r="CCQ13" s="113"/>
      <c r="CCR13" s="113"/>
      <c r="CCS13" s="113"/>
      <c r="CCT13" s="113"/>
      <c r="CCU13" s="113"/>
      <c r="CCV13" s="113"/>
      <c r="CCW13" s="113"/>
      <c r="CCX13" s="113"/>
      <c r="CCY13" s="113"/>
      <c r="CCZ13" s="113"/>
      <c r="CDA13" s="113"/>
      <c r="CDB13" s="113"/>
      <c r="CDC13" s="113"/>
      <c r="CDD13" s="113"/>
      <c r="CDE13" s="113"/>
      <c r="CDF13" s="113"/>
      <c r="CDG13" s="113"/>
      <c r="CDH13" s="113"/>
      <c r="CDI13" s="113"/>
      <c r="CDJ13" s="113"/>
      <c r="CDK13" s="113"/>
      <c r="CDL13" s="113"/>
      <c r="CDM13" s="113"/>
      <c r="CDN13" s="113"/>
      <c r="CDO13" s="113"/>
      <c r="CDP13" s="113"/>
      <c r="CDQ13" s="113"/>
      <c r="CDR13" s="113"/>
      <c r="CDS13" s="113"/>
      <c r="CDT13" s="113"/>
      <c r="CDU13" s="113"/>
      <c r="CDV13" s="113"/>
      <c r="CDW13" s="113"/>
      <c r="CDX13" s="113"/>
      <c r="CDY13" s="113"/>
      <c r="CDZ13" s="113"/>
      <c r="CEA13" s="113"/>
      <c r="CEB13" s="113"/>
      <c r="CEC13" s="113"/>
      <c r="CED13" s="113"/>
      <c r="CEE13" s="113"/>
      <c r="CEF13" s="113"/>
      <c r="CEG13" s="113"/>
      <c r="CEH13" s="113"/>
      <c r="CEI13" s="113"/>
      <c r="CEJ13" s="113"/>
      <c r="CEK13" s="113"/>
      <c r="CEL13" s="113"/>
      <c r="CEM13" s="113"/>
      <c r="CEN13" s="113"/>
      <c r="CEO13" s="113"/>
      <c r="CEP13" s="113"/>
      <c r="CEQ13" s="113"/>
      <c r="CER13" s="113"/>
      <c r="CES13" s="113"/>
      <c r="CET13" s="113"/>
      <c r="CEU13" s="113"/>
      <c r="CEV13" s="113"/>
      <c r="CEW13" s="113"/>
      <c r="CEX13" s="113"/>
      <c r="CEY13" s="113"/>
      <c r="CEZ13" s="113"/>
      <c r="CFA13" s="113"/>
      <c r="CFB13" s="113"/>
      <c r="CFC13" s="113"/>
      <c r="CFD13" s="113"/>
      <c r="CFE13" s="113"/>
      <c r="CFF13" s="113"/>
      <c r="CFG13" s="113"/>
      <c r="CFH13" s="113"/>
      <c r="CFI13" s="113"/>
      <c r="CFJ13" s="113"/>
      <c r="CFK13" s="113"/>
      <c r="CFL13" s="113"/>
      <c r="CFM13" s="113"/>
      <c r="CFN13" s="113"/>
      <c r="CFO13" s="113"/>
      <c r="CFP13" s="113"/>
      <c r="CFQ13" s="113"/>
      <c r="CFR13" s="113"/>
      <c r="CFS13" s="113"/>
      <c r="CFT13" s="113"/>
      <c r="CFU13" s="113"/>
      <c r="CFV13" s="113"/>
      <c r="CFW13" s="113"/>
      <c r="CFX13" s="113"/>
      <c r="CFY13" s="113"/>
      <c r="CFZ13" s="113"/>
      <c r="CGA13" s="113"/>
      <c r="CGB13" s="113"/>
      <c r="CGC13" s="113"/>
      <c r="CGD13" s="113"/>
      <c r="CGE13" s="113"/>
      <c r="CGF13" s="113"/>
      <c r="CGG13" s="113"/>
      <c r="CGH13" s="113"/>
      <c r="CGI13" s="113"/>
      <c r="CGJ13" s="113"/>
      <c r="CGK13" s="113"/>
      <c r="CGL13" s="113"/>
      <c r="CGM13" s="113"/>
      <c r="CGN13" s="113"/>
      <c r="CGO13" s="113"/>
      <c r="CGP13" s="113"/>
      <c r="CGQ13" s="113"/>
      <c r="CGR13" s="113"/>
      <c r="CGS13" s="113"/>
      <c r="CGT13" s="113"/>
      <c r="CGU13" s="113"/>
      <c r="CGV13" s="113"/>
      <c r="CGW13" s="113"/>
      <c r="CGX13" s="113"/>
      <c r="CGY13" s="113"/>
      <c r="CGZ13" s="113"/>
      <c r="CHA13" s="113"/>
      <c r="CHB13" s="113"/>
      <c r="CHC13" s="113"/>
      <c r="CHD13" s="113"/>
      <c r="CHE13" s="113"/>
      <c r="CHF13" s="113"/>
      <c r="CHG13" s="113"/>
      <c r="CHH13" s="113"/>
      <c r="CHI13" s="113"/>
      <c r="CHJ13" s="113"/>
      <c r="CHK13" s="113"/>
      <c r="CHL13" s="113"/>
      <c r="CHM13" s="113"/>
      <c r="CHN13" s="113"/>
      <c r="CHO13" s="113"/>
      <c r="CHP13" s="113"/>
      <c r="CHQ13" s="113"/>
      <c r="CHR13" s="113"/>
      <c r="CHS13" s="113"/>
      <c r="CHT13" s="113"/>
      <c r="CHU13" s="113"/>
      <c r="CHV13" s="113"/>
      <c r="CHW13" s="113"/>
      <c r="CHX13" s="113"/>
      <c r="CHY13" s="113"/>
      <c r="CHZ13" s="113"/>
      <c r="CIA13" s="113"/>
      <c r="CIB13" s="113"/>
      <c r="CIC13" s="113"/>
      <c r="CID13" s="113"/>
      <c r="CIE13" s="113"/>
      <c r="CIF13" s="113"/>
      <c r="CIG13" s="113"/>
      <c r="CIH13" s="113"/>
      <c r="CII13" s="113"/>
      <c r="CIJ13" s="113"/>
      <c r="CIK13" s="113"/>
      <c r="CIL13" s="113"/>
      <c r="CIM13" s="113"/>
      <c r="CIN13" s="113"/>
      <c r="CIO13" s="113"/>
      <c r="CIP13" s="113"/>
      <c r="CIQ13" s="113"/>
      <c r="CIR13" s="113"/>
      <c r="CIS13" s="113"/>
      <c r="CIT13" s="113"/>
      <c r="CIU13" s="113"/>
      <c r="CIV13" s="113"/>
      <c r="CIW13" s="113"/>
      <c r="CIX13" s="113"/>
      <c r="CIY13" s="113"/>
      <c r="CIZ13" s="113"/>
      <c r="CJA13" s="113"/>
      <c r="CJB13" s="113"/>
      <c r="CJC13" s="113"/>
      <c r="CJD13" s="113"/>
      <c r="CJE13" s="113"/>
      <c r="CJF13" s="113"/>
      <c r="CJG13" s="113"/>
      <c r="CJH13" s="113"/>
      <c r="CJI13" s="113"/>
      <c r="CJJ13" s="113"/>
      <c r="CJK13" s="113"/>
      <c r="CJL13" s="113"/>
      <c r="CJM13" s="113"/>
      <c r="CJN13" s="113"/>
      <c r="CJO13" s="113"/>
      <c r="CJP13" s="113"/>
      <c r="CJQ13" s="113"/>
      <c r="CJR13" s="113"/>
      <c r="CJS13" s="113"/>
      <c r="CJT13" s="113"/>
      <c r="CJU13" s="113"/>
      <c r="CJV13" s="113"/>
      <c r="CJW13" s="113"/>
      <c r="CJX13" s="113"/>
      <c r="CJY13" s="113"/>
      <c r="CJZ13" s="113"/>
      <c r="CKA13" s="113"/>
      <c r="CKB13" s="113"/>
      <c r="CKC13" s="113"/>
      <c r="CKD13" s="113"/>
      <c r="CKE13" s="113"/>
      <c r="CKF13" s="113"/>
      <c r="CKG13" s="113"/>
      <c r="CKH13" s="113"/>
      <c r="CKI13" s="113"/>
      <c r="CKJ13" s="113"/>
      <c r="CKK13" s="113"/>
      <c r="CKL13" s="113"/>
      <c r="CKM13" s="113"/>
      <c r="CKN13" s="113"/>
      <c r="CKO13" s="113"/>
      <c r="CKP13" s="113"/>
      <c r="CKQ13" s="113"/>
      <c r="CKR13" s="113"/>
      <c r="CKS13" s="113"/>
      <c r="CKT13" s="113"/>
      <c r="CKU13" s="113"/>
      <c r="CKV13" s="113"/>
      <c r="CKW13" s="113"/>
      <c r="CKX13" s="113"/>
      <c r="CKY13" s="113"/>
      <c r="CKZ13" s="113"/>
      <c r="CLA13" s="113"/>
      <c r="CLB13" s="113"/>
      <c r="CLC13" s="113"/>
      <c r="CLD13" s="113"/>
      <c r="CLE13" s="113"/>
      <c r="CLF13" s="113"/>
      <c r="CLG13" s="113"/>
      <c r="CLH13" s="113"/>
      <c r="CLI13" s="113"/>
      <c r="CLJ13" s="113"/>
      <c r="CLK13" s="113"/>
      <c r="CLL13" s="113"/>
      <c r="CLM13" s="113"/>
      <c r="CLN13" s="113"/>
      <c r="CLO13" s="113"/>
      <c r="CLP13" s="113"/>
      <c r="CLQ13" s="113"/>
      <c r="CLR13" s="113"/>
      <c r="CLS13" s="113"/>
      <c r="CLT13" s="113"/>
      <c r="CLU13" s="113"/>
      <c r="CLV13" s="113"/>
      <c r="CLW13" s="113"/>
      <c r="CLX13" s="113"/>
      <c r="CLY13" s="113"/>
      <c r="CLZ13" s="113"/>
      <c r="CMA13" s="113"/>
      <c r="CMB13" s="113"/>
      <c r="CMC13" s="113"/>
      <c r="CMD13" s="113"/>
      <c r="CME13" s="113"/>
      <c r="CMF13" s="113"/>
      <c r="CMG13" s="113"/>
      <c r="CMH13" s="113"/>
      <c r="CMI13" s="113"/>
      <c r="CMJ13" s="113"/>
      <c r="CMK13" s="113"/>
      <c r="CML13" s="113"/>
      <c r="CMM13" s="113"/>
      <c r="CMN13" s="113"/>
      <c r="CMO13" s="113"/>
      <c r="CMP13" s="113"/>
      <c r="CMQ13" s="113"/>
      <c r="CMR13" s="113"/>
      <c r="CMS13" s="113"/>
      <c r="CMT13" s="113"/>
      <c r="CMU13" s="113"/>
      <c r="CMV13" s="113"/>
      <c r="CMW13" s="113"/>
      <c r="CMX13" s="113"/>
      <c r="CMY13" s="113"/>
      <c r="CMZ13" s="113"/>
      <c r="CNA13" s="113"/>
      <c r="CNB13" s="113"/>
      <c r="CNC13" s="113"/>
      <c r="CND13" s="113"/>
      <c r="CNE13" s="113"/>
      <c r="CNF13" s="113"/>
      <c r="CNG13" s="113"/>
      <c r="CNH13" s="113"/>
      <c r="CNI13" s="113"/>
      <c r="CNJ13" s="113"/>
      <c r="CNK13" s="113"/>
      <c r="CNL13" s="113"/>
      <c r="CNM13" s="113"/>
      <c r="CNN13" s="113"/>
      <c r="CNO13" s="113"/>
      <c r="CNP13" s="113"/>
      <c r="CNQ13" s="113"/>
      <c r="CNR13" s="113"/>
      <c r="CNS13" s="113"/>
      <c r="CNT13" s="113"/>
      <c r="CNU13" s="113"/>
      <c r="CNV13" s="113"/>
      <c r="CNW13" s="113"/>
      <c r="CNX13" s="113"/>
      <c r="CNY13" s="113"/>
      <c r="CNZ13" s="113"/>
      <c r="COA13" s="113"/>
      <c r="COB13" s="113"/>
      <c r="COC13" s="113"/>
      <c r="COD13" s="113"/>
      <c r="COE13" s="113"/>
      <c r="COF13" s="113"/>
      <c r="COG13" s="113"/>
      <c r="COH13" s="113"/>
      <c r="COI13" s="113"/>
      <c r="COJ13" s="113"/>
      <c r="COK13" s="113"/>
      <c r="COL13" s="113"/>
      <c r="COM13" s="113"/>
      <c r="CON13" s="113"/>
      <c r="COO13" s="113"/>
      <c r="COP13" s="113"/>
      <c r="COQ13" s="113"/>
      <c r="COR13" s="113"/>
      <c r="COS13" s="113"/>
      <c r="COT13" s="113"/>
      <c r="COU13" s="113"/>
      <c r="COV13" s="113"/>
      <c r="COW13" s="113"/>
      <c r="COX13" s="113"/>
      <c r="COY13" s="113"/>
      <c r="COZ13" s="113"/>
      <c r="CPA13" s="113"/>
      <c r="CPB13" s="113"/>
      <c r="CPC13" s="113"/>
      <c r="CPD13" s="113"/>
      <c r="CPE13" s="113"/>
      <c r="CPF13" s="113"/>
      <c r="CPG13" s="113"/>
      <c r="CPH13" s="113"/>
      <c r="CPI13" s="113"/>
      <c r="CPJ13" s="113"/>
      <c r="CPK13" s="113"/>
      <c r="CPL13" s="113"/>
      <c r="CPM13" s="113"/>
      <c r="CPN13" s="113"/>
      <c r="CPO13" s="113"/>
      <c r="CPP13" s="113"/>
      <c r="CPQ13" s="113"/>
      <c r="CPR13" s="113"/>
      <c r="CPS13" s="113"/>
      <c r="CPT13" s="113"/>
      <c r="CPU13" s="113"/>
      <c r="CPV13" s="113"/>
      <c r="CPW13" s="113"/>
      <c r="CPX13" s="113"/>
      <c r="CPY13" s="113"/>
      <c r="CPZ13" s="113"/>
      <c r="CQA13" s="113"/>
      <c r="CQB13" s="113"/>
      <c r="CQC13" s="113"/>
      <c r="CQD13" s="113"/>
      <c r="CQE13" s="113"/>
      <c r="CQF13" s="113"/>
      <c r="CQG13" s="113"/>
      <c r="CQH13" s="113"/>
      <c r="CQI13" s="113"/>
      <c r="CQJ13" s="113"/>
      <c r="CQK13" s="113"/>
      <c r="CQL13" s="113"/>
      <c r="CQM13" s="113"/>
      <c r="CQN13" s="113"/>
      <c r="CQO13" s="113"/>
      <c r="CQP13" s="113"/>
      <c r="CQQ13" s="113"/>
      <c r="CQR13" s="113"/>
      <c r="CQS13" s="113"/>
      <c r="CQT13" s="113"/>
      <c r="CQU13" s="113"/>
      <c r="CQV13" s="113"/>
      <c r="CQW13" s="113"/>
      <c r="CQX13" s="113"/>
      <c r="CQY13" s="113"/>
      <c r="CQZ13" s="113"/>
      <c r="CRA13" s="113"/>
      <c r="CRB13" s="113"/>
      <c r="CRC13" s="113"/>
      <c r="CRD13" s="113"/>
      <c r="CRE13" s="113"/>
      <c r="CRF13" s="113"/>
      <c r="CRG13" s="113"/>
      <c r="CRH13" s="113"/>
      <c r="CRI13" s="113"/>
      <c r="CRJ13" s="113"/>
      <c r="CRK13" s="113"/>
      <c r="CRL13" s="113"/>
      <c r="CRM13" s="113"/>
      <c r="CRN13" s="113"/>
      <c r="CRO13" s="113"/>
      <c r="CRP13" s="113"/>
      <c r="CRQ13" s="113"/>
      <c r="CRR13" s="113"/>
      <c r="CRS13" s="113"/>
      <c r="CRT13" s="113"/>
      <c r="CRU13" s="113"/>
      <c r="CRV13" s="113"/>
      <c r="CRW13" s="113"/>
      <c r="CRX13" s="113"/>
      <c r="CRY13" s="113"/>
      <c r="CRZ13" s="113"/>
      <c r="CSA13" s="113"/>
      <c r="CSB13" s="113"/>
      <c r="CSC13" s="113"/>
      <c r="CSD13" s="113"/>
      <c r="CSE13" s="113"/>
      <c r="CSF13" s="113"/>
      <c r="CSG13" s="113"/>
      <c r="CSH13" s="113"/>
      <c r="CSI13" s="113"/>
      <c r="CSJ13" s="113"/>
      <c r="CSK13" s="113"/>
      <c r="CSL13" s="113"/>
      <c r="CSM13" s="113"/>
      <c r="CSN13" s="113"/>
      <c r="CSO13" s="113"/>
      <c r="CSP13" s="113"/>
      <c r="CSQ13" s="113"/>
      <c r="CSR13" s="113"/>
      <c r="CSS13" s="113"/>
      <c r="CST13" s="113"/>
      <c r="CSU13" s="113"/>
      <c r="CSV13" s="113"/>
      <c r="CSW13" s="113"/>
      <c r="CSX13" s="113"/>
      <c r="CSY13" s="113"/>
      <c r="CSZ13" s="113"/>
      <c r="CTA13" s="113"/>
      <c r="CTB13" s="113"/>
      <c r="CTC13" s="113"/>
      <c r="CTD13" s="113"/>
      <c r="CTE13" s="113"/>
      <c r="CTF13" s="113"/>
      <c r="CTG13" s="113"/>
      <c r="CTH13" s="113"/>
      <c r="CTI13" s="113"/>
      <c r="CTJ13" s="113"/>
      <c r="CTK13" s="113"/>
      <c r="CTL13" s="113"/>
      <c r="CTM13" s="113"/>
      <c r="CTN13" s="113"/>
      <c r="CTO13" s="113"/>
      <c r="CTP13" s="113"/>
      <c r="CTQ13" s="113"/>
      <c r="CTR13" s="113"/>
      <c r="CTS13" s="113"/>
      <c r="CTT13" s="113"/>
      <c r="CTU13" s="113"/>
      <c r="CTV13" s="113"/>
      <c r="CTW13" s="113"/>
      <c r="CTX13" s="113"/>
      <c r="CTY13" s="113"/>
      <c r="CTZ13" s="113"/>
      <c r="CUA13" s="113"/>
      <c r="CUB13" s="113"/>
      <c r="CUC13" s="113"/>
      <c r="CUD13" s="113"/>
      <c r="CUE13" s="113"/>
      <c r="CUF13" s="113"/>
      <c r="CUG13" s="113"/>
      <c r="CUH13" s="113"/>
      <c r="CUI13" s="113"/>
      <c r="CUJ13" s="113"/>
      <c r="CUK13" s="113"/>
      <c r="CUL13" s="113"/>
      <c r="CUM13" s="113"/>
      <c r="CUN13" s="113"/>
      <c r="CUO13" s="113"/>
      <c r="CUP13" s="113"/>
      <c r="CUQ13" s="113"/>
      <c r="CUR13" s="113"/>
      <c r="CUS13" s="113"/>
      <c r="CUT13" s="113"/>
      <c r="CUU13" s="113"/>
      <c r="CUV13" s="113"/>
      <c r="CUW13" s="113"/>
      <c r="CUX13" s="113"/>
      <c r="CUY13" s="113"/>
      <c r="CUZ13" s="113"/>
      <c r="CVA13" s="113"/>
      <c r="CVB13" s="113"/>
      <c r="CVC13" s="113"/>
      <c r="CVD13" s="113"/>
      <c r="CVE13" s="113"/>
      <c r="CVF13" s="113"/>
      <c r="CVG13" s="113"/>
      <c r="CVH13" s="113"/>
      <c r="CVI13" s="113"/>
      <c r="CVJ13" s="113"/>
      <c r="CVK13" s="113"/>
      <c r="CVL13" s="113"/>
      <c r="CVM13" s="113"/>
      <c r="CVN13" s="113"/>
      <c r="CVO13" s="113"/>
      <c r="CVP13" s="113"/>
      <c r="CVQ13" s="113"/>
      <c r="CVR13" s="113"/>
      <c r="CVS13" s="113"/>
      <c r="CVT13" s="113"/>
      <c r="CVU13" s="113"/>
      <c r="CVV13" s="113"/>
      <c r="CVW13" s="113"/>
      <c r="CVX13" s="113"/>
      <c r="CVY13" s="113"/>
      <c r="CVZ13" s="113"/>
      <c r="CWA13" s="113"/>
      <c r="CWB13" s="113"/>
      <c r="CWC13" s="113"/>
      <c r="CWD13" s="113"/>
      <c r="CWE13" s="113"/>
      <c r="CWF13" s="113"/>
      <c r="CWG13" s="113"/>
      <c r="CWH13" s="113"/>
      <c r="CWI13" s="113"/>
      <c r="CWJ13" s="113"/>
      <c r="CWK13" s="113"/>
      <c r="CWL13" s="113"/>
      <c r="CWM13" s="113"/>
      <c r="CWN13" s="113"/>
      <c r="CWO13" s="113"/>
      <c r="CWP13" s="113"/>
      <c r="CWQ13" s="113"/>
      <c r="CWR13" s="113"/>
      <c r="CWS13" s="113"/>
      <c r="CWT13" s="113"/>
      <c r="CWU13" s="113"/>
      <c r="CWV13" s="113"/>
      <c r="CWW13" s="113"/>
      <c r="CWX13" s="113"/>
      <c r="CWY13" s="113"/>
      <c r="CWZ13" s="113"/>
      <c r="CXA13" s="113"/>
      <c r="CXB13" s="113"/>
      <c r="CXC13" s="113"/>
      <c r="CXD13" s="113"/>
      <c r="CXE13" s="113"/>
      <c r="CXF13" s="113"/>
      <c r="CXG13" s="113"/>
      <c r="CXH13" s="113"/>
      <c r="CXI13" s="113"/>
      <c r="CXJ13" s="113"/>
      <c r="CXK13" s="113"/>
      <c r="CXL13" s="113"/>
      <c r="CXM13" s="113"/>
      <c r="CXN13" s="113"/>
      <c r="CXO13" s="113"/>
      <c r="CXP13" s="113"/>
      <c r="CXQ13" s="113"/>
      <c r="CXR13" s="113"/>
      <c r="CXS13" s="113"/>
      <c r="CXT13" s="113"/>
      <c r="CXU13" s="113"/>
      <c r="CXV13" s="113"/>
      <c r="CXW13" s="113"/>
      <c r="CXX13" s="113"/>
      <c r="CXY13" s="113"/>
      <c r="CXZ13" s="113"/>
      <c r="CYA13" s="113"/>
      <c r="CYB13" s="113"/>
      <c r="CYC13" s="113"/>
      <c r="CYD13" s="113"/>
      <c r="CYE13" s="113"/>
      <c r="CYF13" s="113"/>
      <c r="CYG13" s="113"/>
      <c r="CYH13" s="113"/>
      <c r="CYI13" s="113"/>
      <c r="CYJ13" s="113"/>
      <c r="CYK13" s="113"/>
      <c r="CYL13" s="113"/>
      <c r="CYM13" s="113"/>
      <c r="CYN13" s="113"/>
      <c r="CYO13" s="113"/>
      <c r="CYP13" s="113"/>
      <c r="CYQ13" s="113"/>
      <c r="CYR13" s="113"/>
      <c r="CYS13" s="113"/>
      <c r="CYT13" s="113"/>
      <c r="CYU13" s="113"/>
      <c r="CYV13" s="113"/>
      <c r="CYW13" s="113"/>
      <c r="CYX13" s="113"/>
      <c r="CYY13" s="113"/>
      <c r="CYZ13" s="113"/>
      <c r="CZA13" s="113"/>
      <c r="CZB13" s="113"/>
      <c r="CZC13" s="113"/>
      <c r="CZD13" s="113"/>
      <c r="CZE13" s="113"/>
      <c r="CZF13" s="113"/>
      <c r="CZG13" s="113"/>
      <c r="CZH13" s="113"/>
      <c r="CZI13" s="113"/>
      <c r="CZJ13" s="113"/>
      <c r="CZK13" s="113"/>
      <c r="CZL13" s="113"/>
      <c r="CZM13" s="113"/>
      <c r="CZN13" s="113"/>
      <c r="CZO13" s="113"/>
      <c r="CZP13" s="113"/>
      <c r="CZQ13" s="113"/>
      <c r="CZR13" s="113"/>
      <c r="CZS13" s="113"/>
      <c r="CZT13" s="113"/>
      <c r="CZU13" s="113"/>
      <c r="CZV13" s="113"/>
      <c r="CZW13" s="113"/>
      <c r="CZX13" s="113"/>
      <c r="CZY13" s="113"/>
      <c r="CZZ13" s="113"/>
      <c r="DAA13" s="113"/>
      <c r="DAB13" s="113"/>
      <c r="DAC13" s="113"/>
      <c r="DAD13" s="113"/>
      <c r="DAE13" s="113"/>
      <c r="DAF13" s="113"/>
      <c r="DAG13" s="113"/>
      <c r="DAH13" s="113"/>
      <c r="DAI13" s="113"/>
      <c r="DAJ13" s="113"/>
      <c r="DAK13" s="113"/>
      <c r="DAL13" s="113"/>
      <c r="DAM13" s="113"/>
      <c r="DAN13" s="113"/>
      <c r="DAO13" s="113"/>
      <c r="DAP13" s="113"/>
      <c r="DAQ13" s="113"/>
      <c r="DAR13" s="113"/>
      <c r="DAS13" s="113"/>
      <c r="DAT13" s="113"/>
      <c r="DAU13" s="113"/>
      <c r="DAV13" s="113"/>
      <c r="DAW13" s="113"/>
      <c r="DAX13" s="113"/>
      <c r="DAY13" s="113"/>
      <c r="DAZ13" s="113"/>
      <c r="DBA13" s="113"/>
      <c r="DBB13" s="113"/>
      <c r="DBC13" s="113"/>
      <c r="DBD13" s="113"/>
      <c r="DBE13" s="113"/>
      <c r="DBF13" s="113"/>
      <c r="DBG13" s="113"/>
      <c r="DBH13" s="113"/>
      <c r="DBI13" s="113"/>
      <c r="DBJ13" s="113"/>
      <c r="DBK13" s="113"/>
      <c r="DBL13" s="113"/>
      <c r="DBM13" s="113"/>
      <c r="DBN13" s="113"/>
      <c r="DBO13" s="113"/>
      <c r="DBP13" s="113"/>
      <c r="DBQ13" s="113"/>
      <c r="DBR13" s="113"/>
      <c r="DBS13" s="113"/>
      <c r="DBT13" s="113"/>
      <c r="DBU13" s="113"/>
      <c r="DBV13" s="113"/>
      <c r="DBW13" s="113"/>
      <c r="DBX13" s="113"/>
      <c r="DBY13" s="113"/>
      <c r="DBZ13" s="113"/>
      <c r="DCA13" s="113"/>
      <c r="DCB13" s="113"/>
      <c r="DCC13" s="113"/>
      <c r="DCD13" s="113"/>
      <c r="DCE13" s="113"/>
      <c r="DCF13" s="113"/>
      <c r="DCG13" s="113"/>
      <c r="DCH13" s="113"/>
      <c r="DCI13" s="113"/>
      <c r="DCJ13" s="113"/>
      <c r="DCK13" s="113"/>
      <c r="DCL13" s="113"/>
      <c r="DCM13" s="113"/>
      <c r="DCN13" s="113"/>
      <c r="DCO13" s="113"/>
      <c r="DCP13" s="113"/>
      <c r="DCQ13" s="113"/>
      <c r="DCR13" s="113"/>
      <c r="DCS13" s="113"/>
      <c r="DCT13" s="113"/>
      <c r="DCU13" s="113"/>
      <c r="DCV13" s="113"/>
      <c r="DCW13" s="113"/>
      <c r="DCX13" s="113"/>
      <c r="DCY13" s="113"/>
      <c r="DCZ13" s="113"/>
      <c r="DDA13" s="113"/>
      <c r="DDB13" s="113"/>
      <c r="DDC13" s="113"/>
      <c r="DDD13" s="113"/>
      <c r="DDE13" s="113"/>
      <c r="DDF13" s="113"/>
      <c r="DDG13" s="113"/>
      <c r="DDH13" s="113"/>
      <c r="DDI13" s="113"/>
      <c r="DDJ13" s="113"/>
      <c r="DDK13" s="113"/>
      <c r="DDL13" s="113"/>
      <c r="DDM13" s="113"/>
      <c r="DDN13" s="113"/>
      <c r="DDO13" s="113"/>
      <c r="DDP13" s="113"/>
      <c r="DDQ13" s="113"/>
      <c r="DDR13" s="113"/>
      <c r="DDS13" s="113"/>
      <c r="DDT13" s="113"/>
      <c r="DDU13" s="113"/>
      <c r="DDV13" s="113"/>
      <c r="DDW13" s="113"/>
      <c r="DDX13" s="113"/>
      <c r="DDY13" s="113"/>
      <c r="DDZ13" s="113"/>
      <c r="DEA13" s="113"/>
      <c r="DEB13" s="113"/>
      <c r="DEC13" s="113"/>
      <c r="DED13" s="113"/>
      <c r="DEE13" s="113"/>
      <c r="DEF13" s="113"/>
      <c r="DEG13" s="113"/>
      <c r="DEH13" s="113"/>
      <c r="DEI13" s="113"/>
      <c r="DEJ13" s="113"/>
      <c r="DEK13" s="113"/>
      <c r="DEL13" s="113"/>
      <c r="DEM13" s="113"/>
      <c r="DEN13" s="113"/>
      <c r="DEO13" s="113"/>
      <c r="DEP13" s="113"/>
      <c r="DEQ13" s="113"/>
      <c r="DER13" s="113"/>
      <c r="DES13" s="113"/>
      <c r="DET13" s="113"/>
      <c r="DEU13" s="113"/>
      <c r="DEV13" s="113"/>
      <c r="DEW13" s="113"/>
      <c r="DEX13" s="113"/>
      <c r="DEY13" s="113"/>
      <c r="DEZ13" s="113"/>
      <c r="DFA13" s="113"/>
      <c r="DFB13" s="113"/>
      <c r="DFC13" s="113"/>
      <c r="DFD13" s="113"/>
      <c r="DFE13" s="113"/>
      <c r="DFF13" s="113"/>
      <c r="DFG13" s="113"/>
      <c r="DFH13" s="113"/>
      <c r="DFI13" s="113"/>
      <c r="DFJ13" s="113"/>
      <c r="DFK13" s="113"/>
      <c r="DFL13" s="113"/>
      <c r="DFM13" s="113"/>
      <c r="DFN13" s="113"/>
      <c r="DFO13" s="113"/>
      <c r="DFP13" s="113"/>
      <c r="DFQ13" s="113"/>
      <c r="DFR13" s="113"/>
      <c r="DFS13" s="113"/>
      <c r="DFT13" s="113"/>
      <c r="DFU13" s="113"/>
      <c r="DFV13" s="113"/>
      <c r="DFW13" s="113"/>
      <c r="DFX13" s="113"/>
      <c r="DFY13" s="113"/>
      <c r="DFZ13" s="113"/>
      <c r="DGA13" s="113"/>
      <c r="DGB13" s="113"/>
      <c r="DGC13" s="113"/>
      <c r="DGD13" s="113"/>
      <c r="DGE13" s="113"/>
      <c r="DGF13" s="113"/>
      <c r="DGG13" s="113"/>
      <c r="DGH13" s="113"/>
      <c r="DGI13" s="113"/>
      <c r="DGJ13" s="113"/>
      <c r="DGK13" s="113"/>
      <c r="DGL13" s="113"/>
      <c r="DGM13" s="113"/>
      <c r="DGN13" s="113"/>
      <c r="DGO13" s="113"/>
      <c r="DGP13" s="113"/>
      <c r="DGQ13" s="113"/>
      <c r="DGR13" s="113"/>
      <c r="DGS13" s="113"/>
      <c r="DGT13" s="113"/>
      <c r="DGU13" s="113"/>
      <c r="DGV13" s="113"/>
      <c r="DGW13" s="113"/>
      <c r="DGX13" s="113"/>
      <c r="DGY13" s="113"/>
      <c r="DGZ13" s="113"/>
      <c r="DHA13" s="113"/>
      <c r="DHB13" s="113"/>
      <c r="DHC13" s="113"/>
      <c r="DHD13" s="113"/>
      <c r="DHE13" s="113"/>
      <c r="DHF13" s="113"/>
      <c r="DHG13" s="113"/>
      <c r="DHH13" s="113"/>
      <c r="DHI13" s="113"/>
      <c r="DHJ13" s="113"/>
      <c r="DHK13" s="113"/>
      <c r="DHL13" s="113"/>
      <c r="DHM13" s="113"/>
      <c r="DHN13" s="113"/>
      <c r="DHO13" s="113"/>
      <c r="DHP13" s="113"/>
      <c r="DHQ13" s="113"/>
      <c r="DHR13" s="113"/>
      <c r="DHS13" s="113"/>
      <c r="DHT13" s="113"/>
      <c r="DHU13" s="113"/>
      <c r="DHV13" s="113"/>
      <c r="DHW13" s="113"/>
      <c r="DHX13" s="113"/>
      <c r="DHY13" s="113"/>
      <c r="DHZ13" s="113"/>
      <c r="DIA13" s="113"/>
      <c r="DIB13" s="113"/>
      <c r="DIC13" s="113"/>
      <c r="DID13" s="113"/>
      <c r="DIE13" s="113"/>
      <c r="DIF13" s="113"/>
      <c r="DIG13" s="113"/>
      <c r="DIH13" s="113"/>
      <c r="DII13" s="113"/>
      <c r="DIJ13" s="113"/>
      <c r="DIK13" s="113"/>
      <c r="DIL13" s="113"/>
      <c r="DIM13" s="113"/>
      <c r="DIN13" s="113"/>
      <c r="DIO13" s="113"/>
      <c r="DIP13" s="113"/>
      <c r="DIQ13" s="113"/>
      <c r="DIR13" s="113"/>
      <c r="DIS13" s="113"/>
      <c r="DIT13" s="113"/>
      <c r="DIU13" s="113"/>
      <c r="DIV13" s="113"/>
      <c r="DIW13" s="113"/>
      <c r="DIX13" s="113"/>
      <c r="DIY13" s="113"/>
      <c r="DIZ13" s="113"/>
      <c r="DJA13" s="113"/>
      <c r="DJB13" s="113"/>
      <c r="DJC13" s="113"/>
      <c r="DJD13" s="113"/>
      <c r="DJE13" s="113"/>
      <c r="DJF13" s="113"/>
      <c r="DJG13" s="113"/>
      <c r="DJH13" s="113"/>
      <c r="DJI13" s="113"/>
      <c r="DJJ13" s="113"/>
      <c r="DJK13" s="113"/>
      <c r="DJL13" s="113"/>
      <c r="DJM13" s="113"/>
      <c r="DJN13" s="113"/>
      <c r="DJO13" s="113"/>
      <c r="DJP13" s="113"/>
      <c r="DJQ13" s="113"/>
      <c r="DJR13" s="113"/>
      <c r="DJS13" s="113"/>
      <c r="DJT13" s="113"/>
      <c r="DJU13" s="113"/>
      <c r="DJV13" s="113"/>
      <c r="DJW13" s="113"/>
      <c r="DJX13" s="113"/>
      <c r="DJY13" s="113"/>
      <c r="DJZ13" s="113"/>
      <c r="DKA13" s="113"/>
      <c r="DKB13" s="113"/>
      <c r="DKC13" s="113"/>
      <c r="DKD13" s="113"/>
      <c r="DKE13" s="113"/>
      <c r="DKF13" s="113"/>
      <c r="DKG13" s="113"/>
      <c r="DKH13" s="113"/>
      <c r="DKI13" s="113"/>
      <c r="DKJ13" s="113"/>
      <c r="DKK13" s="113"/>
      <c r="DKL13" s="113"/>
      <c r="DKM13" s="113"/>
      <c r="DKN13" s="113"/>
      <c r="DKO13" s="113"/>
      <c r="DKP13" s="113"/>
      <c r="DKQ13" s="113"/>
      <c r="DKR13" s="113"/>
      <c r="DKS13" s="113"/>
      <c r="DKT13" s="113"/>
      <c r="DKU13" s="113"/>
      <c r="DKV13" s="113"/>
      <c r="DKW13" s="113"/>
      <c r="DKX13" s="113"/>
      <c r="DKY13" s="113"/>
      <c r="DKZ13" s="113"/>
      <c r="DLA13" s="113"/>
      <c r="DLB13" s="113"/>
      <c r="DLC13" s="113"/>
      <c r="DLD13" s="113"/>
      <c r="DLE13" s="113"/>
      <c r="DLF13" s="113"/>
      <c r="DLG13" s="113"/>
      <c r="DLH13" s="113"/>
      <c r="DLI13" s="113"/>
      <c r="DLJ13" s="113"/>
      <c r="DLK13" s="113"/>
      <c r="DLL13" s="113"/>
      <c r="DLM13" s="113"/>
      <c r="DLN13" s="113"/>
      <c r="DLO13" s="113"/>
      <c r="DLP13" s="113"/>
      <c r="DLQ13" s="113"/>
      <c r="DLR13" s="113"/>
      <c r="DLS13" s="113"/>
      <c r="DLT13" s="113"/>
      <c r="DLU13" s="113"/>
      <c r="DLV13" s="113"/>
      <c r="DLW13" s="113"/>
      <c r="DLX13" s="113"/>
      <c r="DLY13" s="113"/>
      <c r="DLZ13" s="113"/>
      <c r="DMA13" s="113"/>
      <c r="DMB13" s="113"/>
      <c r="DMC13" s="113"/>
      <c r="DMD13" s="113"/>
      <c r="DME13" s="113"/>
      <c r="DMF13" s="113"/>
      <c r="DMG13" s="113"/>
      <c r="DMH13" s="113"/>
      <c r="DMI13" s="113"/>
      <c r="DMJ13" s="113"/>
      <c r="DMK13" s="113"/>
      <c r="DML13" s="113"/>
      <c r="DMM13" s="113"/>
      <c r="DMN13" s="113"/>
      <c r="DMO13" s="113"/>
      <c r="DMP13" s="113"/>
      <c r="DMQ13" s="113"/>
      <c r="DMR13" s="113"/>
      <c r="DMS13" s="113"/>
      <c r="DMT13" s="113"/>
      <c r="DMU13" s="113"/>
      <c r="DMV13" s="113"/>
      <c r="DMW13" s="113"/>
      <c r="DMX13" s="113"/>
      <c r="DMY13" s="113"/>
      <c r="DMZ13" s="113"/>
      <c r="DNA13" s="113"/>
      <c r="DNB13" s="113"/>
      <c r="DNC13" s="113"/>
      <c r="DND13" s="113"/>
      <c r="DNE13" s="113"/>
      <c r="DNF13" s="113"/>
      <c r="DNG13" s="113"/>
      <c r="DNH13" s="113"/>
      <c r="DNI13" s="113"/>
      <c r="DNJ13" s="113"/>
      <c r="DNK13" s="113"/>
      <c r="DNL13" s="113"/>
      <c r="DNM13" s="113"/>
      <c r="DNN13" s="113"/>
      <c r="DNO13" s="113"/>
      <c r="DNP13" s="113"/>
      <c r="DNQ13" s="113"/>
      <c r="DNR13" s="113"/>
      <c r="DNS13" s="113"/>
      <c r="DNT13" s="113"/>
      <c r="DNU13" s="113"/>
      <c r="DNV13" s="113"/>
      <c r="DNW13" s="113"/>
      <c r="DNX13" s="113"/>
      <c r="DNY13" s="113"/>
      <c r="DNZ13" s="113"/>
      <c r="DOA13" s="113"/>
      <c r="DOB13" s="113"/>
      <c r="DOC13" s="113"/>
      <c r="DOD13" s="113"/>
      <c r="DOE13" s="113"/>
      <c r="DOF13" s="113"/>
      <c r="DOG13" s="113"/>
      <c r="DOH13" s="113"/>
      <c r="DOI13" s="113"/>
      <c r="DOJ13" s="113"/>
      <c r="DOK13" s="113"/>
      <c r="DOL13" s="113"/>
      <c r="DOM13" s="113"/>
      <c r="DON13" s="113"/>
      <c r="DOO13" s="113"/>
      <c r="DOP13" s="113"/>
      <c r="DOQ13" s="113"/>
      <c r="DOR13" s="113"/>
      <c r="DOS13" s="113"/>
      <c r="DOT13" s="113"/>
      <c r="DOU13" s="113"/>
      <c r="DOV13" s="113"/>
      <c r="DOW13" s="113"/>
      <c r="DOX13" s="113"/>
      <c r="DOY13" s="113"/>
      <c r="DOZ13" s="113"/>
      <c r="DPA13" s="113"/>
      <c r="DPB13" s="113"/>
      <c r="DPC13" s="113"/>
      <c r="DPD13" s="113"/>
      <c r="DPE13" s="113"/>
      <c r="DPF13" s="113"/>
      <c r="DPG13" s="113"/>
      <c r="DPH13" s="113"/>
      <c r="DPI13" s="113"/>
      <c r="DPJ13" s="113"/>
      <c r="DPK13" s="113"/>
      <c r="DPL13" s="113"/>
      <c r="DPM13" s="113"/>
      <c r="DPN13" s="113"/>
      <c r="DPO13" s="113"/>
      <c r="DPP13" s="113"/>
      <c r="DPQ13" s="113"/>
      <c r="DPR13" s="113"/>
      <c r="DPS13" s="113"/>
      <c r="DPT13" s="113"/>
      <c r="DPU13" s="113"/>
      <c r="DPV13" s="113"/>
      <c r="DPW13" s="113"/>
      <c r="DPX13" s="113"/>
      <c r="DPY13" s="113"/>
      <c r="DPZ13" s="113"/>
      <c r="DQA13" s="113"/>
      <c r="DQB13" s="113"/>
      <c r="DQC13" s="113"/>
      <c r="DQD13" s="113"/>
      <c r="DQE13" s="113"/>
      <c r="DQF13" s="113"/>
      <c r="DQG13" s="113"/>
      <c r="DQH13" s="113"/>
      <c r="DQI13" s="113"/>
      <c r="DQJ13" s="113"/>
      <c r="DQK13" s="113"/>
      <c r="DQL13" s="113"/>
      <c r="DQM13" s="113"/>
      <c r="DQN13" s="113"/>
      <c r="DQO13" s="113"/>
      <c r="DQP13" s="113"/>
      <c r="DQQ13" s="113"/>
      <c r="DQR13" s="113"/>
      <c r="DQS13" s="113"/>
      <c r="DQT13" s="113"/>
      <c r="DQU13" s="113"/>
      <c r="DQV13" s="113"/>
      <c r="DQW13" s="113"/>
      <c r="DQX13" s="113"/>
      <c r="DQY13" s="113"/>
      <c r="DQZ13" s="113"/>
      <c r="DRA13" s="113"/>
      <c r="DRB13" s="113"/>
      <c r="DRC13" s="113"/>
      <c r="DRD13" s="113"/>
      <c r="DRE13" s="113"/>
      <c r="DRF13" s="113"/>
      <c r="DRG13" s="113"/>
      <c r="DRH13" s="113"/>
      <c r="DRI13" s="113"/>
      <c r="DRJ13" s="113"/>
      <c r="DRK13" s="113"/>
      <c r="DRL13" s="113"/>
      <c r="DRM13" s="113"/>
      <c r="DRN13" s="113"/>
      <c r="DRO13" s="113"/>
      <c r="DRP13" s="113"/>
      <c r="DRQ13" s="113"/>
      <c r="DRR13" s="113"/>
      <c r="DRS13" s="113"/>
      <c r="DRT13" s="113"/>
      <c r="DRU13" s="113"/>
      <c r="DRV13" s="113"/>
      <c r="DRW13" s="113"/>
      <c r="DRX13" s="113"/>
      <c r="DRY13" s="113"/>
      <c r="DRZ13" s="113"/>
      <c r="DSA13" s="113"/>
      <c r="DSB13" s="113"/>
      <c r="DSC13" s="113"/>
      <c r="DSD13" s="113"/>
      <c r="DSE13" s="113"/>
      <c r="DSF13" s="113"/>
      <c r="DSG13" s="113"/>
      <c r="DSH13" s="113"/>
      <c r="DSI13" s="113"/>
      <c r="DSJ13" s="113"/>
      <c r="DSK13" s="113"/>
      <c r="DSL13" s="113"/>
      <c r="DSM13" s="113"/>
      <c r="DSN13" s="113"/>
      <c r="DSO13" s="113"/>
      <c r="DSP13" s="113"/>
      <c r="DSQ13" s="113"/>
      <c r="DSR13" s="113"/>
      <c r="DSS13" s="113"/>
      <c r="DST13" s="113"/>
      <c r="DSU13" s="113"/>
      <c r="DSV13" s="113"/>
      <c r="DSW13" s="113"/>
      <c r="DSX13" s="113"/>
      <c r="DSY13" s="113"/>
      <c r="DSZ13" s="113"/>
      <c r="DTA13" s="113"/>
      <c r="DTB13" s="113"/>
      <c r="DTC13" s="113"/>
      <c r="DTD13" s="113"/>
      <c r="DTE13" s="113"/>
      <c r="DTF13" s="113"/>
      <c r="DTG13" s="113"/>
      <c r="DTH13" s="113"/>
      <c r="DTI13" s="113"/>
      <c r="DTJ13" s="113"/>
      <c r="DTK13" s="113"/>
      <c r="DTL13" s="113"/>
      <c r="DTM13" s="113"/>
      <c r="DTN13" s="113"/>
      <c r="DTO13" s="113"/>
      <c r="DTP13" s="113"/>
      <c r="DTQ13" s="113"/>
      <c r="DTR13" s="113"/>
      <c r="DTS13" s="113"/>
      <c r="DTT13" s="113"/>
      <c r="DTU13" s="113"/>
      <c r="DTV13" s="113"/>
      <c r="DTW13" s="113"/>
      <c r="DTX13" s="113"/>
      <c r="DTY13" s="113"/>
      <c r="DTZ13" s="113"/>
      <c r="DUA13" s="113"/>
      <c r="DUB13" s="113"/>
      <c r="DUC13" s="113"/>
      <c r="DUD13" s="113"/>
      <c r="DUE13" s="113"/>
      <c r="DUF13" s="113"/>
      <c r="DUG13" s="113"/>
      <c r="DUH13" s="113"/>
      <c r="DUI13" s="113"/>
      <c r="DUJ13" s="113"/>
      <c r="DUK13" s="113"/>
      <c r="DUL13" s="113"/>
      <c r="DUM13" s="113"/>
      <c r="DUN13" s="113"/>
      <c r="DUO13" s="113"/>
      <c r="DUP13" s="113"/>
      <c r="DUQ13" s="113"/>
      <c r="DUR13" s="113"/>
      <c r="DUS13" s="113"/>
      <c r="DUT13" s="113"/>
      <c r="DUU13" s="113"/>
      <c r="DUV13" s="113"/>
      <c r="DUW13" s="113"/>
      <c r="DUX13" s="113"/>
      <c r="DUY13" s="113"/>
      <c r="DUZ13" s="113"/>
      <c r="DVA13" s="113"/>
      <c r="DVB13" s="113"/>
      <c r="DVC13" s="113"/>
      <c r="DVD13" s="113"/>
      <c r="DVE13" s="113"/>
      <c r="DVF13" s="113"/>
      <c r="DVG13" s="113"/>
      <c r="DVH13" s="113"/>
      <c r="DVI13" s="113"/>
      <c r="DVJ13" s="113"/>
      <c r="DVK13" s="113"/>
      <c r="DVL13" s="113"/>
      <c r="DVM13" s="113"/>
      <c r="DVN13" s="113"/>
      <c r="DVO13" s="113"/>
      <c r="DVP13" s="113"/>
      <c r="DVQ13" s="113"/>
      <c r="DVR13" s="113"/>
      <c r="DVS13" s="113"/>
      <c r="DVT13" s="113"/>
      <c r="DVU13" s="113"/>
      <c r="DVV13" s="113"/>
      <c r="DVW13" s="113"/>
      <c r="DVX13" s="113"/>
      <c r="DVY13" s="113"/>
      <c r="DVZ13" s="113"/>
      <c r="DWA13" s="113"/>
      <c r="DWB13" s="113"/>
      <c r="DWC13" s="113"/>
      <c r="DWD13" s="113"/>
      <c r="DWE13" s="113"/>
      <c r="DWF13" s="113"/>
      <c r="DWG13" s="113"/>
      <c r="DWH13" s="113"/>
      <c r="DWI13" s="113"/>
      <c r="DWJ13" s="113"/>
      <c r="DWK13" s="113"/>
      <c r="DWL13" s="113"/>
      <c r="DWM13" s="113"/>
      <c r="DWN13" s="113"/>
      <c r="DWO13" s="113"/>
      <c r="DWP13" s="113"/>
      <c r="DWQ13" s="113"/>
      <c r="DWR13" s="113"/>
      <c r="DWS13" s="113"/>
      <c r="DWT13" s="113"/>
      <c r="DWU13" s="113"/>
      <c r="DWV13" s="113"/>
      <c r="DWW13" s="113"/>
      <c r="DWX13" s="113"/>
      <c r="DWY13" s="113"/>
      <c r="DWZ13" s="113"/>
      <c r="DXA13" s="113"/>
      <c r="DXB13" s="113"/>
      <c r="DXC13" s="113"/>
      <c r="DXD13" s="113"/>
      <c r="DXE13" s="113"/>
      <c r="DXF13" s="113"/>
      <c r="DXG13" s="113"/>
      <c r="DXH13" s="113"/>
      <c r="DXI13" s="113"/>
      <c r="DXJ13" s="113"/>
      <c r="DXK13" s="113"/>
      <c r="DXL13" s="113"/>
      <c r="DXM13" s="113"/>
      <c r="DXN13" s="113"/>
      <c r="DXO13" s="113"/>
      <c r="DXP13" s="113"/>
      <c r="DXQ13" s="113"/>
      <c r="DXR13" s="113"/>
      <c r="DXS13" s="113"/>
      <c r="DXT13" s="113"/>
      <c r="DXU13" s="113"/>
      <c r="DXV13" s="113"/>
      <c r="DXW13" s="113"/>
      <c r="DXX13" s="113"/>
      <c r="DXY13" s="113"/>
      <c r="DXZ13" s="113"/>
      <c r="DYA13" s="113"/>
      <c r="DYB13" s="113"/>
      <c r="DYC13" s="113"/>
      <c r="DYD13" s="113"/>
      <c r="DYE13" s="113"/>
      <c r="DYF13" s="113"/>
      <c r="DYG13" s="113"/>
      <c r="DYH13" s="113"/>
      <c r="DYI13" s="113"/>
      <c r="DYJ13" s="113"/>
      <c r="DYK13" s="113"/>
      <c r="DYL13" s="113"/>
      <c r="DYM13" s="113"/>
      <c r="DYN13" s="113"/>
      <c r="DYO13" s="113"/>
      <c r="DYP13" s="113"/>
      <c r="DYQ13" s="113"/>
      <c r="DYR13" s="113"/>
      <c r="DYS13" s="113"/>
      <c r="DYT13" s="113"/>
      <c r="DYU13" s="113"/>
      <c r="DYV13" s="113"/>
      <c r="DYW13" s="113"/>
      <c r="DYX13" s="113"/>
      <c r="DYY13" s="113"/>
      <c r="DYZ13" s="113"/>
      <c r="DZA13" s="113"/>
      <c r="DZB13" s="113"/>
      <c r="DZC13" s="113"/>
      <c r="DZD13" s="113"/>
      <c r="DZE13" s="113"/>
      <c r="DZF13" s="113"/>
      <c r="DZG13" s="113"/>
      <c r="DZH13" s="113"/>
      <c r="DZI13" s="113"/>
      <c r="DZJ13" s="113"/>
      <c r="DZK13" s="113"/>
      <c r="DZL13" s="113"/>
      <c r="DZM13" s="113"/>
      <c r="DZN13" s="113"/>
      <c r="DZO13" s="113"/>
      <c r="DZP13" s="113"/>
      <c r="DZQ13" s="113"/>
      <c r="DZR13" s="113"/>
      <c r="DZS13" s="113"/>
      <c r="DZT13" s="113"/>
      <c r="DZU13" s="113"/>
      <c r="DZV13" s="113"/>
      <c r="DZW13" s="113"/>
      <c r="DZX13" s="113"/>
      <c r="DZY13" s="113"/>
      <c r="DZZ13" s="113"/>
      <c r="EAA13" s="113"/>
      <c r="EAB13" s="113"/>
      <c r="EAC13" s="113"/>
      <c r="EAD13" s="113"/>
      <c r="EAE13" s="113"/>
      <c r="EAF13" s="113"/>
      <c r="EAG13" s="113"/>
      <c r="EAH13" s="113"/>
      <c r="EAI13" s="113"/>
      <c r="EAJ13" s="113"/>
      <c r="EAK13" s="113"/>
      <c r="EAL13" s="113"/>
      <c r="EAM13" s="113"/>
      <c r="EAN13" s="113"/>
      <c r="EAO13" s="113"/>
      <c r="EAP13" s="113"/>
      <c r="EAQ13" s="113"/>
      <c r="EAR13" s="113"/>
      <c r="EAS13" s="113"/>
      <c r="EAT13" s="113"/>
      <c r="EAU13" s="113"/>
      <c r="EAV13" s="113"/>
      <c r="EAW13" s="113"/>
      <c r="EAX13" s="113"/>
      <c r="EAY13" s="113"/>
      <c r="EAZ13" s="113"/>
      <c r="EBA13" s="113"/>
      <c r="EBB13" s="113"/>
      <c r="EBC13" s="113"/>
      <c r="EBD13" s="113"/>
      <c r="EBE13" s="113"/>
      <c r="EBF13" s="113"/>
      <c r="EBG13" s="113"/>
      <c r="EBH13" s="113"/>
      <c r="EBI13" s="113"/>
      <c r="EBJ13" s="113"/>
      <c r="EBK13" s="113"/>
      <c r="EBL13" s="113"/>
      <c r="EBM13" s="113"/>
      <c r="EBN13" s="113"/>
      <c r="EBO13" s="113"/>
      <c r="EBP13" s="113"/>
      <c r="EBQ13" s="113"/>
      <c r="EBR13" s="113"/>
      <c r="EBS13" s="113"/>
      <c r="EBT13" s="113"/>
      <c r="EBU13" s="113"/>
      <c r="EBV13" s="113"/>
      <c r="EBW13" s="113"/>
      <c r="EBX13" s="113"/>
      <c r="EBY13" s="113"/>
      <c r="EBZ13" s="113"/>
      <c r="ECA13" s="113"/>
      <c r="ECB13" s="113"/>
      <c r="ECC13" s="113"/>
      <c r="ECD13" s="113"/>
      <c r="ECE13" s="113"/>
      <c r="ECF13" s="113"/>
      <c r="ECG13" s="113"/>
      <c r="ECH13" s="113"/>
      <c r="ECI13" s="113"/>
      <c r="ECJ13" s="113"/>
      <c r="ECK13" s="113"/>
      <c r="ECL13" s="113"/>
      <c r="ECM13" s="113"/>
      <c r="ECN13" s="113"/>
      <c r="ECO13" s="113"/>
      <c r="ECP13" s="113"/>
      <c r="ECQ13" s="113"/>
      <c r="ECR13" s="113"/>
      <c r="ECS13" s="113"/>
      <c r="ECT13" s="113"/>
      <c r="ECU13" s="113"/>
      <c r="ECV13" s="113"/>
      <c r="ECW13" s="113"/>
      <c r="ECX13" s="113"/>
      <c r="ECY13" s="113"/>
      <c r="ECZ13" s="113"/>
      <c r="EDA13" s="113"/>
      <c r="EDB13" s="113"/>
      <c r="EDC13" s="113"/>
      <c r="EDD13" s="113"/>
      <c r="EDE13" s="113"/>
      <c r="EDF13" s="113"/>
      <c r="EDG13" s="113"/>
      <c r="EDH13" s="113"/>
      <c r="EDI13" s="113"/>
      <c r="EDJ13" s="113"/>
      <c r="EDK13" s="113"/>
      <c r="EDL13" s="113"/>
      <c r="EDM13" s="113"/>
      <c r="EDN13" s="113"/>
      <c r="EDO13" s="113"/>
      <c r="EDP13" s="113"/>
      <c r="EDQ13" s="113"/>
      <c r="EDR13" s="113"/>
      <c r="EDS13" s="113"/>
      <c r="EDT13" s="113"/>
      <c r="EDU13" s="113"/>
      <c r="EDV13" s="113"/>
      <c r="EDW13" s="113"/>
      <c r="EDX13" s="113"/>
      <c r="EDY13" s="113"/>
      <c r="EDZ13" s="113"/>
      <c r="EEA13" s="113"/>
      <c r="EEB13" s="113"/>
      <c r="EEC13" s="113"/>
      <c r="EED13" s="113"/>
      <c r="EEE13" s="113"/>
      <c r="EEF13" s="113"/>
      <c r="EEG13" s="113"/>
      <c r="EEH13" s="113"/>
      <c r="EEI13" s="113"/>
      <c r="EEJ13" s="113"/>
      <c r="EEK13" s="113"/>
      <c r="EEL13" s="113"/>
      <c r="EEM13" s="113"/>
      <c r="EEN13" s="113"/>
      <c r="EEO13" s="113"/>
      <c r="EEP13" s="113"/>
      <c r="EEQ13" s="113"/>
      <c r="EER13" s="113"/>
      <c r="EES13" s="113"/>
      <c r="EET13" s="113"/>
      <c r="EEU13" s="113"/>
      <c r="EEV13" s="113"/>
      <c r="EEW13" s="113"/>
      <c r="EEX13" s="113"/>
      <c r="EEY13" s="113"/>
      <c r="EEZ13" s="113"/>
      <c r="EFA13" s="113"/>
      <c r="EFB13" s="113"/>
      <c r="EFC13" s="113"/>
      <c r="EFD13" s="113"/>
      <c r="EFE13" s="113"/>
      <c r="EFF13" s="113"/>
      <c r="EFG13" s="113"/>
      <c r="EFH13" s="113"/>
      <c r="EFI13" s="113"/>
      <c r="EFJ13" s="113"/>
      <c r="EFK13" s="113"/>
      <c r="EFL13" s="113"/>
      <c r="EFM13" s="113"/>
      <c r="EFN13" s="113"/>
      <c r="EFO13" s="113"/>
      <c r="EFP13" s="113"/>
      <c r="EFQ13" s="113"/>
      <c r="EFR13" s="113"/>
      <c r="EFS13" s="113"/>
      <c r="EFT13" s="113"/>
      <c r="EFU13" s="113"/>
      <c r="EFV13" s="113"/>
      <c r="EFW13" s="113"/>
      <c r="EFX13" s="113"/>
      <c r="EFY13" s="113"/>
      <c r="EFZ13" s="113"/>
      <c r="EGA13" s="113"/>
      <c r="EGB13" s="113"/>
      <c r="EGC13" s="113"/>
      <c r="EGD13" s="113"/>
      <c r="EGE13" s="113"/>
      <c r="EGF13" s="113"/>
      <c r="EGG13" s="113"/>
      <c r="EGH13" s="113"/>
      <c r="EGI13" s="113"/>
      <c r="EGJ13" s="113"/>
      <c r="EGK13" s="113"/>
      <c r="EGL13" s="113"/>
      <c r="EGM13" s="113"/>
      <c r="EGN13" s="113"/>
      <c r="EGO13" s="113"/>
      <c r="EGP13" s="113"/>
      <c r="EGQ13" s="113"/>
      <c r="EGR13" s="113"/>
      <c r="EGS13" s="113"/>
      <c r="EGT13" s="113"/>
      <c r="EGU13" s="113"/>
      <c r="EGV13" s="113"/>
      <c r="EGW13" s="113"/>
      <c r="EGX13" s="113"/>
      <c r="EGY13" s="113"/>
      <c r="EGZ13" s="113"/>
      <c r="EHA13" s="113"/>
      <c r="EHB13" s="113"/>
      <c r="EHC13" s="113"/>
      <c r="EHD13" s="113"/>
      <c r="EHE13" s="113"/>
      <c r="EHF13" s="113"/>
      <c r="EHG13" s="113"/>
      <c r="EHH13" s="113"/>
      <c r="EHI13" s="113"/>
      <c r="EHJ13" s="113"/>
      <c r="EHK13" s="113"/>
      <c r="EHL13" s="113"/>
      <c r="EHM13" s="113"/>
      <c r="EHN13" s="113"/>
      <c r="EHO13" s="113"/>
      <c r="EHP13" s="113"/>
      <c r="EHQ13" s="113"/>
      <c r="EHR13" s="113"/>
      <c r="EHS13" s="113"/>
      <c r="EHT13" s="113"/>
      <c r="EHU13" s="113"/>
      <c r="EHV13" s="113"/>
      <c r="EHW13" s="113"/>
      <c r="EHX13" s="113"/>
      <c r="EHY13" s="113"/>
      <c r="EHZ13" s="113"/>
      <c r="EIA13" s="113"/>
      <c r="EIB13" s="113"/>
      <c r="EIC13" s="113"/>
      <c r="EID13" s="113"/>
      <c r="EIE13" s="113"/>
      <c r="EIF13" s="113"/>
      <c r="EIG13" s="113"/>
      <c r="EIH13" s="113"/>
      <c r="EII13" s="113"/>
      <c r="EIJ13" s="113"/>
      <c r="EIK13" s="113"/>
      <c r="EIL13" s="113"/>
      <c r="EIM13" s="113"/>
      <c r="EIN13" s="113"/>
      <c r="EIO13" s="113"/>
      <c r="EIP13" s="113"/>
      <c r="EIQ13" s="113"/>
      <c r="EIR13" s="113"/>
      <c r="EIS13" s="113"/>
      <c r="EIT13" s="113"/>
      <c r="EIU13" s="113"/>
      <c r="EIV13" s="113"/>
      <c r="EIW13" s="113"/>
      <c r="EIX13" s="113"/>
      <c r="EIY13" s="113"/>
      <c r="EIZ13" s="113"/>
      <c r="EJA13" s="113"/>
      <c r="EJB13" s="113"/>
      <c r="EJC13" s="113"/>
      <c r="EJD13" s="113"/>
      <c r="EJE13" s="113"/>
      <c r="EJF13" s="113"/>
      <c r="EJG13" s="113"/>
      <c r="EJH13" s="113"/>
      <c r="EJI13" s="113"/>
      <c r="EJJ13" s="113"/>
      <c r="EJK13" s="113"/>
      <c r="EJL13" s="113"/>
      <c r="EJM13" s="113"/>
      <c r="EJN13" s="113"/>
      <c r="EJO13" s="113"/>
      <c r="EJP13" s="113"/>
      <c r="EJQ13" s="113"/>
      <c r="EJR13" s="113"/>
      <c r="EJS13" s="113"/>
      <c r="EJT13" s="113"/>
      <c r="EJU13" s="113"/>
      <c r="EJV13" s="113"/>
      <c r="EJW13" s="113"/>
      <c r="EJX13" s="113"/>
      <c r="EJY13" s="113"/>
      <c r="EJZ13" s="113"/>
      <c r="EKA13" s="113"/>
      <c r="EKB13" s="113"/>
      <c r="EKC13" s="113"/>
      <c r="EKD13" s="113"/>
      <c r="EKE13" s="113"/>
      <c r="EKF13" s="113"/>
      <c r="EKG13" s="113"/>
      <c r="EKH13" s="113"/>
      <c r="EKI13" s="113"/>
      <c r="EKJ13" s="113"/>
      <c r="EKK13" s="113"/>
      <c r="EKL13" s="113"/>
      <c r="EKM13" s="113"/>
      <c r="EKN13" s="113"/>
      <c r="EKO13" s="113"/>
      <c r="EKP13" s="113"/>
      <c r="EKQ13" s="113"/>
      <c r="EKR13" s="113"/>
      <c r="EKS13" s="113"/>
      <c r="EKT13" s="113"/>
      <c r="EKU13" s="113"/>
      <c r="EKV13" s="113"/>
      <c r="EKW13" s="113"/>
      <c r="EKX13" s="113"/>
      <c r="EKY13" s="113"/>
      <c r="EKZ13" s="113"/>
      <c r="ELA13" s="113"/>
      <c r="ELB13" s="113"/>
      <c r="ELC13" s="113"/>
      <c r="ELD13" s="113"/>
      <c r="ELE13" s="113"/>
      <c r="ELF13" s="113"/>
      <c r="ELG13" s="113"/>
      <c r="ELH13" s="113"/>
      <c r="ELI13" s="113"/>
      <c r="ELJ13" s="113"/>
      <c r="ELK13" s="113"/>
      <c r="ELL13" s="113"/>
      <c r="ELM13" s="113"/>
      <c r="ELN13" s="113"/>
      <c r="ELO13" s="113"/>
      <c r="ELP13" s="113"/>
      <c r="ELQ13" s="113"/>
      <c r="ELR13" s="113"/>
      <c r="ELS13" s="113"/>
      <c r="ELT13" s="113"/>
      <c r="ELU13" s="113"/>
      <c r="ELV13" s="113"/>
      <c r="ELW13" s="113"/>
      <c r="ELX13" s="113"/>
      <c r="ELY13" s="113"/>
      <c r="ELZ13" s="113"/>
      <c r="EMA13" s="113"/>
      <c r="EMB13" s="113"/>
      <c r="EMC13" s="113"/>
      <c r="EMD13" s="113"/>
      <c r="EME13" s="113"/>
      <c r="EMF13" s="113"/>
      <c r="EMG13" s="113"/>
      <c r="EMH13" s="113"/>
      <c r="EMI13" s="113"/>
      <c r="EMJ13" s="113"/>
      <c r="EMK13" s="113"/>
      <c r="EML13" s="113"/>
      <c r="EMM13" s="113"/>
      <c r="EMN13" s="113"/>
      <c r="EMO13" s="113"/>
      <c r="EMP13" s="113"/>
      <c r="EMQ13" s="113"/>
      <c r="EMR13" s="113"/>
      <c r="EMS13" s="113"/>
      <c r="EMT13" s="113"/>
      <c r="EMU13" s="113"/>
      <c r="EMV13" s="113"/>
      <c r="EMW13" s="113"/>
      <c r="EMX13" s="113"/>
      <c r="EMY13" s="113"/>
      <c r="EMZ13" s="113"/>
      <c r="ENA13" s="113"/>
      <c r="ENB13" s="113"/>
      <c r="ENC13" s="113"/>
      <c r="END13" s="113"/>
      <c r="ENE13" s="113"/>
      <c r="ENF13" s="113"/>
      <c r="ENG13" s="113"/>
      <c r="ENH13" s="113"/>
      <c r="ENI13" s="113"/>
      <c r="ENJ13" s="113"/>
      <c r="ENK13" s="113"/>
      <c r="ENL13" s="113"/>
      <c r="ENM13" s="113"/>
      <c r="ENN13" s="113"/>
      <c r="ENO13" s="113"/>
      <c r="ENP13" s="113"/>
      <c r="ENQ13" s="113"/>
      <c r="ENR13" s="113"/>
      <c r="ENS13" s="113"/>
      <c r="ENT13" s="113"/>
      <c r="ENU13" s="113"/>
      <c r="ENV13" s="113"/>
      <c r="ENW13" s="113"/>
      <c r="ENX13" s="113"/>
      <c r="ENY13" s="113"/>
      <c r="ENZ13" s="113"/>
      <c r="EOA13" s="113"/>
      <c r="EOB13" s="113"/>
      <c r="EOC13" s="113"/>
      <c r="EOD13" s="113"/>
      <c r="EOE13" s="113"/>
      <c r="EOF13" s="113"/>
      <c r="EOG13" s="113"/>
      <c r="EOH13" s="113"/>
      <c r="EOI13" s="113"/>
      <c r="EOJ13" s="113"/>
      <c r="EOK13" s="113"/>
      <c r="EOL13" s="113"/>
      <c r="EOM13" s="113"/>
      <c r="EON13" s="113"/>
      <c r="EOO13" s="113"/>
      <c r="EOP13" s="113"/>
      <c r="EOQ13" s="113"/>
      <c r="EOR13" s="113"/>
      <c r="EOS13" s="113"/>
      <c r="EOT13" s="113"/>
      <c r="EOU13" s="113"/>
      <c r="EOV13" s="113"/>
      <c r="EOW13" s="113"/>
      <c r="EOX13" s="113"/>
      <c r="EOY13" s="113"/>
      <c r="EOZ13" s="113"/>
      <c r="EPA13" s="113"/>
      <c r="EPB13" s="113"/>
      <c r="EPC13" s="113"/>
      <c r="EPD13" s="113"/>
      <c r="EPE13" s="113"/>
      <c r="EPF13" s="113"/>
      <c r="EPG13" s="113"/>
      <c r="EPH13" s="113"/>
      <c r="EPI13" s="113"/>
      <c r="EPJ13" s="113"/>
      <c r="EPK13" s="113"/>
      <c r="EPL13" s="113"/>
      <c r="EPM13" s="113"/>
      <c r="EPN13" s="113"/>
      <c r="EPO13" s="113"/>
      <c r="EPP13" s="113"/>
      <c r="EPQ13" s="113"/>
      <c r="EPR13" s="113"/>
      <c r="EPS13" s="113"/>
      <c r="EPT13" s="113"/>
      <c r="EPU13" s="113"/>
      <c r="EPV13" s="113"/>
      <c r="EPW13" s="113"/>
      <c r="EPX13" s="113"/>
      <c r="EPY13" s="113"/>
      <c r="EPZ13" s="113"/>
      <c r="EQA13" s="113"/>
      <c r="EQB13" s="113"/>
      <c r="EQC13" s="113"/>
      <c r="EQD13" s="113"/>
      <c r="EQE13" s="113"/>
      <c r="EQF13" s="113"/>
      <c r="EQG13" s="113"/>
      <c r="EQH13" s="113"/>
      <c r="EQI13" s="113"/>
      <c r="EQJ13" s="113"/>
      <c r="EQK13" s="113"/>
      <c r="EQL13" s="113"/>
      <c r="EQM13" s="113"/>
      <c r="EQN13" s="113"/>
      <c r="EQO13" s="113"/>
      <c r="EQP13" s="113"/>
      <c r="EQQ13" s="113"/>
      <c r="EQR13" s="113"/>
      <c r="EQS13" s="113"/>
      <c r="EQT13" s="113"/>
      <c r="EQU13" s="113"/>
      <c r="EQV13" s="113"/>
      <c r="EQW13" s="113"/>
      <c r="EQX13" s="113"/>
      <c r="EQY13" s="113"/>
      <c r="EQZ13" s="113"/>
      <c r="ERA13" s="113"/>
      <c r="ERB13" s="113"/>
      <c r="ERC13" s="113"/>
      <c r="ERD13" s="113"/>
      <c r="ERE13" s="113"/>
      <c r="ERF13" s="113"/>
      <c r="ERG13" s="113"/>
      <c r="ERH13" s="113"/>
      <c r="ERI13" s="113"/>
      <c r="ERJ13" s="113"/>
      <c r="ERK13" s="113"/>
      <c r="ERL13" s="113"/>
      <c r="ERM13" s="113"/>
      <c r="ERN13" s="113"/>
      <c r="ERO13" s="113"/>
      <c r="ERP13" s="113"/>
      <c r="ERQ13" s="113"/>
      <c r="ERR13" s="113"/>
      <c r="ERS13" s="113"/>
      <c r="ERT13" s="113"/>
      <c r="ERU13" s="113"/>
      <c r="ERV13" s="113"/>
      <c r="ERW13" s="113"/>
      <c r="ERX13" s="113"/>
      <c r="ERY13" s="113"/>
      <c r="ERZ13" s="113"/>
      <c r="ESA13" s="113"/>
      <c r="ESB13" s="113"/>
      <c r="ESC13" s="113"/>
      <c r="ESD13" s="113"/>
      <c r="ESE13" s="113"/>
      <c r="ESF13" s="113"/>
      <c r="ESG13" s="113"/>
      <c r="ESH13" s="113"/>
      <c r="ESI13" s="113"/>
      <c r="ESJ13" s="113"/>
      <c r="ESK13" s="113"/>
      <c r="ESL13" s="113"/>
      <c r="ESM13" s="113"/>
      <c r="ESN13" s="113"/>
      <c r="ESO13" s="113"/>
      <c r="ESP13" s="113"/>
      <c r="ESQ13" s="113"/>
      <c r="ESR13" s="113"/>
      <c r="ESS13" s="113"/>
      <c r="EST13" s="113"/>
      <c r="ESU13" s="113"/>
      <c r="ESV13" s="113"/>
      <c r="ESW13" s="113"/>
      <c r="ESX13" s="113"/>
      <c r="ESY13" s="113"/>
      <c r="ESZ13" s="113"/>
      <c r="ETA13" s="113"/>
      <c r="ETB13" s="113"/>
      <c r="ETC13" s="113"/>
      <c r="ETD13" s="113"/>
      <c r="ETE13" s="113"/>
      <c r="ETF13" s="113"/>
      <c r="ETG13" s="113"/>
      <c r="ETH13" s="113"/>
      <c r="ETI13" s="113"/>
      <c r="ETJ13" s="113"/>
      <c r="ETK13" s="113"/>
      <c r="ETL13" s="113"/>
      <c r="ETM13" s="113"/>
      <c r="ETN13" s="113"/>
      <c r="ETO13" s="113"/>
      <c r="ETP13" s="113"/>
      <c r="ETQ13" s="113"/>
      <c r="ETR13" s="113"/>
      <c r="ETS13" s="113"/>
      <c r="ETT13" s="113"/>
      <c r="ETU13" s="113"/>
      <c r="ETV13" s="113"/>
      <c r="ETW13" s="113"/>
      <c r="ETX13" s="113"/>
      <c r="ETY13" s="113"/>
      <c r="ETZ13" s="113"/>
      <c r="EUA13" s="113"/>
      <c r="EUB13" s="113"/>
      <c r="EUC13" s="113"/>
      <c r="EUD13" s="113"/>
      <c r="EUE13" s="113"/>
      <c r="EUF13" s="113"/>
      <c r="EUG13" s="113"/>
      <c r="EUH13" s="113"/>
      <c r="EUI13" s="113"/>
      <c r="EUJ13" s="113"/>
      <c r="EUK13" s="113"/>
      <c r="EUL13" s="113"/>
      <c r="EUM13" s="113"/>
      <c r="EUN13" s="113"/>
      <c r="EUO13" s="113"/>
      <c r="EUP13" s="113"/>
      <c r="EUQ13" s="113"/>
      <c r="EUR13" s="113"/>
      <c r="EUS13" s="113"/>
      <c r="EUT13" s="113"/>
      <c r="EUU13" s="113"/>
      <c r="EUV13" s="113"/>
      <c r="EUW13" s="113"/>
      <c r="EUX13" s="113"/>
      <c r="EUY13" s="113"/>
      <c r="EUZ13" s="113"/>
      <c r="EVA13" s="113"/>
      <c r="EVB13" s="113"/>
      <c r="EVC13" s="113"/>
      <c r="EVD13" s="113"/>
      <c r="EVE13" s="113"/>
      <c r="EVF13" s="113"/>
      <c r="EVG13" s="113"/>
      <c r="EVH13" s="113"/>
      <c r="EVI13" s="113"/>
      <c r="EVJ13" s="113"/>
      <c r="EVK13" s="113"/>
      <c r="EVL13" s="113"/>
      <c r="EVM13" s="113"/>
      <c r="EVN13" s="113"/>
      <c r="EVO13" s="113"/>
      <c r="EVP13" s="113"/>
      <c r="EVQ13" s="113"/>
      <c r="EVR13" s="113"/>
      <c r="EVS13" s="113"/>
      <c r="EVT13" s="113"/>
      <c r="EVU13" s="113"/>
      <c r="EVV13" s="113"/>
      <c r="EVW13" s="113"/>
      <c r="EVX13" s="113"/>
      <c r="EVY13" s="113"/>
      <c r="EVZ13" s="113"/>
      <c r="EWA13" s="113"/>
      <c r="EWB13" s="113"/>
      <c r="EWC13" s="113"/>
      <c r="EWD13" s="113"/>
      <c r="EWE13" s="113"/>
      <c r="EWF13" s="113"/>
      <c r="EWG13" s="113"/>
      <c r="EWH13" s="113"/>
      <c r="EWI13" s="113"/>
      <c r="EWJ13" s="113"/>
      <c r="EWK13" s="113"/>
      <c r="EWL13" s="113"/>
      <c r="EWM13" s="113"/>
      <c r="EWN13" s="113"/>
      <c r="EWO13" s="113"/>
      <c r="EWP13" s="113"/>
      <c r="EWQ13" s="113"/>
      <c r="EWR13" s="113"/>
      <c r="EWS13" s="113"/>
      <c r="EWT13" s="113"/>
      <c r="EWU13" s="113"/>
      <c r="EWV13" s="113"/>
      <c r="EWW13" s="113"/>
      <c r="EWX13" s="113"/>
      <c r="EWY13" s="113"/>
      <c r="EWZ13" s="113"/>
      <c r="EXA13" s="113"/>
      <c r="EXB13" s="113"/>
      <c r="EXC13" s="113"/>
      <c r="EXD13" s="113"/>
      <c r="EXE13" s="113"/>
      <c r="EXF13" s="113"/>
      <c r="EXG13" s="113"/>
      <c r="EXH13" s="113"/>
      <c r="EXI13" s="113"/>
      <c r="EXJ13" s="113"/>
      <c r="EXK13" s="113"/>
      <c r="EXL13" s="113"/>
      <c r="EXM13" s="113"/>
      <c r="EXN13" s="113"/>
      <c r="EXO13" s="113"/>
      <c r="EXP13" s="113"/>
      <c r="EXQ13" s="113"/>
      <c r="EXR13" s="113"/>
      <c r="EXS13" s="113"/>
      <c r="EXT13" s="113"/>
      <c r="EXU13" s="113"/>
      <c r="EXV13" s="113"/>
      <c r="EXW13" s="113"/>
      <c r="EXX13" s="113"/>
      <c r="EXY13" s="113"/>
      <c r="EXZ13" s="113"/>
      <c r="EYA13" s="113"/>
      <c r="EYB13" s="113"/>
      <c r="EYC13" s="113"/>
      <c r="EYD13" s="113"/>
      <c r="EYE13" s="113"/>
      <c r="EYF13" s="113"/>
      <c r="EYG13" s="113"/>
      <c r="EYH13" s="113"/>
      <c r="EYI13" s="113"/>
      <c r="EYJ13" s="113"/>
      <c r="EYK13" s="113"/>
      <c r="EYL13" s="113"/>
      <c r="EYM13" s="113"/>
      <c r="EYN13" s="113"/>
      <c r="EYO13" s="113"/>
      <c r="EYP13" s="113"/>
      <c r="EYQ13" s="113"/>
      <c r="EYR13" s="113"/>
      <c r="EYS13" s="113"/>
      <c r="EYT13" s="113"/>
      <c r="EYU13" s="113"/>
      <c r="EYV13" s="113"/>
      <c r="EYW13" s="113"/>
      <c r="EYX13" s="113"/>
      <c r="EYY13" s="113"/>
      <c r="EYZ13" s="113"/>
      <c r="EZA13" s="113"/>
      <c r="EZB13" s="113"/>
      <c r="EZC13" s="113"/>
      <c r="EZD13" s="113"/>
      <c r="EZE13" s="113"/>
      <c r="EZF13" s="113"/>
      <c r="EZG13" s="113"/>
      <c r="EZH13" s="113"/>
      <c r="EZI13" s="113"/>
      <c r="EZJ13" s="113"/>
      <c r="EZK13" s="113"/>
      <c r="EZL13" s="113"/>
      <c r="EZM13" s="113"/>
      <c r="EZN13" s="113"/>
      <c r="EZO13" s="113"/>
      <c r="EZP13" s="113"/>
      <c r="EZQ13" s="113"/>
      <c r="EZR13" s="113"/>
      <c r="EZS13" s="113"/>
      <c r="EZT13" s="113"/>
      <c r="EZU13" s="113"/>
      <c r="EZV13" s="113"/>
      <c r="EZW13" s="113"/>
      <c r="EZX13" s="113"/>
      <c r="EZY13" s="113"/>
      <c r="EZZ13" s="113"/>
      <c r="FAA13" s="113"/>
      <c r="FAB13" s="113"/>
      <c r="FAC13" s="113"/>
      <c r="FAD13" s="113"/>
      <c r="FAE13" s="113"/>
      <c r="FAF13" s="113"/>
      <c r="FAG13" s="113"/>
      <c r="FAH13" s="113"/>
      <c r="FAI13" s="113"/>
      <c r="FAJ13" s="113"/>
      <c r="FAK13" s="113"/>
      <c r="FAL13" s="113"/>
      <c r="FAM13" s="113"/>
      <c r="FAN13" s="113"/>
      <c r="FAO13" s="113"/>
      <c r="FAP13" s="113"/>
      <c r="FAQ13" s="113"/>
      <c r="FAR13" s="113"/>
      <c r="FAS13" s="113"/>
      <c r="FAT13" s="113"/>
      <c r="FAU13" s="113"/>
      <c r="FAV13" s="113"/>
      <c r="FAW13" s="113"/>
      <c r="FAX13" s="113"/>
      <c r="FAY13" s="113"/>
      <c r="FAZ13" s="113"/>
      <c r="FBA13" s="113"/>
      <c r="FBB13" s="113"/>
      <c r="FBC13" s="113"/>
      <c r="FBD13" s="113"/>
      <c r="FBE13" s="113"/>
      <c r="FBF13" s="113"/>
      <c r="FBG13" s="113"/>
      <c r="FBH13" s="113"/>
      <c r="FBI13" s="113"/>
      <c r="FBJ13" s="113"/>
      <c r="FBK13" s="113"/>
      <c r="FBL13" s="113"/>
      <c r="FBM13" s="113"/>
      <c r="FBN13" s="113"/>
      <c r="FBO13" s="113"/>
      <c r="FBP13" s="113"/>
      <c r="FBQ13" s="113"/>
      <c r="FBR13" s="113"/>
      <c r="FBS13" s="113"/>
      <c r="FBT13" s="113"/>
      <c r="FBU13" s="113"/>
      <c r="FBV13" s="113"/>
      <c r="FBW13" s="113"/>
      <c r="FBX13" s="113"/>
      <c r="FBY13" s="113"/>
      <c r="FBZ13" s="113"/>
      <c r="FCA13" s="113"/>
      <c r="FCB13" s="113"/>
      <c r="FCC13" s="113"/>
      <c r="FCD13" s="113"/>
      <c r="FCE13" s="113"/>
      <c r="FCF13" s="113"/>
      <c r="FCG13" s="113"/>
      <c r="FCH13" s="113"/>
      <c r="FCI13" s="113"/>
      <c r="FCJ13" s="113"/>
      <c r="FCK13" s="113"/>
      <c r="FCL13" s="113"/>
      <c r="FCM13" s="113"/>
      <c r="FCN13" s="113"/>
      <c r="FCO13" s="113"/>
      <c r="FCP13" s="113"/>
      <c r="FCQ13" s="113"/>
      <c r="FCR13" s="113"/>
      <c r="FCS13" s="113"/>
      <c r="FCT13" s="113"/>
      <c r="FCU13" s="113"/>
      <c r="FCV13" s="113"/>
      <c r="FCW13" s="113"/>
      <c r="FCX13" s="113"/>
      <c r="FCY13" s="113"/>
      <c r="FCZ13" s="113"/>
      <c r="FDA13" s="113"/>
      <c r="FDB13" s="113"/>
      <c r="FDC13" s="113"/>
      <c r="FDD13" s="113"/>
      <c r="FDE13" s="113"/>
      <c r="FDF13" s="113"/>
      <c r="FDG13" s="113"/>
      <c r="FDH13" s="113"/>
      <c r="FDI13" s="113"/>
      <c r="FDJ13" s="113"/>
      <c r="FDK13" s="113"/>
      <c r="FDL13" s="113"/>
      <c r="FDM13" s="113"/>
      <c r="FDN13" s="113"/>
      <c r="FDO13" s="113"/>
      <c r="FDP13" s="113"/>
      <c r="FDQ13" s="113"/>
      <c r="FDR13" s="113"/>
      <c r="FDS13" s="113"/>
      <c r="FDT13" s="113"/>
      <c r="FDU13" s="113"/>
      <c r="FDV13" s="113"/>
      <c r="FDW13" s="113"/>
      <c r="FDX13" s="113"/>
      <c r="FDY13" s="113"/>
      <c r="FDZ13" s="113"/>
      <c r="FEA13" s="113"/>
      <c r="FEB13" s="113"/>
      <c r="FEC13" s="113"/>
      <c r="FED13" s="113"/>
      <c r="FEE13" s="113"/>
      <c r="FEF13" s="113"/>
      <c r="FEG13" s="113"/>
      <c r="FEH13" s="113"/>
      <c r="FEI13" s="113"/>
      <c r="FEJ13" s="113"/>
      <c r="FEK13" s="113"/>
      <c r="FEL13" s="113"/>
      <c r="FEM13" s="113"/>
      <c r="FEN13" s="113"/>
      <c r="FEO13" s="113"/>
      <c r="FEP13" s="113"/>
      <c r="FEQ13" s="113"/>
      <c r="FER13" s="113"/>
      <c r="FES13" s="113"/>
      <c r="FET13" s="113"/>
      <c r="FEU13" s="113"/>
      <c r="FEV13" s="113"/>
      <c r="FEW13" s="113"/>
      <c r="FEX13" s="113"/>
      <c r="FEY13" s="113"/>
      <c r="FEZ13" s="113"/>
      <c r="FFA13" s="113"/>
      <c r="FFB13" s="113"/>
      <c r="FFC13" s="113"/>
      <c r="FFD13" s="113"/>
      <c r="FFE13" s="113"/>
      <c r="FFF13" s="113"/>
      <c r="FFG13" s="113"/>
      <c r="FFH13" s="113"/>
      <c r="FFI13" s="113"/>
      <c r="FFJ13" s="113"/>
      <c r="FFK13" s="113"/>
      <c r="FFL13" s="113"/>
      <c r="FFM13" s="113"/>
      <c r="FFN13" s="113"/>
      <c r="FFO13" s="113"/>
      <c r="FFP13" s="113"/>
      <c r="FFQ13" s="113"/>
      <c r="FFR13" s="113"/>
      <c r="FFS13" s="113"/>
      <c r="FFT13" s="113"/>
      <c r="FFU13" s="113"/>
      <c r="FFV13" s="113"/>
      <c r="FFW13" s="113"/>
      <c r="FFX13" s="113"/>
      <c r="FFY13" s="113"/>
      <c r="FFZ13" s="113"/>
      <c r="FGA13" s="113"/>
      <c r="FGB13" s="113"/>
      <c r="FGC13" s="113"/>
      <c r="FGD13" s="113"/>
      <c r="FGE13" s="113"/>
      <c r="FGF13" s="113"/>
      <c r="FGG13" s="113"/>
      <c r="FGH13" s="113"/>
      <c r="FGI13" s="113"/>
      <c r="FGJ13" s="113"/>
      <c r="FGK13" s="113"/>
      <c r="FGL13" s="113"/>
      <c r="FGM13" s="113"/>
      <c r="FGN13" s="113"/>
      <c r="FGO13" s="113"/>
      <c r="FGP13" s="113"/>
      <c r="FGQ13" s="113"/>
      <c r="FGR13" s="113"/>
      <c r="FGS13" s="113"/>
      <c r="FGT13" s="113"/>
      <c r="FGU13" s="113"/>
      <c r="FGV13" s="113"/>
      <c r="FGW13" s="113"/>
      <c r="FGX13" s="113"/>
      <c r="FGY13" s="113"/>
      <c r="FGZ13" s="113"/>
      <c r="FHA13" s="113"/>
      <c r="FHB13" s="113"/>
      <c r="FHC13" s="113"/>
      <c r="FHD13" s="113"/>
      <c r="FHE13" s="113"/>
      <c r="FHF13" s="113"/>
      <c r="FHG13" s="113"/>
      <c r="FHH13" s="113"/>
      <c r="FHI13" s="113"/>
      <c r="FHJ13" s="113"/>
      <c r="FHK13" s="113"/>
      <c r="FHL13" s="113"/>
      <c r="FHM13" s="113"/>
      <c r="FHN13" s="113"/>
      <c r="FHO13" s="113"/>
      <c r="FHP13" s="113"/>
      <c r="FHQ13" s="113"/>
      <c r="FHR13" s="113"/>
      <c r="FHS13" s="113"/>
      <c r="FHT13" s="113"/>
      <c r="FHU13" s="113"/>
      <c r="FHV13" s="113"/>
      <c r="FHW13" s="113"/>
      <c r="FHX13" s="113"/>
      <c r="FHY13" s="113"/>
      <c r="FHZ13" s="113"/>
      <c r="FIA13" s="113"/>
      <c r="FIB13" s="113"/>
      <c r="FIC13" s="113"/>
      <c r="FID13" s="113"/>
      <c r="FIE13" s="113"/>
      <c r="FIF13" s="113"/>
      <c r="FIG13" s="113"/>
      <c r="FIH13" s="113"/>
      <c r="FII13" s="113"/>
      <c r="FIJ13" s="113"/>
      <c r="FIK13" s="113"/>
      <c r="FIL13" s="113"/>
      <c r="FIM13" s="113"/>
      <c r="FIN13" s="113"/>
      <c r="FIO13" s="113"/>
      <c r="FIP13" s="113"/>
      <c r="FIQ13" s="113"/>
      <c r="FIR13" s="113"/>
      <c r="FIS13" s="113"/>
      <c r="FIT13" s="113"/>
      <c r="FIU13" s="113"/>
      <c r="FIV13" s="113"/>
      <c r="FIW13" s="113"/>
      <c r="FIX13" s="113"/>
      <c r="FIY13" s="113"/>
      <c r="FIZ13" s="113"/>
      <c r="FJA13" s="113"/>
      <c r="FJB13" s="113"/>
      <c r="FJC13" s="113"/>
      <c r="FJD13" s="113"/>
      <c r="FJE13" s="113"/>
      <c r="FJF13" s="113"/>
      <c r="FJG13" s="113"/>
      <c r="FJH13" s="113"/>
      <c r="FJI13" s="113"/>
      <c r="FJJ13" s="113"/>
      <c r="FJK13" s="113"/>
      <c r="FJL13" s="113"/>
      <c r="FJM13" s="113"/>
      <c r="FJN13" s="113"/>
      <c r="FJO13" s="113"/>
      <c r="FJP13" s="113"/>
      <c r="FJQ13" s="113"/>
      <c r="FJR13" s="113"/>
      <c r="FJS13" s="113"/>
      <c r="FJT13" s="113"/>
      <c r="FJU13" s="113"/>
      <c r="FJV13" s="113"/>
      <c r="FJW13" s="113"/>
      <c r="FJX13" s="113"/>
      <c r="FJY13" s="113"/>
      <c r="FJZ13" s="113"/>
      <c r="FKA13" s="113"/>
      <c r="FKB13" s="113"/>
      <c r="FKC13" s="113"/>
      <c r="FKD13" s="113"/>
      <c r="FKE13" s="113"/>
      <c r="FKF13" s="113"/>
      <c r="FKG13" s="113"/>
      <c r="FKH13" s="113"/>
      <c r="FKI13" s="113"/>
      <c r="FKJ13" s="113"/>
      <c r="FKK13" s="113"/>
      <c r="FKL13" s="113"/>
      <c r="FKM13" s="113"/>
      <c r="FKN13" s="113"/>
      <c r="FKO13" s="113"/>
      <c r="FKP13" s="113"/>
      <c r="FKQ13" s="113"/>
      <c r="FKR13" s="113"/>
      <c r="FKS13" s="113"/>
      <c r="FKT13" s="113"/>
      <c r="FKU13" s="113"/>
      <c r="FKV13" s="113"/>
      <c r="FKW13" s="113"/>
      <c r="FKX13" s="113"/>
      <c r="FKY13" s="113"/>
      <c r="FKZ13" s="113"/>
      <c r="FLA13" s="113"/>
      <c r="FLB13" s="113"/>
      <c r="FLC13" s="113"/>
      <c r="FLD13" s="113"/>
      <c r="FLE13" s="113"/>
      <c r="FLF13" s="113"/>
      <c r="FLG13" s="113"/>
      <c r="FLH13" s="113"/>
      <c r="FLI13" s="113"/>
      <c r="FLJ13" s="113"/>
      <c r="FLK13" s="113"/>
      <c r="FLL13" s="113"/>
      <c r="FLM13" s="113"/>
      <c r="FLN13" s="113"/>
      <c r="FLO13" s="113"/>
      <c r="FLP13" s="113"/>
      <c r="FLQ13" s="113"/>
      <c r="FLR13" s="113"/>
      <c r="FLS13" s="113"/>
      <c r="FLT13" s="113"/>
      <c r="FLU13" s="113"/>
      <c r="FLV13" s="113"/>
      <c r="FLW13" s="113"/>
      <c r="FLX13" s="113"/>
      <c r="FLY13" s="113"/>
      <c r="FLZ13" s="113"/>
      <c r="FMA13" s="113"/>
      <c r="FMB13" s="113"/>
      <c r="FMC13" s="113"/>
      <c r="FMD13" s="113"/>
      <c r="FME13" s="113"/>
      <c r="FMF13" s="113"/>
      <c r="FMG13" s="113"/>
      <c r="FMH13" s="113"/>
      <c r="FMI13" s="113"/>
      <c r="FMJ13" s="113"/>
      <c r="FMK13" s="113"/>
      <c r="FML13" s="113"/>
      <c r="FMM13" s="113"/>
      <c r="FMN13" s="113"/>
      <c r="FMO13" s="113"/>
      <c r="FMP13" s="113"/>
      <c r="FMQ13" s="113"/>
      <c r="FMR13" s="113"/>
      <c r="FMS13" s="113"/>
      <c r="FMT13" s="113"/>
      <c r="FMU13" s="113"/>
      <c r="FMV13" s="113"/>
      <c r="FMW13" s="113"/>
      <c r="FMX13" s="113"/>
      <c r="FMY13" s="113"/>
      <c r="FMZ13" s="113"/>
      <c r="FNA13" s="113"/>
      <c r="FNB13" s="113"/>
      <c r="FNC13" s="113"/>
      <c r="FND13" s="113"/>
      <c r="FNE13" s="113"/>
      <c r="FNF13" s="113"/>
      <c r="FNG13" s="113"/>
      <c r="FNH13" s="113"/>
      <c r="FNI13" s="113"/>
      <c r="FNJ13" s="113"/>
      <c r="FNK13" s="113"/>
      <c r="FNL13" s="113"/>
      <c r="FNM13" s="113"/>
      <c r="FNN13" s="113"/>
      <c r="FNO13" s="113"/>
      <c r="FNP13" s="113"/>
      <c r="FNQ13" s="113"/>
      <c r="FNR13" s="113"/>
      <c r="FNS13" s="113"/>
      <c r="FNT13" s="113"/>
      <c r="FNU13" s="113"/>
      <c r="FNV13" s="113"/>
      <c r="FNW13" s="113"/>
      <c r="FNX13" s="113"/>
      <c r="FNY13" s="113"/>
      <c r="FNZ13" s="113"/>
      <c r="FOA13" s="113"/>
      <c r="FOB13" s="113"/>
      <c r="FOC13" s="113"/>
      <c r="FOD13" s="113"/>
      <c r="FOE13" s="113"/>
      <c r="FOF13" s="113"/>
      <c r="FOG13" s="113"/>
      <c r="FOH13" s="113"/>
      <c r="FOI13" s="113"/>
      <c r="FOJ13" s="113"/>
      <c r="FOK13" s="113"/>
      <c r="FOL13" s="113"/>
      <c r="FOM13" s="113"/>
      <c r="FON13" s="113"/>
      <c r="FOO13" s="113"/>
      <c r="FOP13" s="113"/>
      <c r="FOQ13" s="113"/>
      <c r="FOR13" s="113"/>
      <c r="FOS13" s="113"/>
      <c r="FOT13" s="113"/>
      <c r="FOU13" s="113"/>
      <c r="FOV13" s="113"/>
      <c r="FOW13" s="113"/>
      <c r="FOX13" s="113"/>
      <c r="FOY13" s="113"/>
      <c r="FOZ13" s="113"/>
      <c r="FPA13" s="113"/>
      <c r="FPB13" s="113"/>
      <c r="FPC13" s="113"/>
      <c r="FPD13" s="113"/>
      <c r="FPE13" s="113"/>
      <c r="FPF13" s="113"/>
      <c r="FPG13" s="113"/>
      <c r="FPH13" s="113"/>
      <c r="FPI13" s="113"/>
      <c r="FPJ13" s="113"/>
      <c r="FPK13" s="113"/>
      <c r="FPL13" s="113"/>
      <c r="FPM13" s="113"/>
      <c r="FPN13" s="113"/>
      <c r="FPO13" s="113"/>
      <c r="FPP13" s="113"/>
      <c r="FPQ13" s="113"/>
      <c r="FPR13" s="113"/>
      <c r="FPS13" s="113"/>
      <c r="FPT13" s="113"/>
      <c r="FPU13" s="113"/>
      <c r="FPV13" s="113"/>
      <c r="FPW13" s="113"/>
      <c r="FPX13" s="113"/>
      <c r="FPY13" s="113"/>
      <c r="FPZ13" s="113"/>
      <c r="FQA13" s="113"/>
      <c r="FQB13" s="113"/>
      <c r="FQC13" s="113"/>
      <c r="FQD13" s="113"/>
      <c r="FQE13" s="113"/>
      <c r="FQF13" s="113"/>
      <c r="FQG13" s="113"/>
      <c r="FQH13" s="113"/>
      <c r="FQI13" s="113"/>
      <c r="FQJ13" s="113"/>
      <c r="FQK13" s="113"/>
      <c r="FQL13" s="113"/>
      <c r="FQM13" s="113"/>
      <c r="FQN13" s="113"/>
      <c r="FQO13" s="113"/>
      <c r="FQP13" s="113"/>
      <c r="FQQ13" s="113"/>
      <c r="FQR13" s="113"/>
      <c r="FQS13" s="113"/>
      <c r="FQT13" s="113"/>
      <c r="FQU13" s="113"/>
      <c r="FQV13" s="113"/>
      <c r="FQW13" s="113"/>
      <c r="FQX13" s="113"/>
      <c r="FQY13" s="113"/>
      <c r="FQZ13" s="113"/>
      <c r="FRA13" s="113"/>
      <c r="FRB13" s="113"/>
      <c r="FRC13" s="113"/>
      <c r="FRD13" s="113"/>
      <c r="FRE13" s="113"/>
      <c r="FRF13" s="113"/>
      <c r="FRG13" s="113"/>
      <c r="FRH13" s="113"/>
      <c r="FRI13" s="113"/>
      <c r="FRJ13" s="113"/>
      <c r="FRK13" s="113"/>
      <c r="FRL13" s="113"/>
      <c r="FRM13" s="113"/>
      <c r="FRN13" s="113"/>
      <c r="FRO13" s="113"/>
      <c r="FRP13" s="113"/>
      <c r="FRQ13" s="113"/>
      <c r="FRR13" s="113"/>
      <c r="FRS13" s="113"/>
      <c r="FRT13" s="113"/>
      <c r="FRU13" s="113"/>
      <c r="FRV13" s="113"/>
      <c r="FRW13" s="113"/>
      <c r="FRX13" s="113"/>
      <c r="FRY13" s="113"/>
      <c r="FRZ13" s="113"/>
      <c r="FSA13" s="113"/>
      <c r="FSB13" s="113"/>
      <c r="FSC13" s="113"/>
      <c r="FSD13" s="113"/>
      <c r="FSE13" s="113"/>
      <c r="FSF13" s="113"/>
      <c r="FSG13" s="113"/>
      <c r="FSH13" s="113"/>
      <c r="FSI13" s="113"/>
      <c r="FSJ13" s="113"/>
      <c r="FSK13" s="113"/>
      <c r="FSL13" s="113"/>
      <c r="FSM13" s="113"/>
      <c r="FSN13" s="113"/>
      <c r="FSO13" s="113"/>
      <c r="FSP13" s="113"/>
      <c r="FSQ13" s="113"/>
      <c r="FSR13" s="113"/>
      <c r="FSS13" s="113"/>
      <c r="FST13" s="113"/>
      <c r="FSU13" s="113"/>
      <c r="FSV13" s="113"/>
      <c r="FSW13" s="113"/>
      <c r="FSX13" s="113"/>
      <c r="FSY13" s="113"/>
      <c r="FSZ13" s="113"/>
      <c r="FTA13" s="113"/>
      <c r="FTB13" s="113"/>
      <c r="FTC13" s="113"/>
      <c r="FTD13" s="113"/>
      <c r="FTE13" s="113"/>
      <c r="FTF13" s="113"/>
      <c r="FTG13" s="113"/>
      <c r="FTH13" s="113"/>
      <c r="FTI13" s="113"/>
      <c r="FTJ13" s="113"/>
      <c r="FTK13" s="113"/>
      <c r="FTL13" s="113"/>
      <c r="FTM13" s="113"/>
      <c r="FTN13" s="113"/>
      <c r="FTO13" s="113"/>
      <c r="FTP13" s="113"/>
      <c r="FTQ13" s="113"/>
      <c r="FTR13" s="113"/>
      <c r="FTS13" s="113"/>
      <c r="FTT13" s="113"/>
      <c r="FTU13" s="113"/>
      <c r="FTV13" s="113"/>
      <c r="FTW13" s="113"/>
      <c r="FTX13" s="113"/>
      <c r="FTY13" s="113"/>
      <c r="FTZ13" s="113"/>
      <c r="FUA13" s="113"/>
      <c r="FUB13" s="113"/>
      <c r="FUC13" s="113"/>
      <c r="FUD13" s="113"/>
      <c r="FUE13" s="113"/>
      <c r="FUF13" s="113"/>
      <c r="FUG13" s="113"/>
      <c r="FUH13" s="113"/>
      <c r="FUI13" s="113"/>
      <c r="FUJ13" s="113"/>
      <c r="FUK13" s="113"/>
      <c r="FUL13" s="113"/>
      <c r="FUM13" s="113"/>
      <c r="FUN13" s="113"/>
      <c r="FUO13" s="113"/>
      <c r="FUP13" s="113"/>
      <c r="FUQ13" s="113"/>
      <c r="FUR13" s="113"/>
      <c r="FUS13" s="113"/>
      <c r="FUT13" s="113"/>
      <c r="FUU13" s="113"/>
      <c r="FUV13" s="113"/>
      <c r="FUW13" s="113"/>
      <c r="FUX13" s="113"/>
      <c r="FUY13" s="113"/>
      <c r="FUZ13" s="113"/>
      <c r="FVA13" s="113"/>
      <c r="FVB13" s="113"/>
      <c r="FVC13" s="113"/>
      <c r="FVD13" s="113"/>
      <c r="FVE13" s="113"/>
      <c r="FVF13" s="113"/>
      <c r="FVG13" s="113"/>
      <c r="FVH13" s="113"/>
      <c r="FVI13" s="113"/>
      <c r="FVJ13" s="113"/>
      <c r="FVK13" s="113"/>
      <c r="FVL13" s="113"/>
      <c r="FVM13" s="113"/>
      <c r="FVN13" s="113"/>
      <c r="FVO13" s="113"/>
      <c r="FVP13" s="113"/>
      <c r="FVQ13" s="113"/>
      <c r="FVR13" s="113"/>
      <c r="FVS13" s="113"/>
      <c r="FVT13" s="113"/>
      <c r="FVU13" s="113"/>
      <c r="FVV13" s="113"/>
      <c r="FVW13" s="113"/>
      <c r="FVX13" s="113"/>
      <c r="FVY13" s="113"/>
      <c r="FVZ13" s="113"/>
      <c r="FWA13" s="113"/>
      <c r="FWB13" s="113"/>
      <c r="FWC13" s="113"/>
      <c r="FWD13" s="113"/>
      <c r="FWE13" s="113"/>
      <c r="FWF13" s="113"/>
      <c r="FWG13" s="113"/>
      <c r="FWH13" s="113"/>
      <c r="FWI13" s="113"/>
      <c r="FWJ13" s="113"/>
      <c r="FWK13" s="113"/>
      <c r="FWL13" s="113"/>
      <c r="FWM13" s="113"/>
      <c r="FWN13" s="113"/>
      <c r="FWO13" s="113"/>
      <c r="FWP13" s="113"/>
      <c r="FWQ13" s="113"/>
      <c r="FWR13" s="113"/>
      <c r="FWS13" s="113"/>
      <c r="FWT13" s="113"/>
      <c r="FWU13" s="113"/>
      <c r="FWV13" s="113"/>
      <c r="FWW13" s="113"/>
      <c r="FWX13" s="113"/>
      <c r="FWY13" s="113"/>
      <c r="FWZ13" s="113"/>
      <c r="FXA13" s="113"/>
      <c r="FXB13" s="113"/>
      <c r="FXC13" s="113"/>
      <c r="FXD13" s="113"/>
      <c r="FXE13" s="113"/>
      <c r="FXF13" s="113"/>
      <c r="FXG13" s="113"/>
      <c r="FXH13" s="113"/>
      <c r="FXI13" s="113"/>
      <c r="FXJ13" s="113"/>
      <c r="FXK13" s="113"/>
      <c r="FXL13" s="113"/>
      <c r="FXM13" s="113"/>
      <c r="FXN13" s="113"/>
      <c r="FXO13" s="113"/>
      <c r="FXP13" s="113"/>
      <c r="FXQ13" s="113"/>
      <c r="FXR13" s="113"/>
      <c r="FXS13" s="113"/>
      <c r="FXT13" s="113"/>
      <c r="FXU13" s="113"/>
      <c r="FXV13" s="113"/>
      <c r="FXW13" s="113"/>
      <c r="FXX13" s="113"/>
      <c r="FXY13" s="113"/>
      <c r="FXZ13" s="113"/>
      <c r="FYA13" s="113"/>
      <c r="FYB13" s="113"/>
      <c r="FYC13" s="113"/>
      <c r="FYD13" s="113"/>
      <c r="FYE13" s="113"/>
      <c r="FYF13" s="113"/>
      <c r="FYG13" s="113"/>
      <c r="FYH13" s="113"/>
      <c r="FYI13" s="113"/>
      <c r="FYJ13" s="113"/>
      <c r="FYK13" s="113"/>
      <c r="FYL13" s="113"/>
      <c r="FYM13" s="113"/>
      <c r="FYN13" s="113"/>
      <c r="FYO13" s="113"/>
      <c r="FYP13" s="113"/>
      <c r="FYQ13" s="113"/>
      <c r="FYR13" s="113"/>
      <c r="FYS13" s="113"/>
      <c r="FYT13" s="113"/>
      <c r="FYU13" s="113"/>
      <c r="FYV13" s="113"/>
      <c r="FYW13" s="113"/>
      <c r="FYX13" s="113"/>
      <c r="FYY13" s="113"/>
      <c r="FYZ13" s="113"/>
      <c r="FZA13" s="113"/>
      <c r="FZB13" s="113"/>
      <c r="FZC13" s="113"/>
      <c r="FZD13" s="113"/>
      <c r="FZE13" s="113"/>
      <c r="FZF13" s="113"/>
      <c r="FZG13" s="113"/>
      <c r="FZH13" s="113"/>
      <c r="FZI13" s="113"/>
      <c r="FZJ13" s="113"/>
      <c r="FZK13" s="113"/>
      <c r="FZL13" s="113"/>
      <c r="FZM13" s="113"/>
      <c r="FZN13" s="113"/>
      <c r="FZO13" s="113"/>
      <c r="FZP13" s="113"/>
      <c r="FZQ13" s="113"/>
      <c r="FZR13" s="113"/>
      <c r="FZS13" s="113"/>
      <c r="FZT13" s="113"/>
      <c r="FZU13" s="113"/>
      <c r="FZV13" s="113"/>
      <c r="FZW13" s="113"/>
      <c r="FZX13" s="113"/>
      <c r="FZY13" s="113"/>
      <c r="FZZ13" s="113"/>
      <c r="GAA13" s="113"/>
      <c r="GAB13" s="113"/>
      <c r="GAC13" s="113"/>
      <c r="GAD13" s="113"/>
      <c r="GAE13" s="113"/>
      <c r="GAF13" s="113"/>
      <c r="GAG13" s="113"/>
      <c r="GAH13" s="113"/>
      <c r="GAI13" s="113"/>
      <c r="GAJ13" s="113"/>
      <c r="GAK13" s="113"/>
      <c r="GAL13" s="113"/>
      <c r="GAM13" s="113"/>
      <c r="GAN13" s="113"/>
      <c r="GAO13" s="113"/>
      <c r="GAP13" s="113"/>
      <c r="GAQ13" s="113"/>
      <c r="GAR13" s="113"/>
      <c r="GAS13" s="113"/>
      <c r="GAT13" s="113"/>
      <c r="GAU13" s="113"/>
      <c r="GAV13" s="113"/>
      <c r="GAW13" s="113"/>
      <c r="GAX13" s="113"/>
      <c r="GAY13" s="113"/>
      <c r="GAZ13" s="113"/>
      <c r="GBA13" s="113"/>
      <c r="GBB13" s="113"/>
      <c r="GBC13" s="113"/>
      <c r="GBD13" s="113"/>
      <c r="GBE13" s="113"/>
      <c r="GBF13" s="113"/>
      <c r="GBG13" s="113"/>
      <c r="GBH13" s="113"/>
      <c r="GBI13" s="113"/>
      <c r="GBJ13" s="113"/>
      <c r="GBK13" s="113"/>
      <c r="GBL13" s="113"/>
      <c r="GBM13" s="113"/>
      <c r="GBN13" s="113"/>
      <c r="GBO13" s="113"/>
      <c r="GBP13" s="113"/>
      <c r="GBQ13" s="113"/>
      <c r="GBR13" s="113"/>
      <c r="GBS13" s="113"/>
      <c r="GBT13" s="113"/>
      <c r="GBU13" s="113"/>
      <c r="GBV13" s="113"/>
      <c r="GBW13" s="113"/>
      <c r="GBX13" s="113"/>
      <c r="GBY13" s="113"/>
      <c r="GBZ13" s="113"/>
      <c r="GCA13" s="113"/>
      <c r="GCB13" s="113"/>
      <c r="GCC13" s="113"/>
      <c r="GCD13" s="113"/>
      <c r="GCE13" s="113"/>
      <c r="GCF13" s="113"/>
      <c r="GCG13" s="113"/>
      <c r="GCH13" s="113"/>
      <c r="GCI13" s="113"/>
      <c r="GCJ13" s="113"/>
      <c r="GCK13" s="113"/>
      <c r="GCL13" s="113"/>
      <c r="GCM13" s="113"/>
      <c r="GCN13" s="113"/>
      <c r="GCO13" s="113"/>
      <c r="GCP13" s="113"/>
      <c r="GCQ13" s="113"/>
      <c r="GCR13" s="113"/>
      <c r="GCS13" s="113"/>
      <c r="GCT13" s="113"/>
      <c r="GCU13" s="113"/>
      <c r="GCV13" s="113"/>
      <c r="GCW13" s="113"/>
      <c r="GCX13" s="113"/>
      <c r="GCY13" s="113"/>
      <c r="GCZ13" s="113"/>
      <c r="GDA13" s="113"/>
      <c r="GDB13" s="113"/>
      <c r="GDC13" s="113"/>
      <c r="GDD13" s="113"/>
      <c r="GDE13" s="113"/>
      <c r="GDF13" s="113"/>
      <c r="GDG13" s="113"/>
      <c r="GDH13" s="113"/>
      <c r="GDI13" s="113"/>
      <c r="GDJ13" s="113"/>
      <c r="GDK13" s="113"/>
      <c r="GDL13" s="113"/>
      <c r="GDM13" s="113"/>
      <c r="GDN13" s="113"/>
      <c r="GDO13" s="113"/>
      <c r="GDP13" s="113"/>
      <c r="GDQ13" s="113"/>
      <c r="GDR13" s="113"/>
      <c r="GDS13" s="113"/>
      <c r="GDT13" s="113"/>
      <c r="GDU13" s="113"/>
      <c r="GDV13" s="113"/>
      <c r="GDW13" s="113"/>
      <c r="GDX13" s="113"/>
      <c r="GDY13" s="113"/>
      <c r="GDZ13" s="113"/>
      <c r="GEA13" s="113"/>
      <c r="GEB13" s="113"/>
      <c r="GEC13" s="113"/>
      <c r="GED13" s="113"/>
      <c r="GEE13" s="113"/>
      <c r="GEF13" s="113"/>
      <c r="GEG13" s="113"/>
      <c r="GEH13" s="113"/>
      <c r="GEI13" s="113"/>
      <c r="GEJ13" s="113"/>
      <c r="GEK13" s="113"/>
      <c r="GEL13" s="113"/>
      <c r="GEM13" s="113"/>
      <c r="GEN13" s="113"/>
      <c r="GEO13" s="113"/>
      <c r="GEP13" s="113"/>
      <c r="GEQ13" s="113"/>
      <c r="GER13" s="113"/>
      <c r="GES13" s="113"/>
      <c r="GET13" s="113"/>
      <c r="GEU13" s="113"/>
      <c r="GEV13" s="113"/>
      <c r="GEW13" s="113"/>
      <c r="GEX13" s="113"/>
      <c r="GEY13" s="113"/>
      <c r="GEZ13" s="113"/>
      <c r="GFA13" s="113"/>
      <c r="GFB13" s="113"/>
      <c r="GFC13" s="113"/>
      <c r="GFD13" s="113"/>
      <c r="GFE13" s="113"/>
      <c r="GFF13" s="113"/>
      <c r="GFG13" s="113"/>
      <c r="GFH13" s="113"/>
      <c r="GFI13" s="113"/>
      <c r="GFJ13" s="113"/>
      <c r="GFK13" s="113"/>
      <c r="GFL13" s="113"/>
      <c r="GFM13" s="113"/>
      <c r="GFN13" s="113"/>
      <c r="GFO13" s="113"/>
      <c r="GFP13" s="113"/>
      <c r="GFQ13" s="113"/>
      <c r="GFR13" s="113"/>
      <c r="GFS13" s="113"/>
      <c r="GFT13" s="113"/>
      <c r="GFU13" s="113"/>
      <c r="GFV13" s="113"/>
      <c r="GFW13" s="113"/>
      <c r="GFX13" s="113"/>
      <c r="GFY13" s="113"/>
      <c r="GFZ13" s="113"/>
      <c r="GGA13" s="113"/>
      <c r="GGB13" s="113"/>
      <c r="GGC13" s="113"/>
      <c r="GGD13" s="113"/>
      <c r="GGE13" s="113"/>
      <c r="GGF13" s="113"/>
      <c r="GGG13" s="113"/>
      <c r="GGH13" s="113"/>
      <c r="GGI13" s="113"/>
      <c r="GGJ13" s="113"/>
      <c r="GGK13" s="113"/>
      <c r="GGL13" s="113"/>
      <c r="GGM13" s="113"/>
      <c r="GGN13" s="113"/>
      <c r="GGO13" s="113"/>
      <c r="GGP13" s="113"/>
      <c r="GGQ13" s="113"/>
      <c r="GGR13" s="113"/>
      <c r="GGS13" s="113"/>
      <c r="GGT13" s="113"/>
      <c r="GGU13" s="113"/>
      <c r="GGV13" s="113"/>
      <c r="GGW13" s="113"/>
      <c r="GGX13" s="113"/>
      <c r="GGY13" s="113"/>
      <c r="GGZ13" s="113"/>
      <c r="GHA13" s="113"/>
      <c r="GHB13" s="113"/>
      <c r="GHC13" s="113"/>
      <c r="GHD13" s="113"/>
      <c r="GHE13" s="113"/>
      <c r="GHF13" s="113"/>
      <c r="GHG13" s="113"/>
      <c r="GHH13" s="113"/>
      <c r="GHI13" s="113"/>
      <c r="GHJ13" s="113"/>
      <c r="GHK13" s="113"/>
      <c r="GHL13" s="113"/>
      <c r="GHM13" s="113"/>
      <c r="GHN13" s="113"/>
      <c r="GHO13" s="113"/>
      <c r="GHP13" s="113"/>
      <c r="GHQ13" s="113"/>
      <c r="GHR13" s="113"/>
      <c r="GHS13" s="113"/>
      <c r="GHT13" s="113"/>
      <c r="GHU13" s="113"/>
      <c r="GHV13" s="113"/>
      <c r="GHW13" s="113"/>
      <c r="GHX13" s="113"/>
      <c r="GHY13" s="113"/>
      <c r="GHZ13" s="113"/>
      <c r="GIA13" s="113"/>
      <c r="GIB13" s="113"/>
      <c r="GIC13" s="113"/>
      <c r="GID13" s="113"/>
      <c r="GIE13" s="113"/>
      <c r="GIF13" s="113"/>
      <c r="GIG13" s="113"/>
      <c r="GIH13" s="113"/>
      <c r="GII13" s="113"/>
      <c r="GIJ13" s="113"/>
      <c r="GIK13" s="113"/>
      <c r="GIL13" s="113"/>
      <c r="GIM13" s="113"/>
      <c r="GIN13" s="113"/>
      <c r="GIO13" s="113"/>
      <c r="GIP13" s="113"/>
      <c r="GIQ13" s="113"/>
      <c r="GIR13" s="113"/>
      <c r="GIS13" s="113"/>
      <c r="GIT13" s="113"/>
      <c r="GIU13" s="113"/>
      <c r="GIV13" s="113"/>
      <c r="GIW13" s="113"/>
      <c r="GIX13" s="113"/>
      <c r="GIY13" s="113"/>
      <c r="GIZ13" s="113"/>
      <c r="GJA13" s="113"/>
      <c r="GJB13" s="113"/>
      <c r="GJC13" s="113"/>
      <c r="GJD13" s="113"/>
      <c r="GJE13" s="113"/>
      <c r="GJF13" s="113"/>
      <c r="GJG13" s="113"/>
      <c r="GJH13" s="113"/>
      <c r="GJI13" s="113"/>
      <c r="GJJ13" s="113"/>
      <c r="GJK13" s="113"/>
      <c r="GJL13" s="113"/>
      <c r="GJM13" s="113"/>
      <c r="GJN13" s="113"/>
      <c r="GJO13" s="113"/>
      <c r="GJP13" s="113"/>
      <c r="GJQ13" s="113"/>
      <c r="GJR13" s="113"/>
      <c r="GJS13" s="113"/>
      <c r="GJT13" s="113"/>
      <c r="GJU13" s="113"/>
      <c r="GJV13" s="113"/>
      <c r="GJW13" s="113"/>
      <c r="GJX13" s="113"/>
      <c r="GJY13" s="113"/>
      <c r="GJZ13" s="113"/>
      <c r="GKA13" s="113"/>
      <c r="GKB13" s="113"/>
      <c r="GKC13" s="113"/>
      <c r="GKD13" s="113"/>
      <c r="GKE13" s="113"/>
      <c r="GKF13" s="113"/>
      <c r="GKG13" s="113"/>
      <c r="GKH13" s="113"/>
      <c r="GKI13" s="113"/>
      <c r="GKJ13" s="113"/>
      <c r="GKK13" s="113"/>
      <c r="GKL13" s="113"/>
      <c r="GKM13" s="113"/>
      <c r="GKN13" s="113"/>
      <c r="GKO13" s="113"/>
      <c r="GKP13" s="113"/>
      <c r="GKQ13" s="113"/>
      <c r="GKR13" s="113"/>
      <c r="GKS13" s="113"/>
      <c r="GKT13" s="113"/>
      <c r="GKU13" s="113"/>
      <c r="GKV13" s="113"/>
      <c r="GKW13" s="113"/>
      <c r="GKX13" s="113"/>
      <c r="GKY13" s="113"/>
      <c r="GKZ13" s="113"/>
      <c r="GLA13" s="113"/>
      <c r="GLB13" s="113"/>
      <c r="GLC13" s="113"/>
      <c r="GLD13" s="113"/>
      <c r="GLE13" s="113"/>
      <c r="GLF13" s="113"/>
      <c r="GLG13" s="113"/>
      <c r="GLH13" s="113"/>
      <c r="GLI13" s="113"/>
      <c r="GLJ13" s="113"/>
      <c r="GLK13" s="113"/>
      <c r="GLL13" s="113"/>
      <c r="GLM13" s="113"/>
      <c r="GLN13" s="113"/>
      <c r="GLO13" s="113"/>
      <c r="GLP13" s="113"/>
      <c r="GLQ13" s="113"/>
      <c r="GLR13" s="113"/>
      <c r="GLS13" s="113"/>
      <c r="GLT13" s="113"/>
      <c r="GLU13" s="113"/>
      <c r="GLV13" s="113"/>
      <c r="GLW13" s="113"/>
      <c r="GLX13" s="113"/>
      <c r="GLY13" s="113"/>
      <c r="GLZ13" s="113"/>
      <c r="GMA13" s="113"/>
      <c r="GMB13" s="113"/>
      <c r="GMC13" s="113"/>
      <c r="GMD13" s="113"/>
      <c r="GME13" s="113"/>
      <c r="GMF13" s="113"/>
      <c r="GMG13" s="113"/>
      <c r="GMH13" s="113"/>
      <c r="GMI13" s="113"/>
      <c r="GMJ13" s="113"/>
      <c r="GMK13" s="113"/>
      <c r="GML13" s="113"/>
      <c r="GMM13" s="113"/>
      <c r="GMN13" s="113"/>
      <c r="GMO13" s="113"/>
      <c r="GMP13" s="113"/>
      <c r="GMQ13" s="113"/>
      <c r="GMR13" s="113"/>
      <c r="GMS13" s="113"/>
      <c r="GMT13" s="113"/>
      <c r="GMU13" s="113"/>
      <c r="GMV13" s="113"/>
      <c r="GMW13" s="113"/>
      <c r="GMX13" s="113"/>
      <c r="GMY13" s="113"/>
      <c r="GMZ13" s="113"/>
      <c r="GNA13" s="113"/>
      <c r="GNB13" s="113"/>
      <c r="GNC13" s="113"/>
      <c r="GND13" s="113"/>
      <c r="GNE13" s="113"/>
      <c r="GNF13" s="113"/>
      <c r="GNG13" s="113"/>
      <c r="GNH13" s="113"/>
      <c r="GNI13" s="113"/>
      <c r="GNJ13" s="113"/>
      <c r="GNK13" s="113"/>
      <c r="GNL13" s="113"/>
      <c r="GNM13" s="113"/>
      <c r="GNN13" s="113"/>
      <c r="GNO13" s="113"/>
      <c r="GNP13" s="113"/>
      <c r="GNQ13" s="113"/>
      <c r="GNR13" s="113"/>
      <c r="GNS13" s="113"/>
      <c r="GNT13" s="113"/>
      <c r="GNU13" s="113"/>
      <c r="GNV13" s="113"/>
      <c r="GNW13" s="113"/>
      <c r="GNX13" s="113"/>
      <c r="GNY13" s="113"/>
      <c r="GNZ13" s="113"/>
      <c r="GOA13" s="113"/>
      <c r="GOB13" s="113"/>
      <c r="GOC13" s="113"/>
      <c r="GOD13" s="113"/>
      <c r="GOE13" s="113"/>
      <c r="GOF13" s="113"/>
      <c r="GOG13" s="113"/>
      <c r="GOH13" s="113"/>
      <c r="GOI13" s="113"/>
      <c r="GOJ13" s="113"/>
      <c r="GOK13" s="113"/>
      <c r="GOL13" s="113"/>
      <c r="GOM13" s="113"/>
      <c r="GON13" s="113"/>
      <c r="GOO13" s="113"/>
      <c r="GOP13" s="113"/>
      <c r="GOQ13" s="113"/>
      <c r="GOR13" s="113"/>
      <c r="GOS13" s="113"/>
      <c r="GOT13" s="113"/>
      <c r="GOU13" s="113"/>
      <c r="GOV13" s="113"/>
      <c r="GOW13" s="113"/>
      <c r="GOX13" s="113"/>
      <c r="GOY13" s="113"/>
      <c r="GOZ13" s="113"/>
      <c r="GPA13" s="113"/>
      <c r="GPB13" s="113"/>
      <c r="GPC13" s="113"/>
      <c r="GPD13" s="113"/>
      <c r="GPE13" s="113"/>
      <c r="GPF13" s="113"/>
      <c r="GPG13" s="113"/>
      <c r="GPH13" s="113"/>
      <c r="GPI13" s="113"/>
      <c r="GPJ13" s="113"/>
      <c r="GPK13" s="113"/>
      <c r="GPL13" s="113"/>
      <c r="GPM13" s="113"/>
      <c r="GPN13" s="113"/>
      <c r="GPO13" s="113"/>
      <c r="GPP13" s="113"/>
      <c r="GPQ13" s="113"/>
      <c r="GPR13" s="113"/>
      <c r="GPS13" s="113"/>
      <c r="GPT13" s="113"/>
      <c r="GPU13" s="113"/>
      <c r="GPV13" s="113"/>
      <c r="GPW13" s="113"/>
      <c r="GPX13" s="113"/>
      <c r="GPY13" s="113"/>
      <c r="GPZ13" s="113"/>
      <c r="GQA13" s="113"/>
      <c r="GQB13" s="113"/>
      <c r="GQC13" s="113"/>
      <c r="GQD13" s="113"/>
      <c r="GQE13" s="113"/>
      <c r="GQF13" s="113"/>
      <c r="GQG13" s="113"/>
      <c r="GQH13" s="113"/>
      <c r="GQI13" s="113"/>
      <c r="GQJ13" s="113"/>
      <c r="GQK13" s="113"/>
      <c r="GQL13" s="113"/>
      <c r="GQM13" s="113"/>
      <c r="GQN13" s="113"/>
      <c r="GQO13" s="113"/>
      <c r="GQP13" s="113"/>
      <c r="GQQ13" s="113"/>
      <c r="GQR13" s="113"/>
      <c r="GQS13" s="113"/>
      <c r="GQT13" s="113"/>
      <c r="GQU13" s="113"/>
      <c r="GQV13" s="113"/>
      <c r="GQW13" s="113"/>
      <c r="GQX13" s="113"/>
      <c r="GQY13" s="113"/>
      <c r="GQZ13" s="113"/>
      <c r="GRA13" s="113"/>
      <c r="GRB13" s="113"/>
      <c r="GRC13" s="113"/>
      <c r="GRD13" s="113"/>
      <c r="GRE13" s="113"/>
      <c r="GRF13" s="113"/>
      <c r="GRG13" s="113"/>
      <c r="GRH13" s="113"/>
      <c r="GRI13" s="113"/>
      <c r="GRJ13" s="113"/>
      <c r="GRK13" s="113"/>
      <c r="GRL13" s="113"/>
      <c r="GRM13" s="113"/>
      <c r="GRN13" s="113"/>
      <c r="GRO13" s="113"/>
      <c r="GRP13" s="113"/>
      <c r="GRQ13" s="113"/>
      <c r="GRR13" s="113"/>
      <c r="GRS13" s="113"/>
      <c r="GRT13" s="113"/>
      <c r="GRU13" s="113"/>
      <c r="GRV13" s="113"/>
      <c r="GRW13" s="113"/>
      <c r="GRX13" s="113"/>
      <c r="GRY13" s="113"/>
      <c r="GRZ13" s="113"/>
      <c r="GSA13" s="113"/>
      <c r="GSB13" s="113"/>
      <c r="GSC13" s="113"/>
      <c r="GSD13" s="113"/>
      <c r="GSE13" s="113"/>
      <c r="GSF13" s="113"/>
      <c r="GSG13" s="113"/>
      <c r="GSH13" s="113"/>
      <c r="GSI13" s="113"/>
      <c r="GSJ13" s="113"/>
      <c r="GSK13" s="113"/>
      <c r="GSL13" s="113"/>
      <c r="GSM13" s="113"/>
      <c r="GSN13" s="113"/>
      <c r="GSO13" s="113"/>
      <c r="GSP13" s="113"/>
      <c r="GSQ13" s="113"/>
      <c r="GSR13" s="113"/>
      <c r="GSS13" s="113"/>
      <c r="GST13" s="113"/>
      <c r="GSU13" s="113"/>
      <c r="GSV13" s="113"/>
      <c r="GSW13" s="113"/>
      <c r="GSX13" s="113"/>
      <c r="GSY13" s="113"/>
      <c r="GSZ13" s="113"/>
      <c r="GTA13" s="113"/>
      <c r="GTB13" s="113"/>
      <c r="GTC13" s="113"/>
      <c r="GTD13" s="113"/>
      <c r="GTE13" s="113"/>
      <c r="GTF13" s="113"/>
      <c r="GTG13" s="113"/>
      <c r="GTH13" s="113"/>
      <c r="GTI13" s="113"/>
      <c r="GTJ13" s="113"/>
      <c r="GTK13" s="113"/>
      <c r="GTL13" s="113"/>
      <c r="GTM13" s="113"/>
      <c r="GTN13" s="113"/>
      <c r="GTO13" s="113"/>
      <c r="GTP13" s="113"/>
      <c r="GTQ13" s="113"/>
      <c r="GTR13" s="113"/>
      <c r="GTS13" s="113"/>
      <c r="GTT13" s="113"/>
      <c r="GTU13" s="113"/>
      <c r="GTV13" s="113"/>
      <c r="GTW13" s="113"/>
      <c r="GTX13" s="113"/>
      <c r="GTY13" s="113"/>
      <c r="GTZ13" s="113"/>
      <c r="GUA13" s="113"/>
      <c r="GUB13" s="113"/>
      <c r="GUC13" s="113"/>
      <c r="GUD13" s="113"/>
      <c r="GUE13" s="113"/>
      <c r="GUF13" s="113"/>
      <c r="GUG13" s="113"/>
      <c r="GUH13" s="113"/>
      <c r="GUI13" s="113"/>
      <c r="GUJ13" s="113"/>
      <c r="GUK13" s="113"/>
      <c r="GUL13" s="113"/>
      <c r="GUM13" s="113"/>
      <c r="GUN13" s="113"/>
      <c r="GUO13" s="113"/>
      <c r="GUP13" s="113"/>
      <c r="GUQ13" s="113"/>
      <c r="GUR13" s="113"/>
      <c r="GUS13" s="113"/>
      <c r="GUT13" s="113"/>
      <c r="GUU13" s="113"/>
      <c r="GUV13" s="113"/>
      <c r="GUW13" s="113"/>
      <c r="GUX13" s="113"/>
      <c r="GUY13" s="113"/>
      <c r="GUZ13" s="113"/>
      <c r="GVA13" s="113"/>
      <c r="GVB13" s="113"/>
      <c r="GVC13" s="113"/>
      <c r="GVD13" s="113"/>
      <c r="GVE13" s="113"/>
      <c r="GVF13" s="113"/>
      <c r="GVG13" s="113"/>
      <c r="GVH13" s="113"/>
      <c r="GVI13" s="113"/>
      <c r="GVJ13" s="113"/>
      <c r="GVK13" s="113"/>
      <c r="GVL13" s="113"/>
      <c r="GVM13" s="113"/>
      <c r="GVN13" s="113"/>
      <c r="GVO13" s="113"/>
      <c r="GVP13" s="113"/>
      <c r="GVQ13" s="113"/>
      <c r="GVR13" s="113"/>
      <c r="GVS13" s="113"/>
      <c r="GVT13" s="113"/>
      <c r="GVU13" s="113"/>
      <c r="GVV13" s="113"/>
      <c r="GVW13" s="113"/>
      <c r="GVX13" s="113"/>
      <c r="GVY13" s="113"/>
      <c r="GVZ13" s="113"/>
      <c r="GWA13" s="113"/>
      <c r="GWB13" s="113"/>
      <c r="GWC13" s="113"/>
      <c r="GWD13" s="113"/>
      <c r="GWE13" s="113"/>
      <c r="GWF13" s="113"/>
      <c r="GWG13" s="113"/>
      <c r="GWH13" s="113"/>
      <c r="GWI13" s="113"/>
      <c r="GWJ13" s="113"/>
      <c r="GWK13" s="113"/>
      <c r="GWL13" s="113"/>
      <c r="GWM13" s="113"/>
      <c r="GWN13" s="113"/>
      <c r="GWO13" s="113"/>
      <c r="GWP13" s="113"/>
      <c r="GWQ13" s="113"/>
      <c r="GWR13" s="113"/>
      <c r="GWS13" s="113"/>
      <c r="GWT13" s="113"/>
      <c r="GWU13" s="113"/>
      <c r="GWV13" s="113"/>
      <c r="GWW13" s="113"/>
      <c r="GWX13" s="113"/>
      <c r="GWY13" s="113"/>
      <c r="GWZ13" s="113"/>
      <c r="GXA13" s="113"/>
      <c r="GXB13" s="113"/>
      <c r="GXC13" s="113"/>
      <c r="GXD13" s="113"/>
      <c r="GXE13" s="113"/>
      <c r="GXF13" s="113"/>
      <c r="GXG13" s="113"/>
      <c r="GXH13" s="113"/>
      <c r="GXI13" s="113"/>
      <c r="GXJ13" s="113"/>
      <c r="GXK13" s="113"/>
      <c r="GXL13" s="113"/>
      <c r="GXM13" s="113"/>
      <c r="GXN13" s="113"/>
      <c r="GXO13" s="113"/>
      <c r="GXP13" s="113"/>
      <c r="GXQ13" s="113"/>
      <c r="GXR13" s="113"/>
      <c r="GXS13" s="113"/>
      <c r="GXT13" s="113"/>
      <c r="GXU13" s="113"/>
      <c r="GXV13" s="113"/>
      <c r="GXW13" s="113"/>
      <c r="GXX13" s="113"/>
      <c r="GXY13" s="113"/>
      <c r="GXZ13" s="113"/>
      <c r="GYA13" s="113"/>
      <c r="GYB13" s="113"/>
      <c r="GYC13" s="113"/>
      <c r="GYD13" s="113"/>
      <c r="GYE13" s="113"/>
      <c r="GYF13" s="113"/>
      <c r="GYG13" s="113"/>
      <c r="GYH13" s="113"/>
      <c r="GYI13" s="113"/>
      <c r="GYJ13" s="113"/>
      <c r="GYK13" s="113"/>
      <c r="GYL13" s="113"/>
      <c r="GYM13" s="113"/>
      <c r="GYN13" s="113"/>
      <c r="GYO13" s="113"/>
      <c r="GYP13" s="113"/>
      <c r="GYQ13" s="113"/>
      <c r="GYR13" s="113"/>
      <c r="GYS13" s="113"/>
      <c r="GYT13" s="113"/>
      <c r="GYU13" s="113"/>
      <c r="GYV13" s="113"/>
      <c r="GYW13" s="113"/>
      <c r="GYX13" s="113"/>
      <c r="GYY13" s="113"/>
      <c r="GYZ13" s="113"/>
      <c r="GZA13" s="113"/>
      <c r="GZB13" s="113"/>
      <c r="GZC13" s="113"/>
      <c r="GZD13" s="113"/>
      <c r="GZE13" s="113"/>
      <c r="GZF13" s="113"/>
      <c r="GZG13" s="113"/>
      <c r="GZH13" s="113"/>
      <c r="GZI13" s="113"/>
      <c r="GZJ13" s="113"/>
      <c r="GZK13" s="113"/>
      <c r="GZL13" s="113"/>
      <c r="GZM13" s="113"/>
      <c r="GZN13" s="113"/>
      <c r="GZO13" s="113"/>
      <c r="GZP13" s="113"/>
      <c r="GZQ13" s="113"/>
      <c r="GZR13" s="113"/>
      <c r="GZS13" s="113"/>
      <c r="GZT13" s="113"/>
      <c r="GZU13" s="113"/>
      <c r="GZV13" s="113"/>
      <c r="GZW13" s="113"/>
      <c r="GZX13" s="113"/>
      <c r="GZY13" s="113"/>
      <c r="GZZ13" s="113"/>
      <c r="HAA13" s="113"/>
      <c r="HAB13" s="113"/>
      <c r="HAC13" s="113"/>
      <c r="HAD13" s="113"/>
      <c r="HAE13" s="113"/>
      <c r="HAF13" s="113"/>
      <c r="HAG13" s="113"/>
      <c r="HAH13" s="113"/>
      <c r="HAI13" s="113"/>
      <c r="HAJ13" s="113"/>
      <c r="HAK13" s="113"/>
      <c r="HAL13" s="113"/>
      <c r="HAM13" s="113"/>
      <c r="HAN13" s="113"/>
      <c r="HAO13" s="113"/>
      <c r="HAP13" s="113"/>
      <c r="HAQ13" s="113"/>
      <c r="HAR13" s="113"/>
      <c r="HAS13" s="113"/>
      <c r="HAT13" s="113"/>
      <c r="HAU13" s="113"/>
      <c r="HAV13" s="113"/>
      <c r="HAW13" s="113"/>
      <c r="HAX13" s="113"/>
      <c r="HAY13" s="113"/>
      <c r="HAZ13" s="113"/>
      <c r="HBA13" s="113"/>
      <c r="HBB13" s="113"/>
      <c r="HBC13" s="113"/>
      <c r="HBD13" s="113"/>
      <c r="HBE13" s="113"/>
      <c r="HBF13" s="113"/>
      <c r="HBG13" s="113"/>
      <c r="HBH13" s="113"/>
      <c r="HBI13" s="113"/>
      <c r="HBJ13" s="113"/>
      <c r="HBK13" s="113"/>
      <c r="HBL13" s="113"/>
      <c r="HBM13" s="113"/>
      <c r="HBN13" s="113"/>
      <c r="HBO13" s="113"/>
      <c r="HBP13" s="113"/>
      <c r="HBQ13" s="113"/>
      <c r="HBR13" s="113"/>
      <c r="HBS13" s="113"/>
      <c r="HBT13" s="113"/>
      <c r="HBU13" s="113"/>
      <c r="HBV13" s="113"/>
      <c r="HBW13" s="113"/>
      <c r="HBX13" s="113"/>
      <c r="HBY13" s="113"/>
      <c r="HBZ13" s="113"/>
      <c r="HCA13" s="113"/>
      <c r="HCB13" s="113"/>
      <c r="HCC13" s="113"/>
      <c r="HCD13" s="113"/>
      <c r="HCE13" s="113"/>
      <c r="HCF13" s="113"/>
      <c r="HCG13" s="113"/>
      <c r="HCH13" s="113"/>
      <c r="HCI13" s="113"/>
      <c r="HCJ13" s="113"/>
      <c r="HCK13" s="113"/>
      <c r="HCL13" s="113"/>
      <c r="HCM13" s="113"/>
      <c r="HCN13" s="113"/>
      <c r="HCO13" s="113"/>
      <c r="HCP13" s="113"/>
      <c r="HCQ13" s="113"/>
      <c r="HCR13" s="113"/>
      <c r="HCS13" s="113"/>
      <c r="HCT13" s="113"/>
      <c r="HCU13" s="113"/>
      <c r="HCV13" s="113"/>
      <c r="HCW13" s="113"/>
      <c r="HCX13" s="113"/>
      <c r="HCY13" s="113"/>
      <c r="HCZ13" s="113"/>
      <c r="HDA13" s="113"/>
      <c r="HDB13" s="113"/>
      <c r="HDC13" s="113"/>
      <c r="HDD13" s="113"/>
      <c r="HDE13" s="113"/>
      <c r="HDF13" s="113"/>
      <c r="HDG13" s="113"/>
      <c r="HDH13" s="113"/>
      <c r="HDI13" s="113"/>
      <c r="HDJ13" s="113"/>
      <c r="HDK13" s="113"/>
      <c r="HDL13" s="113"/>
      <c r="HDM13" s="113"/>
      <c r="HDN13" s="113"/>
      <c r="HDO13" s="113"/>
      <c r="HDP13" s="113"/>
      <c r="HDQ13" s="113"/>
      <c r="HDR13" s="113"/>
      <c r="HDS13" s="113"/>
      <c r="HDT13" s="113"/>
      <c r="HDU13" s="113"/>
      <c r="HDV13" s="113"/>
      <c r="HDW13" s="113"/>
      <c r="HDX13" s="113"/>
      <c r="HDY13" s="113"/>
      <c r="HDZ13" s="113"/>
      <c r="HEA13" s="113"/>
      <c r="HEB13" s="113"/>
      <c r="HEC13" s="113"/>
      <c r="HED13" s="113"/>
      <c r="HEE13" s="113"/>
      <c r="HEF13" s="113"/>
      <c r="HEG13" s="113"/>
      <c r="HEH13" s="113"/>
      <c r="HEI13" s="113"/>
      <c r="HEJ13" s="113"/>
      <c r="HEK13" s="113"/>
      <c r="HEL13" s="113"/>
      <c r="HEM13" s="113"/>
      <c r="HEN13" s="113"/>
      <c r="HEO13" s="113"/>
      <c r="HEP13" s="113"/>
      <c r="HEQ13" s="113"/>
      <c r="HER13" s="113"/>
      <c r="HES13" s="113"/>
      <c r="HET13" s="113"/>
      <c r="HEU13" s="113"/>
      <c r="HEV13" s="113"/>
      <c r="HEW13" s="113"/>
      <c r="HEX13" s="113"/>
      <c r="HEY13" s="113"/>
      <c r="HEZ13" s="113"/>
      <c r="HFA13" s="113"/>
      <c r="HFB13" s="113"/>
      <c r="HFC13" s="113"/>
      <c r="HFD13" s="113"/>
      <c r="HFE13" s="113"/>
      <c r="HFF13" s="113"/>
      <c r="HFG13" s="113"/>
      <c r="HFH13" s="113"/>
      <c r="HFI13" s="113"/>
      <c r="HFJ13" s="113"/>
      <c r="HFK13" s="113"/>
      <c r="HFL13" s="113"/>
      <c r="HFM13" s="113"/>
      <c r="HFN13" s="113"/>
      <c r="HFO13" s="113"/>
      <c r="HFP13" s="113"/>
      <c r="HFQ13" s="113"/>
      <c r="HFR13" s="113"/>
      <c r="HFS13" s="113"/>
      <c r="HFT13" s="113"/>
      <c r="HFU13" s="113"/>
      <c r="HFV13" s="113"/>
      <c r="HFW13" s="113"/>
      <c r="HFX13" s="113"/>
      <c r="HFY13" s="113"/>
      <c r="HFZ13" s="113"/>
      <c r="HGA13" s="113"/>
      <c r="HGB13" s="113"/>
      <c r="HGC13" s="113"/>
      <c r="HGD13" s="113"/>
      <c r="HGE13" s="113"/>
      <c r="HGF13" s="113"/>
      <c r="HGG13" s="113"/>
      <c r="HGH13" s="113"/>
      <c r="HGI13" s="113"/>
      <c r="HGJ13" s="113"/>
      <c r="HGK13" s="113"/>
      <c r="HGL13" s="113"/>
      <c r="HGM13" s="113"/>
      <c r="HGN13" s="113"/>
      <c r="HGO13" s="113"/>
      <c r="HGP13" s="113"/>
      <c r="HGQ13" s="113"/>
      <c r="HGR13" s="113"/>
      <c r="HGS13" s="113"/>
      <c r="HGT13" s="113"/>
      <c r="HGU13" s="113"/>
      <c r="HGV13" s="113"/>
      <c r="HGW13" s="113"/>
      <c r="HGX13" s="113"/>
      <c r="HGY13" s="113"/>
      <c r="HGZ13" s="113"/>
      <c r="HHA13" s="113"/>
      <c r="HHB13" s="113"/>
      <c r="HHC13" s="113"/>
      <c r="HHD13" s="113"/>
      <c r="HHE13" s="113"/>
      <c r="HHF13" s="113"/>
      <c r="HHG13" s="113"/>
      <c r="HHH13" s="113"/>
      <c r="HHI13" s="113"/>
      <c r="HHJ13" s="113"/>
      <c r="HHK13" s="113"/>
      <c r="HHL13" s="113"/>
      <c r="HHM13" s="113"/>
      <c r="HHN13" s="113"/>
      <c r="HHO13" s="113"/>
      <c r="HHP13" s="113"/>
      <c r="HHQ13" s="113"/>
      <c r="HHR13" s="113"/>
      <c r="HHS13" s="113"/>
      <c r="HHT13" s="113"/>
      <c r="HHU13" s="113"/>
      <c r="HHV13" s="113"/>
      <c r="HHW13" s="113"/>
      <c r="HHX13" s="113"/>
      <c r="HHY13" s="113"/>
      <c r="HHZ13" s="113"/>
      <c r="HIA13" s="113"/>
      <c r="HIB13" s="113"/>
      <c r="HIC13" s="113"/>
      <c r="HID13" s="113"/>
      <c r="HIE13" s="113"/>
      <c r="HIF13" s="113"/>
      <c r="HIG13" s="113"/>
      <c r="HIH13" s="113"/>
      <c r="HII13" s="113"/>
      <c r="HIJ13" s="113"/>
      <c r="HIK13" s="113"/>
      <c r="HIL13" s="113"/>
      <c r="HIM13" s="113"/>
      <c r="HIN13" s="113"/>
      <c r="HIO13" s="113"/>
      <c r="HIP13" s="113"/>
      <c r="HIQ13" s="113"/>
      <c r="HIR13" s="113"/>
      <c r="HIS13" s="113"/>
      <c r="HIT13" s="113"/>
      <c r="HIU13" s="113"/>
      <c r="HIV13" s="113"/>
      <c r="HIW13" s="113"/>
      <c r="HIX13" s="113"/>
      <c r="HIY13" s="113"/>
      <c r="HIZ13" s="113"/>
      <c r="HJA13" s="113"/>
      <c r="HJB13" s="113"/>
      <c r="HJC13" s="113"/>
      <c r="HJD13" s="113"/>
      <c r="HJE13" s="113"/>
      <c r="HJF13" s="113"/>
      <c r="HJG13" s="113"/>
      <c r="HJH13" s="113"/>
      <c r="HJI13" s="113"/>
      <c r="HJJ13" s="113"/>
      <c r="HJK13" s="113"/>
      <c r="HJL13" s="113"/>
      <c r="HJM13" s="113"/>
      <c r="HJN13" s="113"/>
      <c r="HJO13" s="113"/>
      <c r="HJP13" s="113"/>
      <c r="HJQ13" s="113"/>
      <c r="HJR13" s="113"/>
      <c r="HJS13" s="113"/>
      <c r="HJT13" s="113"/>
      <c r="HJU13" s="113"/>
      <c r="HJV13" s="113"/>
      <c r="HJW13" s="113"/>
      <c r="HJX13" s="113"/>
      <c r="HJY13" s="113"/>
      <c r="HJZ13" s="113"/>
      <c r="HKA13" s="113"/>
      <c r="HKB13" s="113"/>
      <c r="HKC13" s="113"/>
      <c r="HKD13" s="113"/>
      <c r="HKE13" s="113"/>
      <c r="HKF13" s="113"/>
      <c r="HKG13" s="113"/>
      <c r="HKH13" s="113"/>
      <c r="HKI13" s="113"/>
      <c r="HKJ13" s="113"/>
      <c r="HKK13" s="113"/>
      <c r="HKL13" s="113"/>
      <c r="HKM13" s="113"/>
      <c r="HKN13" s="113"/>
      <c r="HKO13" s="113"/>
      <c r="HKP13" s="113"/>
      <c r="HKQ13" s="113"/>
      <c r="HKR13" s="113"/>
      <c r="HKS13" s="113"/>
      <c r="HKT13" s="113"/>
      <c r="HKU13" s="113"/>
      <c r="HKV13" s="113"/>
      <c r="HKW13" s="113"/>
      <c r="HKX13" s="113"/>
      <c r="HKY13" s="113"/>
      <c r="HKZ13" s="113"/>
      <c r="HLA13" s="113"/>
      <c r="HLB13" s="113"/>
      <c r="HLC13" s="113"/>
      <c r="HLD13" s="113"/>
      <c r="HLE13" s="113"/>
      <c r="HLF13" s="113"/>
      <c r="HLG13" s="113"/>
      <c r="HLH13" s="113"/>
      <c r="HLI13" s="113"/>
      <c r="HLJ13" s="113"/>
      <c r="HLK13" s="113"/>
      <c r="HLL13" s="113"/>
      <c r="HLM13" s="113"/>
      <c r="HLN13" s="113"/>
      <c r="HLO13" s="113"/>
      <c r="HLP13" s="113"/>
      <c r="HLQ13" s="113"/>
      <c r="HLR13" s="113"/>
      <c r="HLS13" s="113"/>
      <c r="HLT13" s="113"/>
      <c r="HLU13" s="113"/>
      <c r="HLV13" s="113"/>
      <c r="HLW13" s="113"/>
      <c r="HLX13" s="113"/>
      <c r="HLY13" s="113"/>
      <c r="HLZ13" s="113"/>
      <c r="HMA13" s="113"/>
      <c r="HMB13" s="113"/>
      <c r="HMC13" s="113"/>
      <c r="HMD13" s="113"/>
      <c r="HME13" s="113"/>
      <c r="HMF13" s="113"/>
      <c r="HMG13" s="113"/>
      <c r="HMH13" s="113"/>
      <c r="HMI13" s="113"/>
      <c r="HMJ13" s="113"/>
      <c r="HMK13" s="113"/>
      <c r="HML13" s="113"/>
      <c r="HMM13" s="113"/>
      <c r="HMN13" s="113"/>
      <c r="HMO13" s="113"/>
      <c r="HMP13" s="113"/>
      <c r="HMQ13" s="113"/>
      <c r="HMR13" s="113"/>
      <c r="HMS13" s="113"/>
      <c r="HMT13" s="113"/>
      <c r="HMU13" s="113"/>
      <c r="HMV13" s="113"/>
      <c r="HMW13" s="113"/>
      <c r="HMX13" s="113"/>
      <c r="HMY13" s="113"/>
      <c r="HMZ13" s="113"/>
      <c r="HNA13" s="113"/>
      <c r="HNB13" s="113"/>
      <c r="HNC13" s="113"/>
      <c r="HND13" s="113"/>
      <c r="HNE13" s="113"/>
      <c r="HNF13" s="113"/>
      <c r="HNG13" s="113"/>
      <c r="HNH13" s="113"/>
      <c r="HNI13" s="113"/>
      <c r="HNJ13" s="113"/>
      <c r="HNK13" s="113"/>
      <c r="HNL13" s="113"/>
      <c r="HNM13" s="113"/>
      <c r="HNN13" s="113"/>
      <c r="HNO13" s="113"/>
      <c r="HNP13" s="113"/>
      <c r="HNQ13" s="113"/>
      <c r="HNR13" s="113"/>
      <c r="HNS13" s="113"/>
      <c r="HNT13" s="113"/>
      <c r="HNU13" s="113"/>
      <c r="HNV13" s="113"/>
      <c r="HNW13" s="113"/>
      <c r="HNX13" s="113"/>
      <c r="HNY13" s="113"/>
      <c r="HNZ13" s="113"/>
      <c r="HOA13" s="113"/>
      <c r="HOB13" s="113"/>
      <c r="HOC13" s="113"/>
      <c r="HOD13" s="113"/>
      <c r="HOE13" s="113"/>
      <c r="HOF13" s="113"/>
      <c r="HOG13" s="113"/>
      <c r="HOH13" s="113"/>
      <c r="HOI13" s="113"/>
      <c r="HOJ13" s="113"/>
      <c r="HOK13" s="113"/>
      <c r="HOL13" s="113"/>
      <c r="HOM13" s="113"/>
      <c r="HON13" s="113"/>
      <c r="HOO13" s="113"/>
      <c r="HOP13" s="113"/>
      <c r="HOQ13" s="113"/>
      <c r="HOR13" s="113"/>
      <c r="HOS13" s="113"/>
      <c r="HOT13" s="113"/>
      <c r="HOU13" s="113"/>
      <c r="HOV13" s="113"/>
      <c r="HOW13" s="113"/>
      <c r="HOX13" s="113"/>
      <c r="HOY13" s="113"/>
      <c r="HOZ13" s="113"/>
      <c r="HPA13" s="113"/>
      <c r="HPB13" s="113"/>
      <c r="HPC13" s="113"/>
      <c r="HPD13" s="113"/>
      <c r="HPE13" s="113"/>
      <c r="HPF13" s="113"/>
      <c r="HPG13" s="113"/>
      <c r="HPH13" s="113"/>
      <c r="HPI13" s="113"/>
      <c r="HPJ13" s="113"/>
      <c r="HPK13" s="113"/>
      <c r="HPL13" s="113"/>
      <c r="HPM13" s="113"/>
      <c r="HPN13" s="113"/>
      <c r="HPO13" s="113"/>
      <c r="HPP13" s="113"/>
      <c r="HPQ13" s="113"/>
      <c r="HPR13" s="113"/>
      <c r="HPS13" s="113"/>
      <c r="HPT13" s="113"/>
      <c r="HPU13" s="113"/>
      <c r="HPV13" s="113"/>
      <c r="HPW13" s="113"/>
      <c r="HPX13" s="113"/>
      <c r="HPY13" s="113"/>
      <c r="HPZ13" s="113"/>
      <c r="HQA13" s="113"/>
      <c r="HQB13" s="113"/>
      <c r="HQC13" s="113"/>
      <c r="HQD13" s="113"/>
      <c r="HQE13" s="113"/>
      <c r="HQF13" s="113"/>
      <c r="HQG13" s="113"/>
      <c r="HQH13" s="113"/>
      <c r="HQI13" s="113"/>
      <c r="HQJ13" s="113"/>
      <c r="HQK13" s="113"/>
      <c r="HQL13" s="113"/>
      <c r="HQM13" s="113"/>
      <c r="HQN13" s="113"/>
      <c r="HQO13" s="113"/>
      <c r="HQP13" s="113"/>
      <c r="HQQ13" s="113"/>
      <c r="HQR13" s="113"/>
      <c r="HQS13" s="113"/>
      <c r="HQT13" s="113"/>
      <c r="HQU13" s="113"/>
      <c r="HQV13" s="113"/>
      <c r="HQW13" s="113"/>
      <c r="HQX13" s="113"/>
      <c r="HQY13" s="113"/>
      <c r="HQZ13" s="113"/>
      <c r="HRA13" s="113"/>
      <c r="HRB13" s="113"/>
      <c r="HRC13" s="113"/>
      <c r="HRD13" s="113"/>
      <c r="HRE13" s="113"/>
      <c r="HRF13" s="113"/>
      <c r="HRG13" s="113"/>
      <c r="HRH13" s="113"/>
      <c r="HRI13" s="113"/>
      <c r="HRJ13" s="113"/>
      <c r="HRK13" s="113"/>
      <c r="HRL13" s="113"/>
      <c r="HRM13" s="113"/>
      <c r="HRN13" s="113"/>
      <c r="HRO13" s="113"/>
      <c r="HRP13" s="113"/>
      <c r="HRQ13" s="113"/>
      <c r="HRR13" s="113"/>
      <c r="HRS13" s="113"/>
      <c r="HRT13" s="113"/>
      <c r="HRU13" s="113"/>
      <c r="HRV13" s="113"/>
      <c r="HRW13" s="113"/>
      <c r="HRX13" s="113"/>
      <c r="HRY13" s="113"/>
      <c r="HRZ13" s="113"/>
      <c r="HSA13" s="113"/>
      <c r="HSB13" s="113"/>
      <c r="HSC13" s="113"/>
      <c r="HSD13" s="113"/>
      <c r="HSE13" s="113"/>
      <c r="HSF13" s="113"/>
      <c r="HSG13" s="113"/>
      <c r="HSH13" s="113"/>
      <c r="HSI13" s="113"/>
      <c r="HSJ13" s="113"/>
      <c r="HSK13" s="113"/>
      <c r="HSL13" s="113"/>
      <c r="HSM13" s="113"/>
      <c r="HSN13" s="113"/>
      <c r="HSO13" s="113"/>
      <c r="HSP13" s="113"/>
      <c r="HSQ13" s="113"/>
      <c r="HSR13" s="113"/>
      <c r="HSS13" s="113"/>
      <c r="HST13" s="113"/>
      <c r="HSU13" s="113"/>
      <c r="HSV13" s="113"/>
      <c r="HSW13" s="113"/>
      <c r="HSX13" s="113"/>
      <c r="HSY13" s="113"/>
      <c r="HSZ13" s="113"/>
      <c r="HTA13" s="113"/>
      <c r="HTB13" s="113"/>
      <c r="HTC13" s="113"/>
      <c r="HTD13" s="113"/>
      <c r="HTE13" s="113"/>
      <c r="HTF13" s="113"/>
      <c r="HTG13" s="113"/>
      <c r="HTH13" s="113"/>
      <c r="HTI13" s="113"/>
      <c r="HTJ13" s="113"/>
      <c r="HTK13" s="113"/>
      <c r="HTL13" s="113"/>
      <c r="HTM13" s="113"/>
      <c r="HTN13" s="113"/>
      <c r="HTO13" s="113"/>
      <c r="HTP13" s="113"/>
      <c r="HTQ13" s="113"/>
      <c r="HTR13" s="113"/>
      <c r="HTS13" s="113"/>
      <c r="HTT13" s="113"/>
      <c r="HTU13" s="113"/>
      <c r="HTV13" s="113"/>
      <c r="HTW13" s="113"/>
      <c r="HTX13" s="113"/>
      <c r="HTY13" s="113"/>
      <c r="HTZ13" s="113"/>
      <c r="HUA13" s="113"/>
      <c r="HUB13" s="113"/>
      <c r="HUC13" s="113"/>
      <c r="HUD13" s="113"/>
      <c r="HUE13" s="113"/>
      <c r="HUF13" s="113"/>
      <c r="HUG13" s="113"/>
      <c r="HUH13" s="113"/>
      <c r="HUI13" s="113"/>
      <c r="HUJ13" s="113"/>
      <c r="HUK13" s="113"/>
      <c r="HUL13" s="113"/>
      <c r="HUM13" s="113"/>
      <c r="HUN13" s="113"/>
      <c r="HUO13" s="113"/>
      <c r="HUP13" s="113"/>
      <c r="HUQ13" s="113"/>
      <c r="HUR13" s="113"/>
      <c r="HUS13" s="113"/>
      <c r="HUT13" s="113"/>
      <c r="HUU13" s="113"/>
      <c r="HUV13" s="113"/>
      <c r="HUW13" s="113"/>
      <c r="HUX13" s="113"/>
      <c r="HUY13" s="113"/>
      <c r="HUZ13" s="113"/>
      <c r="HVA13" s="113"/>
      <c r="HVB13" s="113"/>
      <c r="HVC13" s="113"/>
      <c r="HVD13" s="113"/>
      <c r="HVE13" s="113"/>
      <c r="HVF13" s="113"/>
      <c r="HVG13" s="113"/>
      <c r="HVH13" s="113"/>
      <c r="HVI13" s="113"/>
      <c r="HVJ13" s="113"/>
      <c r="HVK13" s="113"/>
      <c r="HVL13" s="113"/>
      <c r="HVM13" s="113"/>
      <c r="HVN13" s="113"/>
      <c r="HVO13" s="113"/>
      <c r="HVP13" s="113"/>
      <c r="HVQ13" s="113"/>
      <c r="HVR13" s="113"/>
      <c r="HVS13" s="113"/>
      <c r="HVT13" s="113"/>
      <c r="HVU13" s="113"/>
      <c r="HVV13" s="113"/>
      <c r="HVW13" s="113"/>
      <c r="HVX13" s="113"/>
      <c r="HVY13" s="113"/>
      <c r="HVZ13" s="113"/>
      <c r="HWA13" s="113"/>
      <c r="HWB13" s="113"/>
      <c r="HWC13" s="113"/>
      <c r="HWD13" s="113"/>
      <c r="HWE13" s="113"/>
      <c r="HWF13" s="113"/>
      <c r="HWG13" s="113"/>
      <c r="HWH13" s="113"/>
      <c r="HWI13" s="113"/>
      <c r="HWJ13" s="113"/>
      <c r="HWK13" s="113"/>
      <c r="HWL13" s="113"/>
      <c r="HWM13" s="113"/>
      <c r="HWN13" s="113"/>
      <c r="HWO13" s="113"/>
      <c r="HWP13" s="113"/>
      <c r="HWQ13" s="113"/>
      <c r="HWR13" s="113"/>
      <c r="HWS13" s="113"/>
      <c r="HWT13" s="113"/>
      <c r="HWU13" s="113"/>
      <c r="HWV13" s="113"/>
      <c r="HWW13" s="113"/>
      <c r="HWX13" s="113"/>
      <c r="HWY13" s="113"/>
      <c r="HWZ13" s="113"/>
      <c r="HXA13" s="113"/>
      <c r="HXB13" s="113"/>
      <c r="HXC13" s="113"/>
      <c r="HXD13" s="113"/>
      <c r="HXE13" s="113"/>
      <c r="HXF13" s="113"/>
      <c r="HXG13" s="113"/>
      <c r="HXH13" s="113"/>
      <c r="HXI13" s="113"/>
      <c r="HXJ13" s="113"/>
      <c r="HXK13" s="113"/>
      <c r="HXL13" s="113"/>
      <c r="HXM13" s="113"/>
      <c r="HXN13" s="113"/>
      <c r="HXO13" s="113"/>
      <c r="HXP13" s="113"/>
      <c r="HXQ13" s="113"/>
      <c r="HXR13" s="113"/>
      <c r="HXS13" s="113"/>
      <c r="HXT13" s="113"/>
      <c r="HXU13" s="113"/>
      <c r="HXV13" s="113"/>
      <c r="HXW13" s="113"/>
      <c r="HXX13" s="113"/>
      <c r="HXY13" s="113"/>
      <c r="HXZ13" s="113"/>
      <c r="HYA13" s="113"/>
      <c r="HYB13" s="113"/>
      <c r="HYC13" s="113"/>
      <c r="HYD13" s="113"/>
      <c r="HYE13" s="113"/>
      <c r="HYF13" s="113"/>
      <c r="HYG13" s="113"/>
      <c r="HYH13" s="113"/>
      <c r="HYI13" s="113"/>
      <c r="HYJ13" s="113"/>
      <c r="HYK13" s="113"/>
      <c r="HYL13" s="113"/>
      <c r="HYM13" s="113"/>
      <c r="HYN13" s="113"/>
      <c r="HYO13" s="113"/>
      <c r="HYP13" s="113"/>
      <c r="HYQ13" s="113"/>
      <c r="HYR13" s="113"/>
      <c r="HYS13" s="113"/>
      <c r="HYT13" s="113"/>
      <c r="HYU13" s="113"/>
      <c r="HYV13" s="113"/>
      <c r="HYW13" s="113"/>
      <c r="HYX13" s="113"/>
      <c r="HYY13" s="113"/>
      <c r="HYZ13" s="113"/>
      <c r="HZA13" s="113"/>
      <c r="HZB13" s="113"/>
      <c r="HZC13" s="113"/>
      <c r="HZD13" s="113"/>
      <c r="HZE13" s="113"/>
      <c r="HZF13" s="113"/>
      <c r="HZG13" s="113"/>
      <c r="HZH13" s="113"/>
      <c r="HZI13" s="113"/>
      <c r="HZJ13" s="113"/>
      <c r="HZK13" s="113"/>
      <c r="HZL13" s="113"/>
      <c r="HZM13" s="113"/>
      <c r="HZN13" s="113"/>
      <c r="HZO13" s="113"/>
      <c r="HZP13" s="113"/>
      <c r="HZQ13" s="113"/>
      <c r="HZR13" s="113"/>
      <c r="HZS13" s="113"/>
      <c r="HZT13" s="113"/>
      <c r="HZU13" s="113"/>
      <c r="HZV13" s="113"/>
      <c r="HZW13" s="113"/>
      <c r="HZX13" s="113"/>
      <c r="HZY13" s="113"/>
      <c r="HZZ13" s="113"/>
      <c r="IAA13" s="113"/>
      <c r="IAB13" s="113"/>
      <c r="IAC13" s="113"/>
      <c r="IAD13" s="113"/>
      <c r="IAE13" s="113"/>
      <c r="IAF13" s="113"/>
      <c r="IAG13" s="113"/>
      <c r="IAH13" s="113"/>
      <c r="IAI13" s="113"/>
      <c r="IAJ13" s="113"/>
      <c r="IAK13" s="113"/>
      <c r="IAL13" s="113"/>
      <c r="IAM13" s="113"/>
      <c r="IAN13" s="113"/>
      <c r="IAO13" s="113"/>
      <c r="IAP13" s="113"/>
      <c r="IAQ13" s="113"/>
      <c r="IAR13" s="113"/>
      <c r="IAS13" s="113"/>
      <c r="IAT13" s="113"/>
      <c r="IAU13" s="113"/>
      <c r="IAV13" s="113"/>
      <c r="IAW13" s="113"/>
      <c r="IAX13" s="113"/>
      <c r="IAY13" s="113"/>
      <c r="IAZ13" s="113"/>
      <c r="IBA13" s="113"/>
      <c r="IBB13" s="113"/>
      <c r="IBC13" s="113"/>
      <c r="IBD13" s="113"/>
      <c r="IBE13" s="113"/>
      <c r="IBF13" s="113"/>
      <c r="IBG13" s="113"/>
      <c r="IBH13" s="113"/>
      <c r="IBI13" s="113"/>
      <c r="IBJ13" s="113"/>
      <c r="IBK13" s="113"/>
      <c r="IBL13" s="113"/>
      <c r="IBM13" s="113"/>
      <c r="IBN13" s="113"/>
      <c r="IBO13" s="113"/>
      <c r="IBP13" s="113"/>
      <c r="IBQ13" s="113"/>
      <c r="IBR13" s="113"/>
      <c r="IBS13" s="113"/>
      <c r="IBT13" s="113"/>
      <c r="IBU13" s="113"/>
      <c r="IBV13" s="113"/>
      <c r="IBW13" s="113"/>
      <c r="IBX13" s="113"/>
      <c r="IBY13" s="113"/>
      <c r="IBZ13" s="113"/>
      <c r="ICA13" s="113"/>
      <c r="ICB13" s="113"/>
      <c r="ICC13" s="113"/>
      <c r="ICD13" s="113"/>
      <c r="ICE13" s="113"/>
      <c r="ICF13" s="113"/>
      <c r="ICG13" s="113"/>
      <c r="ICH13" s="113"/>
      <c r="ICI13" s="113"/>
      <c r="ICJ13" s="113"/>
      <c r="ICK13" s="113"/>
      <c r="ICL13" s="113"/>
      <c r="ICM13" s="113"/>
      <c r="ICN13" s="113"/>
      <c r="ICO13" s="113"/>
      <c r="ICP13" s="113"/>
      <c r="ICQ13" s="113"/>
      <c r="ICR13" s="113"/>
      <c r="ICS13" s="113"/>
      <c r="ICT13" s="113"/>
      <c r="ICU13" s="113"/>
      <c r="ICV13" s="113"/>
      <c r="ICW13" s="113"/>
      <c r="ICX13" s="113"/>
      <c r="ICY13" s="113"/>
      <c r="ICZ13" s="113"/>
      <c r="IDA13" s="113"/>
      <c r="IDB13" s="113"/>
      <c r="IDC13" s="113"/>
      <c r="IDD13" s="113"/>
      <c r="IDE13" s="113"/>
      <c r="IDF13" s="113"/>
      <c r="IDG13" s="113"/>
      <c r="IDH13" s="113"/>
      <c r="IDI13" s="113"/>
      <c r="IDJ13" s="113"/>
      <c r="IDK13" s="113"/>
      <c r="IDL13" s="113"/>
      <c r="IDM13" s="113"/>
      <c r="IDN13" s="113"/>
      <c r="IDO13" s="113"/>
      <c r="IDP13" s="113"/>
      <c r="IDQ13" s="113"/>
      <c r="IDR13" s="113"/>
      <c r="IDS13" s="113"/>
      <c r="IDT13" s="113"/>
      <c r="IDU13" s="113"/>
      <c r="IDV13" s="113"/>
      <c r="IDW13" s="113"/>
      <c r="IDX13" s="113"/>
      <c r="IDY13" s="113"/>
      <c r="IDZ13" s="113"/>
      <c r="IEA13" s="113"/>
      <c r="IEB13" s="113"/>
      <c r="IEC13" s="113"/>
      <c r="IED13" s="113"/>
      <c r="IEE13" s="113"/>
      <c r="IEF13" s="113"/>
      <c r="IEG13" s="113"/>
      <c r="IEH13" s="113"/>
      <c r="IEI13" s="113"/>
      <c r="IEJ13" s="113"/>
      <c r="IEK13" s="113"/>
      <c r="IEL13" s="113"/>
      <c r="IEM13" s="113"/>
      <c r="IEN13" s="113"/>
      <c r="IEO13" s="113"/>
      <c r="IEP13" s="113"/>
      <c r="IEQ13" s="113"/>
      <c r="IER13" s="113"/>
      <c r="IES13" s="113"/>
      <c r="IET13" s="113"/>
      <c r="IEU13" s="113"/>
      <c r="IEV13" s="113"/>
      <c r="IEW13" s="113"/>
      <c r="IEX13" s="113"/>
      <c r="IEY13" s="113"/>
      <c r="IEZ13" s="113"/>
      <c r="IFA13" s="113"/>
      <c r="IFB13" s="113"/>
      <c r="IFC13" s="113"/>
      <c r="IFD13" s="113"/>
      <c r="IFE13" s="113"/>
      <c r="IFF13" s="113"/>
      <c r="IFG13" s="113"/>
      <c r="IFH13" s="113"/>
      <c r="IFI13" s="113"/>
      <c r="IFJ13" s="113"/>
      <c r="IFK13" s="113"/>
      <c r="IFL13" s="113"/>
      <c r="IFM13" s="113"/>
      <c r="IFN13" s="113"/>
      <c r="IFO13" s="113"/>
      <c r="IFP13" s="113"/>
      <c r="IFQ13" s="113"/>
      <c r="IFR13" s="113"/>
      <c r="IFS13" s="113"/>
      <c r="IFT13" s="113"/>
      <c r="IFU13" s="113"/>
      <c r="IFV13" s="113"/>
      <c r="IFW13" s="113"/>
      <c r="IFX13" s="113"/>
      <c r="IFY13" s="113"/>
      <c r="IFZ13" s="113"/>
      <c r="IGA13" s="113"/>
      <c r="IGB13" s="113"/>
      <c r="IGC13" s="113"/>
      <c r="IGD13" s="113"/>
      <c r="IGE13" s="113"/>
      <c r="IGF13" s="113"/>
      <c r="IGG13" s="113"/>
      <c r="IGH13" s="113"/>
      <c r="IGI13" s="113"/>
      <c r="IGJ13" s="113"/>
      <c r="IGK13" s="113"/>
      <c r="IGL13" s="113"/>
      <c r="IGM13" s="113"/>
      <c r="IGN13" s="113"/>
      <c r="IGO13" s="113"/>
      <c r="IGP13" s="113"/>
      <c r="IGQ13" s="113"/>
      <c r="IGR13" s="113"/>
      <c r="IGS13" s="113"/>
      <c r="IGT13" s="113"/>
      <c r="IGU13" s="113"/>
      <c r="IGV13" s="113"/>
      <c r="IGW13" s="113"/>
      <c r="IGX13" s="113"/>
      <c r="IGY13" s="113"/>
      <c r="IGZ13" s="113"/>
      <c r="IHA13" s="113"/>
      <c r="IHB13" s="113"/>
      <c r="IHC13" s="113"/>
      <c r="IHD13" s="113"/>
      <c r="IHE13" s="113"/>
      <c r="IHF13" s="113"/>
      <c r="IHG13" s="113"/>
      <c r="IHH13" s="113"/>
      <c r="IHI13" s="113"/>
      <c r="IHJ13" s="113"/>
      <c r="IHK13" s="113"/>
      <c r="IHL13" s="113"/>
      <c r="IHM13" s="113"/>
      <c r="IHN13" s="113"/>
      <c r="IHO13" s="113"/>
      <c r="IHP13" s="113"/>
      <c r="IHQ13" s="113"/>
      <c r="IHR13" s="113"/>
      <c r="IHS13" s="113"/>
      <c r="IHT13" s="113"/>
      <c r="IHU13" s="113"/>
      <c r="IHV13" s="113"/>
      <c r="IHW13" s="113"/>
      <c r="IHX13" s="113"/>
      <c r="IHY13" s="113"/>
      <c r="IHZ13" s="113"/>
      <c r="IIA13" s="113"/>
      <c r="IIB13" s="113"/>
      <c r="IIC13" s="113"/>
      <c r="IID13" s="113"/>
      <c r="IIE13" s="113"/>
      <c r="IIF13" s="113"/>
      <c r="IIG13" s="113"/>
      <c r="IIH13" s="113"/>
      <c r="III13" s="113"/>
      <c r="IIJ13" s="113"/>
      <c r="IIK13" s="113"/>
      <c r="IIL13" s="113"/>
      <c r="IIM13" s="113"/>
      <c r="IIN13" s="113"/>
      <c r="IIO13" s="113"/>
      <c r="IIP13" s="113"/>
      <c r="IIQ13" s="113"/>
      <c r="IIR13" s="113"/>
      <c r="IIS13" s="113"/>
      <c r="IIT13" s="113"/>
      <c r="IIU13" s="113"/>
      <c r="IIV13" s="113"/>
      <c r="IIW13" s="113"/>
      <c r="IIX13" s="113"/>
      <c r="IIY13" s="113"/>
      <c r="IIZ13" s="113"/>
      <c r="IJA13" s="113"/>
      <c r="IJB13" s="113"/>
      <c r="IJC13" s="113"/>
      <c r="IJD13" s="113"/>
      <c r="IJE13" s="113"/>
      <c r="IJF13" s="113"/>
      <c r="IJG13" s="113"/>
      <c r="IJH13" s="113"/>
      <c r="IJI13" s="113"/>
      <c r="IJJ13" s="113"/>
      <c r="IJK13" s="113"/>
      <c r="IJL13" s="113"/>
      <c r="IJM13" s="113"/>
      <c r="IJN13" s="113"/>
      <c r="IJO13" s="113"/>
      <c r="IJP13" s="113"/>
      <c r="IJQ13" s="113"/>
      <c r="IJR13" s="113"/>
      <c r="IJS13" s="113"/>
      <c r="IJT13" s="113"/>
      <c r="IJU13" s="113"/>
      <c r="IJV13" s="113"/>
      <c r="IJW13" s="113"/>
      <c r="IJX13" s="113"/>
      <c r="IJY13" s="113"/>
      <c r="IJZ13" s="113"/>
      <c r="IKA13" s="113"/>
      <c r="IKB13" s="113"/>
      <c r="IKC13" s="113"/>
      <c r="IKD13" s="113"/>
      <c r="IKE13" s="113"/>
      <c r="IKF13" s="113"/>
      <c r="IKG13" s="113"/>
      <c r="IKH13" s="113"/>
      <c r="IKI13" s="113"/>
      <c r="IKJ13" s="113"/>
      <c r="IKK13" s="113"/>
      <c r="IKL13" s="113"/>
      <c r="IKM13" s="113"/>
      <c r="IKN13" s="113"/>
      <c r="IKO13" s="113"/>
      <c r="IKP13" s="113"/>
      <c r="IKQ13" s="113"/>
      <c r="IKR13" s="113"/>
      <c r="IKS13" s="113"/>
      <c r="IKT13" s="113"/>
      <c r="IKU13" s="113"/>
      <c r="IKV13" s="113"/>
      <c r="IKW13" s="113"/>
      <c r="IKX13" s="113"/>
      <c r="IKY13" s="113"/>
      <c r="IKZ13" s="113"/>
      <c r="ILA13" s="113"/>
      <c r="ILB13" s="113"/>
      <c r="ILC13" s="113"/>
      <c r="ILD13" s="113"/>
      <c r="ILE13" s="113"/>
      <c r="ILF13" s="113"/>
      <c r="ILG13" s="113"/>
      <c r="ILH13" s="113"/>
      <c r="ILI13" s="113"/>
      <c r="ILJ13" s="113"/>
      <c r="ILK13" s="113"/>
      <c r="ILL13" s="113"/>
      <c r="ILM13" s="113"/>
      <c r="ILN13" s="113"/>
      <c r="ILO13" s="113"/>
      <c r="ILP13" s="113"/>
      <c r="ILQ13" s="113"/>
      <c r="ILR13" s="113"/>
      <c r="ILS13" s="113"/>
      <c r="ILT13" s="113"/>
      <c r="ILU13" s="113"/>
      <c r="ILV13" s="113"/>
      <c r="ILW13" s="113"/>
      <c r="ILX13" s="113"/>
      <c r="ILY13" s="113"/>
      <c r="ILZ13" s="113"/>
      <c r="IMA13" s="113"/>
      <c r="IMB13" s="113"/>
      <c r="IMC13" s="113"/>
      <c r="IMD13" s="113"/>
      <c r="IME13" s="113"/>
      <c r="IMF13" s="113"/>
      <c r="IMG13" s="113"/>
      <c r="IMH13" s="113"/>
      <c r="IMI13" s="113"/>
      <c r="IMJ13" s="113"/>
      <c r="IMK13" s="113"/>
      <c r="IML13" s="113"/>
      <c r="IMM13" s="113"/>
      <c r="IMN13" s="113"/>
      <c r="IMO13" s="113"/>
      <c r="IMP13" s="113"/>
      <c r="IMQ13" s="113"/>
      <c r="IMR13" s="113"/>
      <c r="IMS13" s="113"/>
      <c r="IMT13" s="113"/>
      <c r="IMU13" s="113"/>
      <c r="IMV13" s="113"/>
      <c r="IMW13" s="113"/>
      <c r="IMX13" s="113"/>
      <c r="IMY13" s="113"/>
      <c r="IMZ13" s="113"/>
      <c r="INA13" s="113"/>
      <c r="INB13" s="113"/>
      <c r="INC13" s="113"/>
      <c r="IND13" s="113"/>
      <c r="INE13" s="113"/>
      <c r="INF13" s="113"/>
      <c r="ING13" s="113"/>
      <c r="INH13" s="113"/>
      <c r="INI13" s="113"/>
      <c r="INJ13" s="113"/>
      <c r="INK13" s="113"/>
      <c r="INL13" s="113"/>
      <c r="INM13" s="113"/>
      <c r="INN13" s="113"/>
      <c r="INO13" s="113"/>
      <c r="INP13" s="113"/>
      <c r="INQ13" s="113"/>
      <c r="INR13" s="113"/>
      <c r="INS13" s="113"/>
      <c r="INT13" s="113"/>
      <c r="INU13" s="113"/>
      <c r="INV13" s="113"/>
      <c r="INW13" s="113"/>
      <c r="INX13" s="113"/>
      <c r="INY13" s="113"/>
      <c r="INZ13" s="113"/>
      <c r="IOA13" s="113"/>
      <c r="IOB13" s="113"/>
      <c r="IOC13" s="113"/>
      <c r="IOD13" s="113"/>
      <c r="IOE13" s="113"/>
      <c r="IOF13" s="113"/>
      <c r="IOG13" s="113"/>
      <c r="IOH13" s="113"/>
      <c r="IOI13" s="113"/>
      <c r="IOJ13" s="113"/>
      <c r="IOK13" s="113"/>
      <c r="IOL13" s="113"/>
      <c r="IOM13" s="113"/>
      <c r="ION13" s="113"/>
      <c r="IOO13" s="113"/>
      <c r="IOP13" s="113"/>
      <c r="IOQ13" s="113"/>
      <c r="IOR13" s="113"/>
      <c r="IOS13" s="113"/>
      <c r="IOT13" s="113"/>
      <c r="IOU13" s="113"/>
      <c r="IOV13" s="113"/>
      <c r="IOW13" s="113"/>
      <c r="IOX13" s="113"/>
      <c r="IOY13" s="113"/>
      <c r="IOZ13" s="113"/>
      <c r="IPA13" s="113"/>
      <c r="IPB13" s="113"/>
      <c r="IPC13" s="113"/>
      <c r="IPD13" s="113"/>
      <c r="IPE13" s="113"/>
      <c r="IPF13" s="113"/>
      <c r="IPG13" s="113"/>
      <c r="IPH13" s="113"/>
      <c r="IPI13" s="113"/>
      <c r="IPJ13" s="113"/>
      <c r="IPK13" s="113"/>
      <c r="IPL13" s="113"/>
      <c r="IPM13" s="113"/>
      <c r="IPN13" s="113"/>
      <c r="IPO13" s="113"/>
      <c r="IPP13" s="113"/>
      <c r="IPQ13" s="113"/>
      <c r="IPR13" s="113"/>
      <c r="IPS13" s="113"/>
      <c r="IPT13" s="113"/>
      <c r="IPU13" s="113"/>
      <c r="IPV13" s="113"/>
      <c r="IPW13" s="113"/>
      <c r="IPX13" s="113"/>
      <c r="IPY13" s="113"/>
      <c r="IPZ13" s="113"/>
      <c r="IQA13" s="113"/>
      <c r="IQB13" s="113"/>
      <c r="IQC13" s="113"/>
      <c r="IQD13" s="113"/>
      <c r="IQE13" s="113"/>
      <c r="IQF13" s="113"/>
      <c r="IQG13" s="113"/>
      <c r="IQH13" s="113"/>
      <c r="IQI13" s="113"/>
      <c r="IQJ13" s="113"/>
      <c r="IQK13" s="113"/>
      <c r="IQL13" s="113"/>
      <c r="IQM13" s="113"/>
      <c r="IQN13" s="113"/>
      <c r="IQO13" s="113"/>
      <c r="IQP13" s="113"/>
      <c r="IQQ13" s="113"/>
      <c r="IQR13" s="113"/>
      <c r="IQS13" s="113"/>
      <c r="IQT13" s="113"/>
      <c r="IQU13" s="113"/>
      <c r="IQV13" s="113"/>
      <c r="IQW13" s="113"/>
      <c r="IQX13" s="113"/>
      <c r="IQY13" s="113"/>
      <c r="IQZ13" s="113"/>
      <c r="IRA13" s="113"/>
      <c r="IRB13" s="113"/>
      <c r="IRC13" s="113"/>
      <c r="IRD13" s="113"/>
      <c r="IRE13" s="113"/>
      <c r="IRF13" s="113"/>
      <c r="IRG13" s="113"/>
      <c r="IRH13" s="113"/>
      <c r="IRI13" s="113"/>
      <c r="IRJ13" s="113"/>
      <c r="IRK13" s="113"/>
      <c r="IRL13" s="113"/>
      <c r="IRM13" s="113"/>
      <c r="IRN13" s="113"/>
      <c r="IRO13" s="113"/>
      <c r="IRP13" s="113"/>
      <c r="IRQ13" s="113"/>
      <c r="IRR13" s="113"/>
      <c r="IRS13" s="113"/>
      <c r="IRT13" s="113"/>
      <c r="IRU13" s="113"/>
      <c r="IRV13" s="113"/>
      <c r="IRW13" s="113"/>
      <c r="IRX13" s="113"/>
      <c r="IRY13" s="113"/>
      <c r="IRZ13" s="113"/>
      <c r="ISA13" s="113"/>
      <c r="ISB13" s="113"/>
      <c r="ISC13" s="113"/>
      <c r="ISD13" s="113"/>
      <c r="ISE13" s="113"/>
      <c r="ISF13" s="113"/>
      <c r="ISG13" s="113"/>
      <c r="ISH13" s="113"/>
      <c r="ISI13" s="113"/>
      <c r="ISJ13" s="113"/>
      <c r="ISK13" s="113"/>
      <c r="ISL13" s="113"/>
      <c r="ISM13" s="113"/>
      <c r="ISN13" s="113"/>
      <c r="ISO13" s="113"/>
      <c r="ISP13" s="113"/>
      <c r="ISQ13" s="113"/>
      <c r="ISR13" s="113"/>
      <c r="ISS13" s="113"/>
      <c r="IST13" s="113"/>
      <c r="ISU13" s="113"/>
      <c r="ISV13" s="113"/>
      <c r="ISW13" s="113"/>
      <c r="ISX13" s="113"/>
      <c r="ISY13" s="113"/>
      <c r="ISZ13" s="113"/>
      <c r="ITA13" s="113"/>
      <c r="ITB13" s="113"/>
      <c r="ITC13" s="113"/>
      <c r="ITD13" s="113"/>
      <c r="ITE13" s="113"/>
      <c r="ITF13" s="113"/>
      <c r="ITG13" s="113"/>
      <c r="ITH13" s="113"/>
      <c r="ITI13" s="113"/>
      <c r="ITJ13" s="113"/>
      <c r="ITK13" s="113"/>
      <c r="ITL13" s="113"/>
      <c r="ITM13" s="113"/>
      <c r="ITN13" s="113"/>
      <c r="ITO13" s="113"/>
      <c r="ITP13" s="113"/>
      <c r="ITQ13" s="113"/>
      <c r="ITR13" s="113"/>
      <c r="ITS13" s="113"/>
      <c r="ITT13" s="113"/>
      <c r="ITU13" s="113"/>
      <c r="ITV13" s="113"/>
      <c r="ITW13" s="113"/>
      <c r="ITX13" s="113"/>
      <c r="ITY13" s="113"/>
      <c r="ITZ13" s="113"/>
      <c r="IUA13" s="113"/>
      <c r="IUB13" s="113"/>
      <c r="IUC13" s="113"/>
      <c r="IUD13" s="113"/>
      <c r="IUE13" s="113"/>
      <c r="IUF13" s="113"/>
      <c r="IUG13" s="113"/>
      <c r="IUH13" s="113"/>
      <c r="IUI13" s="113"/>
      <c r="IUJ13" s="113"/>
      <c r="IUK13" s="113"/>
      <c r="IUL13" s="113"/>
      <c r="IUM13" s="113"/>
      <c r="IUN13" s="113"/>
      <c r="IUO13" s="113"/>
      <c r="IUP13" s="113"/>
      <c r="IUQ13" s="113"/>
      <c r="IUR13" s="113"/>
      <c r="IUS13" s="113"/>
      <c r="IUT13" s="113"/>
      <c r="IUU13" s="113"/>
      <c r="IUV13" s="113"/>
      <c r="IUW13" s="113"/>
      <c r="IUX13" s="113"/>
      <c r="IUY13" s="113"/>
      <c r="IUZ13" s="113"/>
      <c r="IVA13" s="113"/>
      <c r="IVB13" s="113"/>
      <c r="IVC13" s="113"/>
      <c r="IVD13" s="113"/>
      <c r="IVE13" s="113"/>
      <c r="IVF13" s="113"/>
      <c r="IVG13" s="113"/>
      <c r="IVH13" s="113"/>
      <c r="IVI13" s="113"/>
      <c r="IVJ13" s="113"/>
      <c r="IVK13" s="113"/>
      <c r="IVL13" s="113"/>
      <c r="IVM13" s="113"/>
      <c r="IVN13" s="113"/>
      <c r="IVO13" s="113"/>
      <c r="IVP13" s="113"/>
      <c r="IVQ13" s="113"/>
      <c r="IVR13" s="113"/>
      <c r="IVS13" s="113"/>
      <c r="IVT13" s="113"/>
      <c r="IVU13" s="113"/>
      <c r="IVV13" s="113"/>
      <c r="IVW13" s="113"/>
      <c r="IVX13" s="113"/>
      <c r="IVY13" s="113"/>
      <c r="IVZ13" s="113"/>
      <c r="IWA13" s="113"/>
      <c r="IWB13" s="113"/>
      <c r="IWC13" s="113"/>
      <c r="IWD13" s="113"/>
      <c r="IWE13" s="113"/>
      <c r="IWF13" s="113"/>
      <c r="IWG13" s="113"/>
      <c r="IWH13" s="113"/>
      <c r="IWI13" s="113"/>
      <c r="IWJ13" s="113"/>
      <c r="IWK13" s="113"/>
      <c r="IWL13" s="113"/>
      <c r="IWM13" s="113"/>
      <c r="IWN13" s="113"/>
      <c r="IWO13" s="113"/>
      <c r="IWP13" s="113"/>
      <c r="IWQ13" s="113"/>
      <c r="IWR13" s="113"/>
      <c r="IWS13" s="113"/>
      <c r="IWT13" s="113"/>
      <c r="IWU13" s="113"/>
      <c r="IWV13" s="113"/>
      <c r="IWW13" s="113"/>
      <c r="IWX13" s="113"/>
      <c r="IWY13" s="113"/>
      <c r="IWZ13" s="113"/>
      <c r="IXA13" s="113"/>
      <c r="IXB13" s="113"/>
      <c r="IXC13" s="113"/>
      <c r="IXD13" s="113"/>
      <c r="IXE13" s="113"/>
      <c r="IXF13" s="113"/>
      <c r="IXG13" s="113"/>
      <c r="IXH13" s="113"/>
      <c r="IXI13" s="113"/>
      <c r="IXJ13" s="113"/>
      <c r="IXK13" s="113"/>
      <c r="IXL13" s="113"/>
      <c r="IXM13" s="113"/>
      <c r="IXN13" s="113"/>
      <c r="IXO13" s="113"/>
      <c r="IXP13" s="113"/>
      <c r="IXQ13" s="113"/>
      <c r="IXR13" s="113"/>
      <c r="IXS13" s="113"/>
      <c r="IXT13" s="113"/>
      <c r="IXU13" s="113"/>
      <c r="IXV13" s="113"/>
      <c r="IXW13" s="113"/>
      <c r="IXX13" s="113"/>
      <c r="IXY13" s="113"/>
      <c r="IXZ13" s="113"/>
      <c r="IYA13" s="113"/>
      <c r="IYB13" s="113"/>
      <c r="IYC13" s="113"/>
      <c r="IYD13" s="113"/>
      <c r="IYE13" s="113"/>
      <c r="IYF13" s="113"/>
      <c r="IYG13" s="113"/>
      <c r="IYH13" s="113"/>
      <c r="IYI13" s="113"/>
      <c r="IYJ13" s="113"/>
      <c r="IYK13" s="113"/>
      <c r="IYL13" s="113"/>
      <c r="IYM13" s="113"/>
      <c r="IYN13" s="113"/>
      <c r="IYO13" s="113"/>
      <c r="IYP13" s="113"/>
      <c r="IYQ13" s="113"/>
      <c r="IYR13" s="113"/>
      <c r="IYS13" s="113"/>
      <c r="IYT13" s="113"/>
      <c r="IYU13" s="113"/>
      <c r="IYV13" s="113"/>
      <c r="IYW13" s="113"/>
      <c r="IYX13" s="113"/>
      <c r="IYY13" s="113"/>
      <c r="IYZ13" s="113"/>
      <c r="IZA13" s="113"/>
      <c r="IZB13" s="113"/>
      <c r="IZC13" s="113"/>
      <c r="IZD13" s="113"/>
      <c r="IZE13" s="113"/>
      <c r="IZF13" s="113"/>
      <c r="IZG13" s="113"/>
      <c r="IZH13" s="113"/>
      <c r="IZI13" s="113"/>
      <c r="IZJ13" s="113"/>
      <c r="IZK13" s="113"/>
      <c r="IZL13" s="113"/>
      <c r="IZM13" s="113"/>
      <c r="IZN13" s="113"/>
      <c r="IZO13" s="113"/>
      <c r="IZP13" s="113"/>
      <c r="IZQ13" s="113"/>
      <c r="IZR13" s="113"/>
      <c r="IZS13" s="113"/>
      <c r="IZT13" s="113"/>
      <c r="IZU13" s="113"/>
      <c r="IZV13" s="113"/>
      <c r="IZW13" s="113"/>
      <c r="IZX13" s="113"/>
      <c r="IZY13" s="113"/>
      <c r="IZZ13" s="113"/>
      <c r="JAA13" s="113"/>
      <c r="JAB13" s="113"/>
      <c r="JAC13" s="113"/>
      <c r="JAD13" s="113"/>
      <c r="JAE13" s="113"/>
      <c r="JAF13" s="113"/>
      <c r="JAG13" s="113"/>
      <c r="JAH13" s="113"/>
      <c r="JAI13" s="113"/>
      <c r="JAJ13" s="113"/>
      <c r="JAK13" s="113"/>
      <c r="JAL13" s="113"/>
      <c r="JAM13" s="113"/>
      <c r="JAN13" s="113"/>
      <c r="JAO13" s="113"/>
      <c r="JAP13" s="113"/>
      <c r="JAQ13" s="113"/>
      <c r="JAR13" s="113"/>
      <c r="JAS13" s="113"/>
      <c r="JAT13" s="113"/>
      <c r="JAU13" s="113"/>
      <c r="JAV13" s="113"/>
      <c r="JAW13" s="113"/>
      <c r="JAX13" s="113"/>
      <c r="JAY13" s="113"/>
      <c r="JAZ13" s="113"/>
      <c r="JBA13" s="113"/>
      <c r="JBB13" s="113"/>
      <c r="JBC13" s="113"/>
      <c r="JBD13" s="113"/>
      <c r="JBE13" s="113"/>
      <c r="JBF13" s="113"/>
      <c r="JBG13" s="113"/>
      <c r="JBH13" s="113"/>
      <c r="JBI13" s="113"/>
      <c r="JBJ13" s="113"/>
      <c r="JBK13" s="113"/>
      <c r="JBL13" s="113"/>
      <c r="JBM13" s="113"/>
      <c r="JBN13" s="113"/>
      <c r="JBO13" s="113"/>
      <c r="JBP13" s="113"/>
      <c r="JBQ13" s="113"/>
      <c r="JBR13" s="113"/>
      <c r="JBS13" s="113"/>
      <c r="JBT13" s="113"/>
      <c r="JBU13" s="113"/>
      <c r="JBV13" s="113"/>
      <c r="JBW13" s="113"/>
      <c r="JBX13" s="113"/>
      <c r="JBY13" s="113"/>
      <c r="JBZ13" s="113"/>
      <c r="JCA13" s="113"/>
      <c r="JCB13" s="113"/>
      <c r="JCC13" s="113"/>
      <c r="JCD13" s="113"/>
      <c r="JCE13" s="113"/>
      <c r="JCF13" s="113"/>
      <c r="JCG13" s="113"/>
      <c r="JCH13" s="113"/>
      <c r="JCI13" s="113"/>
      <c r="JCJ13" s="113"/>
      <c r="JCK13" s="113"/>
      <c r="JCL13" s="113"/>
      <c r="JCM13" s="113"/>
      <c r="JCN13" s="113"/>
      <c r="JCO13" s="113"/>
      <c r="JCP13" s="113"/>
      <c r="JCQ13" s="113"/>
      <c r="JCR13" s="113"/>
      <c r="JCS13" s="113"/>
      <c r="JCT13" s="113"/>
      <c r="JCU13" s="113"/>
      <c r="JCV13" s="113"/>
      <c r="JCW13" s="113"/>
      <c r="JCX13" s="113"/>
      <c r="JCY13" s="113"/>
      <c r="JCZ13" s="113"/>
      <c r="JDA13" s="113"/>
      <c r="JDB13" s="113"/>
      <c r="JDC13" s="113"/>
      <c r="JDD13" s="113"/>
      <c r="JDE13" s="113"/>
      <c r="JDF13" s="113"/>
      <c r="JDG13" s="113"/>
      <c r="JDH13" s="113"/>
      <c r="JDI13" s="113"/>
      <c r="JDJ13" s="113"/>
      <c r="JDK13" s="113"/>
      <c r="JDL13" s="113"/>
      <c r="JDM13" s="113"/>
      <c r="JDN13" s="113"/>
      <c r="JDO13" s="113"/>
      <c r="JDP13" s="113"/>
      <c r="JDQ13" s="113"/>
      <c r="JDR13" s="113"/>
      <c r="JDS13" s="113"/>
      <c r="JDT13" s="113"/>
      <c r="JDU13" s="113"/>
      <c r="JDV13" s="113"/>
      <c r="JDW13" s="113"/>
      <c r="JDX13" s="113"/>
      <c r="JDY13" s="113"/>
      <c r="JDZ13" s="113"/>
      <c r="JEA13" s="113"/>
      <c r="JEB13" s="113"/>
      <c r="JEC13" s="113"/>
      <c r="JED13" s="113"/>
      <c r="JEE13" s="113"/>
      <c r="JEF13" s="113"/>
      <c r="JEG13" s="113"/>
      <c r="JEH13" s="113"/>
      <c r="JEI13" s="113"/>
      <c r="JEJ13" s="113"/>
      <c r="JEK13" s="113"/>
      <c r="JEL13" s="113"/>
      <c r="JEM13" s="113"/>
      <c r="JEN13" s="113"/>
      <c r="JEO13" s="113"/>
      <c r="JEP13" s="113"/>
      <c r="JEQ13" s="113"/>
      <c r="JER13" s="113"/>
      <c r="JES13" s="113"/>
      <c r="JET13" s="113"/>
      <c r="JEU13" s="113"/>
      <c r="JEV13" s="113"/>
      <c r="JEW13" s="113"/>
      <c r="JEX13" s="113"/>
      <c r="JEY13" s="113"/>
      <c r="JEZ13" s="113"/>
      <c r="JFA13" s="113"/>
      <c r="JFB13" s="113"/>
      <c r="JFC13" s="113"/>
      <c r="JFD13" s="113"/>
      <c r="JFE13" s="113"/>
      <c r="JFF13" s="113"/>
      <c r="JFG13" s="113"/>
      <c r="JFH13" s="113"/>
      <c r="JFI13" s="113"/>
      <c r="JFJ13" s="113"/>
      <c r="JFK13" s="113"/>
      <c r="JFL13" s="113"/>
      <c r="JFM13" s="113"/>
      <c r="JFN13" s="113"/>
      <c r="JFO13" s="113"/>
      <c r="JFP13" s="113"/>
      <c r="JFQ13" s="113"/>
      <c r="JFR13" s="113"/>
      <c r="JFS13" s="113"/>
      <c r="JFT13" s="113"/>
      <c r="JFU13" s="113"/>
      <c r="JFV13" s="113"/>
      <c r="JFW13" s="113"/>
      <c r="JFX13" s="113"/>
      <c r="JFY13" s="113"/>
      <c r="JFZ13" s="113"/>
      <c r="JGA13" s="113"/>
      <c r="JGB13" s="113"/>
      <c r="JGC13" s="113"/>
      <c r="JGD13" s="113"/>
      <c r="JGE13" s="113"/>
      <c r="JGF13" s="113"/>
      <c r="JGG13" s="113"/>
      <c r="JGH13" s="113"/>
      <c r="JGI13" s="113"/>
      <c r="JGJ13" s="113"/>
      <c r="JGK13" s="113"/>
      <c r="JGL13" s="113"/>
      <c r="JGM13" s="113"/>
      <c r="JGN13" s="113"/>
      <c r="JGO13" s="113"/>
      <c r="JGP13" s="113"/>
      <c r="JGQ13" s="113"/>
      <c r="JGR13" s="113"/>
      <c r="JGS13" s="113"/>
      <c r="JGT13" s="113"/>
      <c r="JGU13" s="113"/>
      <c r="JGV13" s="113"/>
      <c r="JGW13" s="113"/>
      <c r="JGX13" s="113"/>
      <c r="JGY13" s="113"/>
      <c r="JGZ13" s="113"/>
      <c r="JHA13" s="113"/>
      <c r="JHB13" s="113"/>
      <c r="JHC13" s="113"/>
      <c r="JHD13" s="113"/>
      <c r="JHE13" s="113"/>
      <c r="JHF13" s="113"/>
      <c r="JHG13" s="113"/>
      <c r="JHH13" s="113"/>
      <c r="JHI13" s="113"/>
      <c r="JHJ13" s="113"/>
      <c r="JHK13" s="113"/>
      <c r="JHL13" s="113"/>
      <c r="JHM13" s="113"/>
      <c r="JHN13" s="113"/>
      <c r="JHO13" s="113"/>
      <c r="JHP13" s="113"/>
      <c r="JHQ13" s="113"/>
      <c r="JHR13" s="113"/>
      <c r="JHS13" s="113"/>
      <c r="JHT13" s="113"/>
      <c r="JHU13" s="113"/>
      <c r="JHV13" s="113"/>
      <c r="JHW13" s="113"/>
      <c r="JHX13" s="113"/>
      <c r="JHY13" s="113"/>
      <c r="JHZ13" s="113"/>
      <c r="JIA13" s="113"/>
      <c r="JIB13" s="113"/>
      <c r="JIC13" s="113"/>
      <c r="JID13" s="113"/>
      <c r="JIE13" s="113"/>
      <c r="JIF13" s="113"/>
      <c r="JIG13" s="113"/>
      <c r="JIH13" s="113"/>
      <c r="JII13" s="113"/>
      <c r="JIJ13" s="113"/>
      <c r="JIK13" s="113"/>
      <c r="JIL13" s="113"/>
      <c r="JIM13" s="113"/>
      <c r="JIN13" s="113"/>
      <c r="JIO13" s="113"/>
      <c r="JIP13" s="113"/>
      <c r="JIQ13" s="113"/>
      <c r="JIR13" s="113"/>
      <c r="JIS13" s="113"/>
      <c r="JIT13" s="113"/>
      <c r="JIU13" s="113"/>
      <c r="JIV13" s="113"/>
      <c r="JIW13" s="113"/>
      <c r="JIX13" s="113"/>
      <c r="JIY13" s="113"/>
      <c r="JIZ13" s="113"/>
      <c r="JJA13" s="113"/>
      <c r="JJB13" s="113"/>
      <c r="JJC13" s="113"/>
      <c r="JJD13" s="113"/>
      <c r="JJE13" s="113"/>
      <c r="JJF13" s="113"/>
      <c r="JJG13" s="113"/>
      <c r="JJH13" s="113"/>
      <c r="JJI13" s="113"/>
      <c r="JJJ13" s="113"/>
      <c r="JJK13" s="113"/>
      <c r="JJL13" s="113"/>
      <c r="JJM13" s="113"/>
      <c r="JJN13" s="113"/>
      <c r="JJO13" s="113"/>
      <c r="JJP13" s="113"/>
      <c r="JJQ13" s="113"/>
      <c r="JJR13" s="113"/>
      <c r="JJS13" s="113"/>
      <c r="JJT13" s="113"/>
      <c r="JJU13" s="113"/>
      <c r="JJV13" s="113"/>
      <c r="JJW13" s="113"/>
      <c r="JJX13" s="113"/>
      <c r="JJY13" s="113"/>
      <c r="JJZ13" s="113"/>
      <c r="JKA13" s="113"/>
      <c r="JKB13" s="113"/>
      <c r="JKC13" s="113"/>
      <c r="JKD13" s="113"/>
      <c r="JKE13" s="113"/>
      <c r="JKF13" s="113"/>
      <c r="JKG13" s="113"/>
      <c r="JKH13" s="113"/>
      <c r="JKI13" s="113"/>
      <c r="JKJ13" s="113"/>
      <c r="JKK13" s="113"/>
      <c r="JKL13" s="113"/>
      <c r="JKM13" s="113"/>
      <c r="JKN13" s="113"/>
      <c r="JKO13" s="113"/>
      <c r="JKP13" s="113"/>
      <c r="JKQ13" s="113"/>
      <c r="JKR13" s="113"/>
      <c r="JKS13" s="113"/>
      <c r="JKT13" s="113"/>
      <c r="JKU13" s="113"/>
      <c r="JKV13" s="113"/>
      <c r="JKW13" s="113"/>
      <c r="JKX13" s="113"/>
      <c r="JKY13" s="113"/>
      <c r="JKZ13" s="113"/>
      <c r="JLA13" s="113"/>
      <c r="JLB13" s="113"/>
      <c r="JLC13" s="113"/>
      <c r="JLD13" s="113"/>
      <c r="JLE13" s="113"/>
      <c r="JLF13" s="113"/>
      <c r="JLG13" s="113"/>
      <c r="JLH13" s="113"/>
      <c r="JLI13" s="113"/>
      <c r="JLJ13" s="113"/>
      <c r="JLK13" s="113"/>
      <c r="JLL13" s="113"/>
      <c r="JLM13" s="113"/>
      <c r="JLN13" s="113"/>
      <c r="JLO13" s="113"/>
      <c r="JLP13" s="113"/>
      <c r="JLQ13" s="113"/>
      <c r="JLR13" s="113"/>
      <c r="JLS13" s="113"/>
      <c r="JLT13" s="113"/>
      <c r="JLU13" s="113"/>
      <c r="JLV13" s="113"/>
      <c r="JLW13" s="113"/>
      <c r="JLX13" s="113"/>
      <c r="JLY13" s="113"/>
      <c r="JLZ13" s="113"/>
      <c r="JMA13" s="113"/>
      <c r="JMB13" s="113"/>
      <c r="JMC13" s="113"/>
      <c r="JMD13" s="113"/>
      <c r="JME13" s="113"/>
      <c r="JMF13" s="113"/>
      <c r="JMG13" s="113"/>
      <c r="JMH13" s="113"/>
      <c r="JMI13" s="113"/>
      <c r="JMJ13" s="113"/>
      <c r="JMK13" s="113"/>
      <c r="JML13" s="113"/>
      <c r="JMM13" s="113"/>
      <c r="JMN13" s="113"/>
      <c r="JMO13" s="113"/>
      <c r="JMP13" s="113"/>
      <c r="JMQ13" s="113"/>
      <c r="JMR13" s="113"/>
      <c r="JMS13" s="113"/>
      <c r="JMT13" s="113"/>
      <c r="JMU13" s="113"/>
      <c r="JMV13" s="113"/>
      <c r="JMW13" s="113"/>
      <c r="JMX13" s="113"/>
      <c r="JMY13" s="113"/>
      <c r="JMZ13" s="113"/>
      <c r="JNA13" s="113"/>
      <c r="JNB13" s="113"/>
      <c r="JNC13" s="113"/>
      <c r="JND13" s="113"/>
      <c r="JNE13" s="113"/>
      <c r="JNF13" s="113"/>
      <c r="JNG13" s="113"/>
      <c r="JNH13" s="113"/>
      <c r="JNI13" s="113"/>
      <c r="JNJ13" s="113"/>
      <c r="JNK13" s="113"/>
      <c r="JNL13" s="113"/>
      <c r="JNM13" s="113"/>
      <c r="JNN13" s="113"/>
      <c r="JNO13" s="113"/>
      <c r="JNP13" s="113"/>
      <c r="JNQ13" s="113"/>
      <c r="JNR13" s="113"/>
      <c r="JNS13" s="113"/>
      <c r="JNT13" s="113"/>
      <c r="JNU13" s="113"/>
      <c r="JNV13" s="113"/>
      <c r="JNW13" s="113"/>
      <c r="JNX13" s="113"/>
      <c r="JNY13" s="113"/>
      <c r="JNZ13" s="113"/>
      <c r="JOA13" s="113"/>
      <c r="JOB13" s="113"/>
      <c r="JOC13" s="113"/>
      <c r="JOD13" s="113"/>
      <c r="JOE13" s="113"/>
      <c r="JOF13" s="113"/>
      <c r="JOG13" s="113"/>
      <c r="JOH13" s="113"/>
      <c r="JOI13" s="113"/>
      <c r="JOJ13" s="113"/>
      <c r="JOK13" s="113"/>
      <c r="JOL13" s="113"/>
      <c r="JOM13" s="113"/>
      <c r="JON13" s="113"/>
      <c r="JOO13" s="113"/>
      <c r="JOP13" s="113"/>
      <c r="JOQ13" s="113"/>
      <c r="JOR13" s="113"/>
      <c r="JOS13" s="113"/>
      <c r="JOT13" s="113"/>
      <c r="JOU13" s="113"/>
      <c r="JOV13" s="113"/>
      <c r="JOW13" s="113"/>
      <c r="JOX13" s="113"/>
      <c r="JOY13" s="113"/>
      <c r="JOZ13" s="113"/>
      <c r="JPA13" s="113"/>
      <c r="JPB13" s="113"/>
      <c r="JPC13" s="113"/>
      <c r="JPD13" s="113"/>
      <c r="JPE13" s="113"/>
      <c r="JPF13" s="113"/>
      <c r="JPG13" s="113"/>
      <c r="JPH13" s="113"/>
      <c r="JPI13" s="113"/>
      <c r="JPJ13" s="113"/>
      <c r="JPK13" s="113"/>
      <c r="JPL13" s="113"/>
      <c r="JPM13" s="113"/>
      <c r="JPN13" s="113"/>
      <c r="JPO13" s="113"/>
      <c r="JPP13" s="113"/>
      <c r="JPQ13" s="113"/>
      <c r="JPR13" s="113"/>
      <c r="JPS13" s="113"/>
      <c r="JPT13" s="113"/>
      <c r="JPU13" s="113"/>
      <c r="JPV13" s="113"/>
      <c r="JPW13" s="113"/>
      <c r="JPX13" s="113"/>
      <c r="JPY13" s="113"/>
      <c r="JPZ13" s="113"/>
      <c r="JQA13" s="113"/>
      <c r="JQB13" s="113"/>
      <c r="JQC13" s="113"/>
      <c r="JQD13" s="113"/>
      <c r="JQE13" s="113"/>
      <c r="JQF13" s="113"/>
      <c r="JQG13" s="113"/>
      <c r="JQH13" s="113"/>
      <c r="JQI13" s="113"/>
      <c r="JQJ13" s="113"/>
      <c r="JQK13" s="113"/>
      <c r="JQL13" s="113"/>
      <c r="JQM13" s="113"/>
      <c r="JQN13" s="113"/>
      <c r="JQO13" s="113"/>
      <c r="JQP13" s="113"/>
      <c r="JQQ13" s="113"/>
      <c r="JQR13" s="113"/>
      <c r="JQS13" s="113"/>
      <c r="JQT13" s="113"/>
      <c r="JQU13" s="113"/>
      <c r="JQV13" s="113"/>
      <c r="JQW13" s="113"/>
      <c r="JQX13" s="113"/>
      <c r="JQY13" s="113"/>
      <c r="JQZ13" s="113"/>
      <c r="JRA13" s="113"/>
      <c r="JRB13" s="113"/>
      <c r="JRC13" s="113"/>
      <c r="JRD13" s="113"/>
      <c r="JRE13" s="113"/>
      <c r="JRF13" s="113"/>
      <c r="JRG13" s="113"/>
      <c r="JRH13" s="113"/>
      <c r="JRI13" s="113"/>
      <c r="JRJ13" s="113"/>
      <c r="JRK13" s="113"/>
      <c r="JRL13" s="113"/>
      <c r="JRM13" s="113"/>
      <c r="JRN13" s="113"/>
      <c r="JRO13" s="113"/>
      <c r="JRP13" s="113"/>
      <c r="JRQ13" s="113"/>
      <c r="JRR13" s="113"/>
      <c r="JRS13" s="113"/>
      <c r="JRT13" s="113"/>
      <c r="JRU13" s="113"/>
      <c r="JRV13" s="113"/>
      <c r="JRW13" s="113"/>
      <c r="JRX13" s="113"/>
      <c r="JRY13" s="113"/>
      <c r="JRZ13" s="113"/>
      <c r="JSA13" s="113"/>
      <c r="JSB13" s="113"/>
      <c r="JSC13" s="113"/>
      <c r="JSD13" s="113"/>
      <c r="JSE13" s="113"/>
      <c r="JSF13" s="113"/>
      <c r="JSG13" s="113"/>
      <c r="JSH13" s="113"/>
      <c r="JSI13" s="113"/>
      <c r="JSJ13" s="113"/>
      <c r="JSK13" s="113"/>
      <c r="JSL13" s="113"/>
      <c r="JSM13" s="113"/>
      <c r="JSN13" s="113"/>
      <c r="JSO13" s="113"/>
      <c r="JSP13" s="113"/>
      <c r="JSQ13" s="113"/>
      <c r="JSR13" s="113"/>
      <c r="JSS13" s="113"/>
      <c r="JST13" s="113"/>
      <c r="JSU13" s="113"/>
      <c r="JSV13" s="113"/>
      <c r="JSW13" s="113"/>
      <c r="JSX13" s="113"/>
      <c r="JSY13" s="113"/>
      <c r="JSZ13" s="113"/>
      <c r="JTA13" s="113"/>
      <c r="JTB13" s="113"/>
      <c r="JTC13" s="113"/>
      <c r="JTD13" s="113"/>
      <c r="JTE13" s="113"/>
      <c r="JTF13" s="113"/>
      <c r="JTG13" s="113"/>
      <c r="JTH13" s="113"/>
      <c r="JTI13" s="113"/>
      <c r="JTJ13" s="113"/>
      <c r="JTK13" s="113"/>
      <c r="JTL13" s="113"/>
      <c r="JTM13" s="113"/>
      <c r="JTN13" s="113"/>
      <c r="JTO13" s="113"/>
      <c r="JTP13" s="113"/>
      <c r="JTQ13" s="113"/>
      <c r="JTR13" s="113"/>
      <c r="JTS13" s="113"/>
      <c r="JTT13" s="113"/>
      <c r="JTU13" s="113"/>
      <c r="JTV13" s="113"/>
      <c r="JTW13" s="113"/>
      <c r="JTX13" s="113"/>
      <c r="JTY13" s="113"/>
      <c r="JTZ13" s="113"/>
      <c r="JUA13" s="113"/>
      <c r="JUB13" s="113"/>
      <c r="JUC13" s="113"/>
      <c r="JUD13" s="113"/>
      <c r="JUE13" s="113"/>
      <c r="JUF13" s="113"/>
      <c r="JUG13" s="113"/>
      <c r="JUH13" s="113"/>
      <c r="JUI13" s="113"/>
      <c r="JUJ13" s="113"/>
      <c r="JUK13" s="113"/>
      <c r="JUL13" s="113"/>
      <c r="JUM13" s="113"/>
      <c r="JUN13" s="113"/>
      <c r="JUO13" s="113"/>
      <c r="JUP13" s="113"/>
      <c r="JUQ13" s="113"/>
      <c r="JUR13" s="113"/>
      <c r="JUS13" s="113"/>
      <c r="JUT13" s="113"/>
      <c r="JUU13" s="113"/>
      <c r="JUV13" s="113"/>
      <c r="JUW13" s="113"/>
      <c r="JUX13" s="113"/>
      <c r="JUY13" s="113"/>
      <c r="JUZ13" s="113"/>
      <c r="JVA13" s="113"/>
      <c r="JVB13" s="113"/>
      <c r="JVC13" s="113"/>
      <c r="JVD13" s="113"/>
      <c r="JVE13" s="113"/>
      <c r="JVF13" s="113"/>
      <c r="JVG13" s="113"/>
      <c r="JVH13" s="113"/>
      <c r="JVI13" s="113"/>
      <c r="JVJ13" s="113"/>
      <c r="JVK13" s="113"/>
      <c r="JVL13" s="113"/>
      <c r="JVM13" s="113"/>
      <c r="JVN13" s="113"/>
      <c r="JVO13" s="113"/>
      <c r="JVP13" s="113"/>
      <c r="JVQ13" s="113"/>
      <c r="JVR13" s="113"/>
      <c r="JVS13" s="113"/>
      <c r="JVT13" s="113"/>
      <c r="JVU13" s="113"/>
      <c r="JVV13" s="113"/>
      <c r="JVW13" s="113"/>
      <c r="JVX13" s="113"/>
      <c r="JVY13" s="113"/>
      <c r="JVZ13" s="113"/>
      <c r="JWA13" s="113"/>
      <c r="JWB13" s="113"/>
      <c r="JWC13" s="113"/>
      <c r="JWD13" s="113"/>
      <c r="JWE13" s="113"/>
      <c r="JWF13" s="113"/>
      <c r="JWG13" s="113"/>
      <c r="JWH13" s="113"/>
      <c r="JWI13" s="113"/>
      <c r="JWJ13" s="113"/>
      <c r="JWK13" s="113"/>
      <c r="JWL13" s="113"/>
      <c r="JWM13" s="113"/>
      <c r="JWN13" s="113"/>
      <c r="JWO13" s="113"/>
      <c r="JWP13" s="113"/>
      <c r="JWQ13" s="113"/>
      <c r="JWR13" s="113"/>
      <c r="JWS13" s="113"/>
      <c r="JWT13" s="113"/>
      <c r="JWU13" s="113"/>
      <c r="JWV13" s="113"/>
      <c r="JWW13" s="113"/>
      <c r="JWX13" s="113"/>
      <c r="JWY13" s="113"/>
      <c r="JWZ13" s="113"/>
      <c r="JXA13" s="113"/>
      <c r="JXB13" s="113"/>
      <c r="JXC13" s="113"/>
      <c r="JXD13" s="113"/>
      <c r="JXE13" s="113"/>
      <c r="JXF13" s="113"/>
      <c r="JXG13" s="113"/>
      <c r="JXH13" s="113"/>
      <c r="JXI13" s="113"/>
      <c r="JXJ13" s="113"/>
      <c r="JXK13" s="113"/>
      <c r="JXL13" s="113"/>
      <c r="JXM13" s="113"/>
      <c r="JXN13" s="113"/>
      <c r="JXO13" s="113"/>
      <c r="JXP13" s="113"/>
      <c r="JXQ13" s="113"/>
      <c r="JXR13" s="113"/>
      <c r="JXS13" s="113"/>
      <c r="JXT13" s="113"/>
      <c r="JXU13" s="113"/>
      <c r="JXV13" s="113"/>
      <c r="JXW13" s="113"/>
      <c r="JXX13" s="113"/>
      <c r="JXY13" s="113"/>
      <c r="JXZ13" s="113"/>
      <c r="JYA13" s="113"/>
      <c r="JYB13" s="113"/>
      <c r="JYC13" s="113"/>
      <c r="JYD13" s="113"/>
      <c r="JYE13" s="113"/>
      <c r="JYF13" s="113"/>
      <c r="JYG13" s="113"/>
      <c r="JYH13" s="113"/>
      <c r="JYI13" s="113"/>
      <c r="JYJ13" s="113"/>
      <c r="JYK13" s="113"/>
      <c r="JYL13" s="113"/>
      <c r="JYM13" s="113"/>
      <c r="JYN13" s="113"/>
      <c r="JYO13" s="113"/>
      <c r="JYP13" s="113"/>
      <c r="JYQ13" s="113"/>
      <c r="JYR13" s="113"/>
      <c r="JYS13" s="113"/>
      <c r="JYT13" s="113"/>
      <c r="JYU13" s="113"/>
      <c r="JYV13" s="113"/>
      <c r="JYW13" s="113"/>
      <c r="JYX13" s="113"/>
      <c r="JYY13" s="113"/>
      <c r="JYZ13" s="113"/>
      <c r="JZA13" s="113"/>
      <c r="JZB13" s="113"/>
      <c r="JZC13" s="113"/>
      <c r="JZD13" s="113"/>
      <c r="JZE13" s="113"/>
      <c r="JZF13" s="113"/>
      <c r="JZG13" s="113"/>
      <c r="JZH13" s="113"/>
      <c r="JZI13" s="113"/>
      <c r="JZJ13" s="113"/>
      <c r="JZK13" s="113"/>
      <c r="JZL13" s="113"/>
      <c r="JZM13" s="113"/>
      <c r="JZN13" s="113"/>
      <c r="JZO13" s="113"/>
      <c r="JZP13" s="113"/>
      <c r="JZQ13" s="113"/>
      <c r="JZR13" s="113"/>
      <c r="JZS13" s="113"/>
      <c r="JZT13" s="113"/>
      <c r="JZU13" s="113"/>
      <c r="JZV13" s="113"/>
      <c r="JZW13" s="113"/>
      <c r="JZX13" s="113"/>
      <c r="JZY13" s="113"/>
      <c r="JZZ13" s="113"/>
      <c r="KAA13" s="113"/>
      <c r="KAB13" s="113"/>
      <c r="KAC13" s="113"/>
      <c r="KAD13" s="113"/>
      <c r="KAE13" s="113"/>
      <c r="KAF13" s="113"/>
      <c r="KAG13" s="113"/>
      <c r="KAH13" s="113"/>
      <c r="KAI13" s="113"/>
      <c r="KAJ13" s="113"/>
      <c r="KAK13" s="113"/>
      <c r="KAL13" s="113"/>
      <c r="KAM13" s="113"/>
      <c r="KAN13" s="113"/>
      <c r="KAO13" s="113"/>
      <c r="KAP13" s="113"/>
      <c r="KAQ13" s="113"/>
      <c r="KAR13" s="113"/>
      <c r="KAS13" s="113"/>
      <c r="KAT13" s="113"/>
      <c r="KAU13" s="113"/>
      <c r="KAV13" s="113"/>
      <c r="KAW13" s="113"/>
      <c r="KAX13" s="113"/>
      <c r="KAY13" s="113"/>
      <c r="KAZ13" s="113"/>
      <c r="KBA13" s="113"/>
      <c r="KBB13" s="113"/>
      <c r="KBC13" s="113"/>
      <c r="KBD13" s="113"/>
      <c r="KBE13" s="113"/>
      <c r="KBF13" s="113"/>
      <c r="KBG13" s="113"/>
      <c r="KBH13" s="113"/>
      <c r="KBI13" s="113"/>
      <c r="KBJ13" s="113"/>
      <c r="KBK13" s="113"/>
      <c r="KBL13" s="113"/>
      <c r="KBM13" s="113"/>
      <c r="KBN13" s="113"/>
      <c r="KBO13" s="113"/>
      <c r="KBP13" s="113"/>
      <c r="KBQ13" s="113"/>
      <c r="KBR13" s="113"/>
      <c r="KBS13" s="113"/>
      <c r="KBT13" s="113"/>
      <c r="KBU13" s="113"/>
      <c r="KBV13" s="113"/>
      <c r="KBW13" s="113"/>
      <c r="KBX13" s="113"/>
      <c r="KBY13" s="113"/>
      <c r="KBZ13" s="113"/>
      <c r="KCA13" s="113"/>
      <c r="KCB13" s="113"/>
      <c r="KCC13" s="113"/>
      <c r="KCD13" s="113"/>
      <c r="KCE13" s="113"/>
      <c r="KCF13" s="113"/>
      <c r="KCG13" s="113"/>
      <c r="KCH13" s="113"/>
      <c r="KCI13" s="113"/>
      <c r="KCJ13" s="113"/>
      <c r="KCK13" s="113"/>
      <c r="KCL13" s="113"/>
      <c r="KCM13" s="113"/>
      <c r="KCN13" s="113"/>
      <c r="KCO13" s="113"/>
      <c r="KCP13" s="113"/>
      <c r="KCQ13" s="113"/>
      <c r="KCR13" s="113"/>
      <c r="KCS13" s="113"/>
      <c r="KCT13" s="113"/>
      <c r="KCU13" s="113"/>
      <c r="KCV13" s="113"/>
      <c r="KCW13" s="113"/>
      <c r="KCX13" s="113"/>
      <c r="KCY13" s="113"/>
      <c r="KCZ13" s="113"/>
      <c r="KDA13" s="113"/>
      <c r="KDB13" s="113"/>
      <c r="KDC13" s="113"/>
      <c r="KDD13" s="113"/>
      <c r="KDE13" s="113"/>
      <c r="KDF13" s="113"/>
      <c r="KDG13" s="113"/>
      <c r="KDH13" s="113"/>
      <c r="KDI13" s="113"/>
      <c r="KDJ13" s="113"/>
      <c r="KDK13" s="113"/>
      <c r="KDL13" s="113"/>
      <c r="KDM13" s="113"/>
      <c r="KDN13" s="113"/>
      <c r="KDO13" s="113"/>
      <c r="KDP13" s="113"/>
      <c r="KDQ13" s="113"/>
      <c r="KDR13" s="113"/>
      <c r="KDS13" s="113"/>
      <c r="KDT13" s="113"/>
      <c r="KDU13" s="113"/>
      <c r="KDV13" s="113"/>
      <c r="KDW13" s="113"/>
      <c r="KDX13" s="113"/>
      <c r="KDY13" s="113"/>
      <c r="KDZ13" s="113"/>
      <c r="KEA13" s="113"/>
      <c r="KEB13" s="113"/>
      <c r="KEC13" s="113"/>
      <c r="KED13" s="113"/>
      <c r="KEE13" s="113"/>
      <c r="KEF13" s="113"/>
      <c r="KEG13" s="113"/>
      <c r="KEH13" s="113"/>
      <c r="KEI13" s="113"/>
      <c r="KEJ13" s="113"/>
      <c r="KEK13" s="113"/>
      <c r="KEL13" s="113"/>
      <c r="KEM13" s="113"/>
      <c r="KEN13" s="113"/>
      <c r="KEO13" s="113"/>
      <c r="KEP13" s="113"/>
      <c r="KEQ13" s="113"/>
      <c r="KER13" s="113"/>
      <c r="KES13" s="113"/>
      <c r="KET13" s="113"/>
      <c r="KEU13" s="113"/>
      <c r="KEV13" s="113"/>
      <c r="KEW13" s="113"/>
      <c r="KEX13" s="113"/>
      <c r="KEY13" s="113"/>
      <c r="KEZ13" s="113"/>
      <c r="KFA13" s="113"/>
      <c r="KFB13" s="113"/>
      <c r="KFC13" s="113"/>
      <c r="KFD13" s="113"/>
      <c r="KFE13" s="113"/>
      <c r="KFF13" s="113"/>
      <c r="KFG13" s="113"/>
      <c r="KFH13" s="113"/>
      <c r="KFI13" s="113"/>
      <c r="KFJ13" s="113"/>
      <c r="KFK13" s="113"/>
      <c r="KFL13" s="113"/>
      <c r="KFM13" s="113"/>
      <c r="KFN13" s="113"/>
      <c r="KFO13" s="113"/>
      <c r="KFP13" s="113"/>
      <c r="KFQ13" s="113"/>
      <c r="KFR13" s="113"/>
      <c r="KFS13" s="113"/>
      <c r="KFT13" s="113"/>
      <c r="KFU13" s="113"/>
      <c r="KFV13" s="113"/>
      <c r="KFW13" s="113"/>
      <c r="KFX13" s="113"/>
      <c r="KFY13" s="113"/>
      <c r="KFZ13" s="113"/>
      <c r="KGA13" s="113"/>
      <c r="KGB13" s="113"/>
      <c r="KGC13" s="113"/>
      <c r="KGD13" s="113"/>
      <c r="KGE13" s="113"/>
      <c r="KGF13" s="113"/>
      <c r="KGG13" s="113"/>
      <c r="KGH13" s="113"/>
      <c r="KGI13" s="113"/>
      <c r="KGJ13" s="113"/>
      <c r="KGK13" s="113"/>
      <c r="KGL13" s="113"/>
      <c r="KGM13" s="113"/>
      <c r="KGN13" s="113"/>
      <c r="KGO13" s="113"/>
      <c r="KGP13" s="113"/>
      <c r="KGQ13" s="113"/>
      <c r="KGR13" s="113"/>
      <c r="KGS13" s="113"/>
      <c r="KGT13" s="113"/>
      <c r="KGU13" s="113"/>
      <c r="KGV13" s="113"/>
      <c r="KGW13" s="113"/>
      <c r="KGX13" s="113"/>
      <c r="KGY13" s="113"/>
      <c r="KGZ13" s="113"/>
      <c r="KHA13" s="113"/>
      <c r="KHB13" s="113"/>
      <c r="KHC13" s="113"/>
      <c r="KHD13" s="113"/>
      <c r="KHE13" s="113"/>
      <c r="KHF13" s="113"/>
      <c r="KHG13" s="113"/>
      <c r="KHH13" s="113"/>
      <c r="KHI13" s="113"/>
      <c r="KHJ13" s="113"/>
      <c r="KHK13" s="113"/>
      <c r="KHL13" s="113"/>
      <c r="KHM13" s="113"/>
      <c r="KHN13" s="113"/>
      <c r="KHO13" s="113"/>
      <c r="KHP13" s="113"/>
      <c r="KHQ13" s="113"/>
      <c r="KHR13" s="113"/>
      <c r="KHS13" s="113"/>
      <c r="KHT13" s="113"/>
      <c r="KHU13" s="113"/>
      <c r="KHV13" s="113"/>
      <c r="KHW13" s="113"/>
      <c r="KHX13" s="113"/>
      <c r="KHY13" s="113"/>
      <c r="KHZ13" s="113"/>
      <c r="KIA13" s="113"/>
      <c r="KIB13" s="113"/>
      <c r="KIC13" s="113"/>
      <c r="KID13" s="113"/>
      <c r="KIE13" s="113"/>
      <c r="KIF13" s="113"/>
      <c r="KIG13" s="113"/>
      <c r="KIH13" s="113"/>
      <c r="KII13" s="113"/>
      <c r="KIJ13" s="113"/>
      <c r="KIK13" s="113"/>
      <c r="KIL13" s="113"/>
      <c r="KIM13" s="113"/>
      <c r="KIN13" s="113"/>
      <c r="KIO13" s="113"/>
      <c r="KIP13" s="113"/>
      <c r="KIQ13" s="113"/>
      <c r="KIR13" s="113"/>
      <c r="KIS13" s="113"/>
      <c r="KIT13" s="113"/>
      <c r="KIU13" s="113"/>
      <c r="KIV13" s="113"/>
      <c r="KIW13" s="113"/>
      <c r="KIX13" s="113"/>
      <c r="KIY13" s="113"/>
      <c r="KIZ13" s="113"/>
      <c r="KJA13" s="113"/>
      <c r="KJB13" s="113"/>
      <c r="KJC13" s="113"/>
      <c r="KJD13" s="113"/>
      <c r="KJE13" s="113"/>
      <c r="KJF13" s="113"/>
      <c r="KJG13" s="113"/>
      <c r="KJH13" s="113"/>
      <c r="KJI13" s="113"/>
      <c r="KJJ13" s="113"/>
      <c r="KJK13" s="113"/>
      <c r="KJL13" s="113"/>
      <c r="KJM13" s="113"/>
      <c r="KJN13" s="113"/>
      <c r="KJO13" s="113"/>
      <c r="KJP13" s="113"/>
      <c r="KJQ13" s="113"/>
      <c r="KJR13" s="113"/>
      <c r="KJS13" s="113"/>
      <c r="KJT13" s="113"/>
      <c r="KJU13" s="113"/>
      <c r="KJV13" s="113"/>
      <c r="KJW13" s="113"/>
      <c r="KJX13" s="113"/>
      <c r="KJY13" s="113"/>
      <c r="KJZ13" s="113"/>
      <c r="KKA13" s="113"/>
      <c r="KKB13" s="113"/>
      <c r="KKC13" s="113"/>
      <c r="KKD13" s="113"/>
      <c r="KKE13" s="113"/>
      <c r="KKF13" s="113"/>
      <c r="KKG13" s="113"/>
      <c r="KKH13" s="113"/>
      <c r="KKI13" s="113"/>
      <c r="KKJ13" s="113"/>
      <c r="KKK13" s="113"/>
      <c r="KKL13" s="113"/>
      <c r="KKM13" s="113"/>
      <c r="KKN13" s="113"/>
      <c r="KKO13" s="113"/>
      <c r="KKP13" s="113"/>
      <c r="KKQ13" s="113"/>
      <c r="KKR13" s="113"/>
      <c r="KKS13" s="113"/>
      <c r="KKT13" s="113"/>
      <c r="KKU13" s="113"/>
      <c r="KKV13" s="113"/>
      <c r="KKW13" s="113"/>
      <c r="KKX13" s="113"/>
      <c r="KKY13" s="113"/>
      <c r="KKZ13" s="113"/>
      <c r="KLA13" s="113"/>
      <c r="KLB13" s="113"/>
      <c r="KLC13" s="113"/>
      <c r="KLD13" s="113"/>
      <c r="KLE13" s="113"/>
      <c r="KLF13" s="113"/>
      <c r="KLG13" s="113"/>
      <c r="KLH13" s="113"/>
      <c r="KLI13" s="113"/>
      <c r="KLJ13" s="113"/>
      <c r="KLK13" s="113"/>
      <c r="KLL13" s="113"/>
      <c r="KLM13" s="113"/>
      <c r="KLN13" s="113"/>
      <c r="KLO13" s="113"/>
      <c r="KLP13" s="113"/>
      <c r="KLQ13" s="113"/>
      <c r="KLR13" s="113"/>
      <c r="KLS13" s="113"/>
      <c r="KLT13" s="113"/>
      <c r="KLU13" s="113"/>
      <c r="KLV13" s="113"/>
      <c r="KLW13" s="113"/>
      <c r="KLX13" s="113"/>
      <c r="KLY13" s="113"/>
      <c r="KLZ13" s="113"/>
      <c r="KMA13" s="113"/>
      <c r="KMB13" s="113"/>
      <c r="KMC13" s="113"/>
      <c r="KMD13" s="113"/>
      <c r="KME13" s="113"/>
      <c r="KMF13" s="113"/>
      <c r="KMG13" s="113"/>
      <c r="KMH13" s="113"/>
      <c r="KMI13" s="113"/>
      <c r="KMJ13" s="113"/>
      <c r="KMK13" s="113"/>
      <c r="KML13" s="113"/>
      <c r="KMM13" s="113"/>
      <c r="KMN13" s="113"/>
      <c r="KMO13" s="113"/>
      <c r="KMP13" s="113"/>
      <c r="KMQ13" s="113"/>
      <c r="KMR13" s="113"/>
      <c r="KMS13" s="113"/>
      <c r="KMT13" s="113"/>
      <c r="KMU13" s="113"/>
      <c r="KMV13" s="113"/>
      <c r="KMW13" s="113"/>
      <c r="KMX13" s="113"/>
      <c r="KMY13" s="113"/>
      <c r="KMZ13" s="113"/>
      <c r="KNA13" s="113"/>
      <c r="KNB13" s="113"/>
      <c r="KNC13" s="113"/>
      <c r="KND13" s="113"/>
      <c r="KNE13" s="113"/>
      <c r="KNF13" s="113"/>
      <c r="KNG13" s="113"/>
      <c r="KNH13" s="113"/>
      <c r="KNI13" s="113"/>
      <c r="KNJ13" s="113"/>
      <c r="KNK13" s="113"/>
      <c r="KNL13" s="113"/>
      <c r="KNM13" s="113"/>
      <c r="KNN13" s="113"/>
      <c r="KNO13" s="113"/>
      <c r="KNP13" s="113"/>
      <c r="KNQ13" s="113"/>
      <c r="KNR13" s="113"/>
      <c r="KNS13" s="113"/>
      <c r="KNT13" s="113"/>
      <c r="KNU13" s="113"/>
      <c r="KNV13" s="113"/>
      <c r="KNW13" s="113"/>
      <c r="KNX13" s="113"/>
      <c r="KNY13" s="113"/>
      <c r="KNZ13" s="113"/>
      <c r="KOA13" s="113"/>
      <c r="KOB13" s="113"/>
      <c r="KOC13" s="113"/>
      <c r="KOD13" s="113"/>
      <c r="KOE13" s="113"/>
      <c r="KOF13" s="113"/>
      <c r="KOG13" s="113"/>
      <c r="KOH13" s="113"/>
      <c r="KOI13" s="113"/>
      <c r="KOJ13" s="113"/>
      <c r="KOK13" s="113"/>
      <c r="KOL13" s="113"/>
      <c r="KOM13" s="113"/>
      <c r="KON13" s="113"/>
      <c r="KOO13" s="113"/>
      <c r="KOP13" s="113"/>
      <c r="KOQ13" s="113"/>
      <c r="KOR13" s="113"/>
      <c r="KOS13" s="113"/>
      <c r="KOT13" s="113"/>
      <c r="KOU13" s="113"/>
      <c r="KOV13" s="113"/>
      <c r="KOW13" s="113"/>
      <c r="KOX13" s="113"/>
      <c r="KOY13" s="113"/>
      <c r="KOZ13" s="113"/>
      <c r="KPA13" s="113"/>
      <c r="KPB13" s="113"/>
      <c r="KPC13" s="113"/>
      <c r="KPD13" s="113"/>
      <c r="KPE13" s="113"/>
      <c r="KPF13" s="113"/>
      <c r="KPG13" s="113"/>
      <c r="KPH13" s="113"/>
      <c r="KPI13" s="113"/>
      <c r="KPJ13" s="113"/>
      <c r="KPK13" s="113"/>
      <c r="KPL13" s="113"/>
      <c r="KPM13" s="113"/>
      <c r="KPN13" s="113"/>
      <c r="KPO13" s="113"/>
      <c r="KPP13" s="113"/>
      <c r="KPQ13" s="113"/>
      <c r="KPR13" s="113"/>
      <c r="KPS13" s="113"/>
      <c r="KPT13" s="113"/>
      <c r="KPU13" s="113"/>
      <c r="KPV13" s="113"/>
      <c r="KPW13" s="113"/>
      <c r="KPX13" s="113"/>
      <c r="KPY13" s="113"/>
      <c r="KPZ13" s="113"/>
      <c r="KQA13" s="113"/>
      <c r="KQB13" s="113"/>
      <c r="KQC13" s="113"/>
      <c r="KQD13" s="113"/>
      <c r="KQE13" s="113"/>
      <c r="KQF13" s="113"/>
      <c r="KQG13" s="113"/>
      <c r="KQH13" s="113"/>
      <c r="KQI13" s="113"/>
      <c r="KQJ13" s="113"/>
      <c r="KQK13" s="113"/>
      <c r="KQL13" s="113"/>
      <c r="KQM13" s="113"/>
      <c r="KQN13" s="113"/>
      <c r="KQO13" s="113"/>
      <c r="KQP13" s="113"/>
      <c r="KQQ13" s="113"/>
      <c r="KQR13" s="113"/>
      <c r="KQS13" s="113"/>
      <c r="KQT13" s="113"/>
      <c r="KQU13" s="113"/>
      <c r="KQV13" s="113"/>
      <c r="KQW13" s="113"/>
      <c r="KQX13" s="113"/>
      <c r="KQY13" s="113"/>
      <c r="KQZ13" s="113"/>
      <c r="KRA13" s="113"/>
      <c r="KRB13" s="113"/>
      <c r="KRC13" s="113"/>
      <c r="KRD13" s="113"/>
      <c r="KRE13" s="113"/>
      <c r="KRF13" s="113"/>
      <c r="KRG13" s="113"/>
      <c r="KRH13" s="113"/>
      <c r="KRI13" s="113"/>
      <c r="KRJ13" s="113"/>
      <c r="KRK13" s="113"/>
      <c r="KRL13" s="113"/>
      <c r="KRM13" s="113"/>
      <c r="KRN13" s="113"/>
      <c r="KRO13" s="113"/>
      <c r="KRP13" s="113"/>
      <c r="KRQ13" s="113"/>
      <c r="KRR13" s="113"/>
      <c r="KRS13" s="113"/>
      <c r="KRT13" s="113"/>
      <c r="KRU13" s="113"/>
      <c r="KRV13" s="113"/>
      <c r="KRW13" s="113"/>
      <c r="KRX13" s="113"/>
      <c r="KRY13" s="113"/>
      <c r="KRZ13" s="113"/>
      <c r="KSA13" s="113"/>
      <c r="KSB13" s="113"/>
      <c r="KSC13" s="113"/>
      <c r="KSD13" s="113"/>
      <c r="KSE13" s="113"/>
      <c r="KSF13" s="113"/>
      <c r="KSG13" s="113"/>
      <c r="KSH13" s="113"/>
      <c r="KSI13" s="113"/>
      <c r="KSJ13" s="113"/>
      <c r="KSK13" s="113"/>
      <c r="KSL13" s="113"/>
      <c r="KSM13" s="113"/>
      <c r="KSN13" s="113"/>
      <c r="KSO13" s="113"/>
      <c r="KSP13" s="113"/>
      <c r="KSQ13" s="113"/>
      <c r="KSR13" s="113"/>
      <c r="KSS13" s="113"/>
      <c r="KST13" s="113"/>
      <c r="KSU13" s="113"/>
      <c r="KSV13" s="113"/>
      <c r="KSW13" s="113"/>
      <c r="KSX13" s="113"/>
      <c r="KSY13" s="113"/>
      <c r="KSZ13" s="113"/>
      <c r="KTA13" s="113"/>
      <c r="KTB13" s="113"/>
      <c r="KTC13" s="113"/>
      <c r="KTD13" s="113"/>
      <c r="KTE13" s="113"/>
      <c r="KTF13" s="113"/>
      <c r="KTG13" s="113"/>
      <c r="KTH13" s="113"/>
      <c r="KTI13" s="113"/>
      <c r="KTJ13" s="113"/>
      <c r="KTK13" s="113"/>
      <c r="KTL13" s="113"/>
      <c r="KTM13" s="113"/>
      <c r="KTN13" s="113"/>
      <c r="KTO13" s="113"/>
      <c r="KTP13" s="113"/>
      <c r="KTQ13" s="113"/>
      <c r="KTR13" s="113"/>
      <c r="KTS13" s="113"/>
      <c r="KTT13" s="113"/>
      <c r="KTU13" s="113"/>
      <c r="KTV13" s="113"/>
      <c r="KTW13" s="113"/>
      <c r="KTX13" s="113"/>
      <c r="KTY13" s="113"/>
      <c r="KTZ13" s="113"/>
      <c r="KUA13" s="113"/>
      <c r="KUB13" s="113"/>
      <c r="KUC13" s="113"/>
      <c r="KUD13" s="113"/>
      <c r="KUE13" s="113"/>
      <c r="KUF13" s="113"/>
      <c r="KUG13" s="113"/>
      <c r="KUH13" s="113"/>
      <c r="KUI13" s="113"/>
      <c r="KUJ13" s="113"/>
      <c r="KUK13" s="113"/>
      <c r="KUL13" s="113"/>
      <c r="KUM13" s="113"/>
      <c r="KUN13" s="113"/>
      <c r="KUO13" s="113"/>
      <c r="KUP13" s="113"/>
      <c r="KUQ13" s="113"/>
      <c r="KUR13" s="113"/>
      <c r="KUS13" s="113"/>
      <c r="KUT13" s="113"/>
      <c r="KUU13" s="113"/>
      <c r="KUV13" s="113"/>
      <c r="KUW13" s="113"/>
      <c r="KUX13" s="113"/>
      <c r="KUY13" s="113"/>
      <c r="KUZ13" s="113"/>
      <c r="KVA13" s="113"/>
      <c r="KVB13" s="113"/>
      <c r="KVC13" s="113"/>
      <c r="KVD13" s="113"/>
      <c r="KVE13" s="113"/>
      <c r="KVF13" s="113"/>
      <c r="KVG13" s="113"/>
      <c r="KVH13" s="113"/>
      <c r="KVI13" s="113"/>
      <c r="KVJ13" s="113"/>
      <c r="KVK13" s="113"/>
      <c r="KVL13" s="113"/>
      <c r="KVM13" s="113"/>
      <c r="KVN13" s="113"/>
      <c r="KVO13" s="113"/>
      <c r="KVP13" s="113"/>
      <c r="KVQ13" s="113"/>
      <c r="KVR13" s="113"/>
      <c r="KVS13" s="113"/>
      <c r="KVT13" s="113"/>
      <c r="KVU13" s="113"/>
      <c r="KVV13" s="113"/>
      <c r="KVW13" s="113"/>
      <c r="KVX13" s="113"/>
      <c r="KVY13" s="113"/>
      <c r="KVZ13" s="113"/>
      <c r="KWA13" s="113"/>
      <c r="KWB13" s="113"/>
      <c r="KWC13" s="113"/>
      <c r="KWD13" s="113"/>
      <c r="KWE13" s="113"/>
      <c r="KWF13" s="113"/>
      <c r="KWG13" s="113"/>
      <c r="KWH13" s="113"/>
      <c r="KWI13" s="113"/>
      <c r="KWJ13" s="113"/>
      <c r="KWK13" s="113"/>
      <c r="KWL13" s="113"/>
      <c r="KWM13" s="113"/>
      <c r="KWN13" s="113"/>
      <c r="KWO13" s="113"/>
      <c r="KWP13" s="113"/>
      <c r="KWQ13" s="113"/>
      <c r="KWR13" s="113"/>
      <c r="KWS13" s="113"/>
      <c r="KWT13" s="113"/>
      <c r="KWU13" s="113"/>
      <c r="KWV13" s="113"/>
      <c r="KWW13" s="113"/>
      <c r="KWX13" s="113"/>
      <c r="KWY13" s="113"/>
      <c r="KWZ13" s="113"/>
      <c r="KXA13" s="113"/>
      <c r="KXB13" s="113"/>
      <c r="KXC13" s="113"/>
      <c r="KXD13" s="113"/>
      <c r="KXE13" s="113"/>
      <c r="KXF13" s="113"/>
      <c r="KXG13" s="113"/>
      <c r="KXH13" s="113"/>
      <c r="KXI13" s="113"/>
      <c r="KXJ13" s="113"/>
      <c r="KXK13" s="113"/>
      <c r="KXL13" s="113"/>
      <c r="KXM13" s="113"/>
      <c r="KXN13" s="113"/>
      <c r="KXO13" s="113"/>
      <c r="KXP13" s="113"/>
      <c r="KXQ13" s="113"/>
      <c r="KXR13" s="113"/>
      <c r="KXS13" s="113"/>
      <c r="KXT13" s="113"/>
      <c r="KXU13" s="113"/>
      <c r="KXV13" s="113"/>
      <c r="KXW13" s="113"/>
      <c r="KXX13" s="113"/>
      <c r="KXY13" s="113"/>
      <c r="KXZ13" s="113"/>
      <c r="KYA13" s="113"/>
      <c r="KYB13" s="113"/>
      <c r="KYC13" s="113"/>
      <c r="KYD13" s="113"/>
      <c r="KYE13" s="113"/>
      <c r="KYF13" s="113"/>
      <c r="KYG13" s="113"/>
      <c r="KYH13" s="113"/>
      <c r="KYI13" s="113"/>
      <c r="KYJ13" s="113"/>
      <c r="KYK13" s="113"/>
      <c r="KYL13" s="113"/>
      <c r="KYM13" s="113"/>
      <c r="KYN13" s="113"/>
      <c r="KYO13" s="113"/>
      <c r="KYP13" s="113"/>
      <c r="KYQ13" s="113"/>
      <c r="KYR13" s="113"/>
      <c r="KYS13" s="113"/>
      <c r="KYT13" s="113"/>
      <c r="KYU13" s="113"/>
      <c r="KYV13" s="113"/>
      <c r="KYW13" s="113"/>
      <c r="KYX13" s="113"/>
      <c r="KYY13" s="113"/>
      <c r="KYZ13" s="113"/>
      <c r="KZA13" s="113"/>
      <c r="KZB13" s="113"/>
      <c r="KZC13" s="113"/>
      <c r="KZD13" s="113"/>
      <c r="KZE13" s="113"/>
      <c r="KZF13" s="113"/>
      <c r="KZG13" s="113"/>
      <c r="KZH13" s="113"/>
      <c r="KZI13" s="113"/>
      <c r="KZJ13" s="113"/>
      <c r="KZK13" s="113"/>
      <c r="KZL13" s="113"/>
      <c r="KZM13" s="113"/>
      <c r="KZN13" s="113"/>
      <c r="KZO13" s="113"/>
      <c r="KZP13" s="113"/>
      <c r="KZQ13" s="113"/>
      <c r="KZR13" s="113"/>
      <c r="KZS13" s="113"/>
      <c r="KZT13" s="113"/>
      <c r="KZU13" s="113"/>
      <c r="KZV13" s="113"/>
      <c r="KZW13" s="113"/>
      <c r="KZX13" s="113"/>
      <c r="KZY13" s="113"/>
      <c r="KZZ13" s="113"/>
      <c r="LAA13" s="113"/>
      <c r="LAB13" s="113"/>
      <c r="LAC13" s="113"/>
      <c r="LAD13" s="113"/>
      <c r="LAE13" s="113"/>
      <c r="LAF13" s="113"/>
      <c r="LAG13" s="113"/>
      <c r="LAH13" s="113"/>
      <c r="LAI13" s="113"/>
      <c r="LAJ13" s="113"/>
      <c r="LAK13" s="113"/>
      <c r="LAL13" s="113"/>
      <c r="LAM13" s="113"/>
      <c r="LAN13" s="113"/>
      <c r="LAO13" s="113"/>
      <c r="LAP13" s="113"/>
      <c r="LAQ13" s="113"/>
      <c r="LAR13" s="113"/>
      <c r="LAS13" s="113"/>
      <c r="LAT13" s="113"/>
      <c r="LAU13" s="113"/>
      <c r="LAV13" s="113"/>
      <c r="LAW13" s="113"/>
      <c r="LAX13" s="113"/>
      <c r="LAY13" s="113"/>
      <c r="LAZ13" s="113"/>
      <c r="LBA13" s="113"/>
      <c r="LBB13" s="113"/>
      <c r="LBC13" s="113"/>
      <c r="LBD13" s="113"/>
      <c r="LBE13" s="113"/>
      <c r="LBF13" s="113"/>
      <c r="LBG13" s="113"/>
      <c r="LBH13" s="113"/>
      <c r="LBI13" s="113"/>
      <c r="LBJ13" s="113"/>
      <c r="LBK13" s="113"/>
      <c r="LBL13" s="113"/>
      <c r="LBM13" s="113"/>
      <c r="LBN13" s="113"/>
      <c r="LBO13" s="113"/>
      <c r="LBP13" s="113"/>
      <c r="LBQ13" s="113"/>
      <c r="LBR13" s="113"/>
      <c r="LBS13" s="113"/>
      <c r="LBT13" s="113"/>
      <c r="LBU13" s="113"/>
      <c r="LBV13" s="113"/>
      <c r="LBW13" s="113"/>
      <c r="LBX13" s="113"/>
      <c r="LBY13" s="113"/>
      <c r="LBZ13" s="113"/>
      <c r="LCA13" s="113"/>
      <c r="LCB13" s="113"/>
      <c r="LCC13" s="113"/>
      <c r="LCD13" s="113"/>
      <c r="LCE13" s="113"/>
      <c r="LCF13" s="113"/>
      <c r="LCG13" s="113"/>
      <c r="LCH13" s="113"/>
      <c r="LCI13" s="113"/>
      <c r="LCJ13" s="113"/>
      <c r="LCK13" s="113"/>
      <c r="LCL13" s="113"/>
      <c r="LCM13" s="113"/>
      <c r="LCN13" s="113"/>
      <c r="LCO13" s="113"/>
      <c r="LCP13" s="113"/>
      <c r="LCQ13" s="113"/>
      <c r="LCR13" s="113"/>
      <c r="LCS13" s="113"/>
      <c r="LCT13" s="113"/>
      <c r="LCU13" s="113"/>
      <c r="LCV13" s="113"/>
      <c r="LCW13" s="113"/>
      <c r="LCX13" s="113"/>
      <c r="LCY13" s="113"/>
      <c r="LCZ13" s="113"/>
      <c r="LDA13" s="113"/>
      <c r="LDB13" s="113"/>
      <c r="LDC13" s="113"/>
      <c r="LDD13" s="113"/>
      <c r="LDE13" s="113"/>
      <c r="LDF13" s="113"/>
      <c r="LDG13" s="113"/>
      <c r="LDH13" s="113"/>
      <c r="LDI13" s="113"/>
      <c r="LDJ13" s="113"/>
      <c r="LDK13" s="113"/>
      <c r="LDL13" s="113"/>
      <c r="LDM13" s="113"/>
      <c r="LDN13" s="113"/>
      <c r="LDO13" s="113"/>
      <c r="LDP13" s="113"/>
      <c r="LDQ13" s="113"/>
      <c r="LDR13" s="113"/>
      <c r="LDS13" s="113"/>
      <c r="LDT13" s="113"/>
      <c r="LDU13" s="113"/>
      <c r="LDV13" s="113"/>
      <c r="LDW13" s="113"/>
      <c r="LDX13" s="113"/>
      <c r="LDY13" s="113"/>
      <c r="LDZ13" s="113"/>
      <c r="LEA13" s="113"/>
      <c r="LEB13" s="113"/>
      <c r="LEC13" s="113"/>
      <c r="LED13" s="113"/>
      <c r="LEE13" s="113"/>
      <c r="LEF13" s="113"/>
      <c r="LEG13" s="113"/>
      <c r="LEH13" s="113"/>
      <c r="LEI13" s="113"/>
      <c r="LEJ13" s="113"/>
      <c r="LEK13" s="113"/>
      <c r="LEL13" s="113"/>
      <c r="LEM13" s="113"/>
      <c r="LEN13" s="113"/>
      <c r="LEO13" s="113"/>
      <c r="LEP13" s="113"/>
      <c r="LEQ13" s="113"/>
      <c r="LER13" s="113"/>
      <c r="LES13" s="113"/>
      <c r="LET13" s="113"/>
      <c r="LEU13" s="113"/>
      <c r="LEV13" s="113"/>
      <c r="LEW13" s="113"/>
      <c r="LEX13" s="113"/>
      <c r="LEY13" s="113"/>
      <c r="LEZ13" s="113"/>
      <c r="LFA13" s="113"/>
      <c r="LFB13" s="113"/>
      <c r="LFC13" s="113"/>
      <c r="LFD13" s="113"/>
      <c r="LFE13" s="113"/>
      <c r="LFF13" s="113"/>
      <c r="LFG13" s="113"/>
      <c r="LFH13" s="113"/>
      <c r="LFI13" s="113"/>
      <c r="LFJ13" s="113"/>
      <c r="LFK13" s="113"/>
      <c r="LFL13" s="113"/>
      <c r="LFM13" s="113"/>
      <c r="LFN13" s="113"/>
      <c r="LFO13" s="113"/>
      <c r="LFP13" s="113"/>
      <c r="LFQ13" s="113"/>
      <c r="LFR13" s="113"/>
      <c r="LFS13" s="113"/>
      <c r="LFT13" s="113"/>
      <c r="LFU13" s="113"/>
      <c r="LFV13" s="113"/>
      <c r="LFW13" s="113"/>
      <c r="LFX13" s="113"/>
      <c r="LFY13" s="113"/>
      <c r="LFZ13" s="113"/>
      <c r="LGA13" s="113"/>
      <c r="LGB13" s="113"/>
      <c r="LGC13" s="113"/>
      <c r="LGD13" s="113"/>
      <c r="LGE13" s="113"/>
      <c r="LGF13" s="113"/>
      <c r="LGG13" s="113"/>
      <c r="LGH13" s="113"/>
      <c r="LGI13" s="113"/>
      <c r="LGJ13" s="113"/>
      <c r="LGK13" s="113"/>
      <c r="LGL13" s="113"/>
      <c r="LGM13" s="113"/>
      <c r="LGN13" s="113"/>
      <c r="LGO13" s="113"/>
      <c r="LGP13" s="113"/>
      <c r="LGQ13" s="113"/>
      <c r="LGR13" s="113"/>
      <c r="LGS13" s="113"/>
      <c r="LGT13" s="113"/>
      <c r="LGU13" s="113"/>
      <c r="LGV13" s="113"/>
      <c r="LGW13" s="113"/>
      <c r="LGX13" s="113"/>
      <c r="LGY13" s="113"/>
      <c r="LGZ13" s="113"/>
      <c r="LHA13" s="113"/>
      <c r="LHB13" s="113"/>
      <c r="LHC13" s="113"/>
      <c r="LHD13" s="113"/>
      <c r="LHE13" s="113"/>
      <c r="LHF13" s="113"/>
      <c r="LHG13" s="113"/>
      <c r="LHH13" s="113"/>
      <c r="LHI13" s="113"/>
      <c r="LHJ13" s="113"/>
      <c r="LHK13" s="113"/>
      <c r="LHL13" s="113"/>
      <c r="LHM13" s="113"/>
      <c r="LHN13" s="113"/>
      <c r="LHO13" s="113"/>
      <c r="LHP13" s="113"/>
      <c r="LHQ13" s="113"/>
      <c r="LHR13" s="113"/>
      <c r="LHS13" s="113"/>
      <c r="LHT13" s="113"/>
      <c r="LHU13" s="113"/>
      <c r="LHV13" s="113"/>
      <c r="LHW13" s="113"/>
      <c r="LHX13" s="113"/>
      <c r="LHY13" s="113"/>
      <c r="LHZ13" s="113"/>
      <c r="LIA13" s="113"/>
      <c r="LIB13" s="113"/>
      <c r="LIC13" s="113"/>
      <c r="LID13" s="113"/>
      <c r="LIE13" s="113"/>
      <c r="LIF13" s="113"/>
      <c r="LIG13" s="113"/>
      <c r="LIH13" s="113"/>
      <c r="LII13" s="113"/>
      <c r="LIJ13" s="113"/>
      <c r="LIK13" s="113"/>
      <c r="LIL13" s="113"/>
      <c r="LIM13" s="113"/>
      <c r="LIN13" s="113"/>
      <c r="LIO13" s="113"/>
      <c r="LIP13" s="113"/>
      <c r="LIQ13" s="113"/>
      <c r="LIR13" s="113"/>
      <c r="LIS13" s="113"/>
      <c r="LIT13" s="113"/>
      <c r="LIU13" s="113"/>
      <c r="LIV13" s="113"/>
      <c r="LIW13" s="113"/>
      <c r="LIX13" s="113"/>
      <c r="LIY13" s="113"/>
      <c r="LIZ13" s="113"/>
      <c r="LJA13" s="113"/>
      <c r="LJB13" s="113"/>
      <c r="LJC13" s="113"/>
      <c r="LJD13" s="113"/>
      <c r="LJE13" s="113"/>
      <c r="LJF13" s="113"/>
      <c r="LJG13" s="113"/>
      <c r="LJH13" s="113"/>
      <c r="LJI13" s="113"/>
      <c r="LJJ13" s="113"/>
      <c r="LJK13" s="113"/>
      <c r="LJL13" s="113"/>
      <c r="LJM13" s="113"/>
      <c r="LJN13" s="113"/>
      <c r="LJO13" s="113"/>
      <c r="LJP13" s="113"/>
      <c r="LJQ13" s="113"/>
      <c r="LJR13" s="113"/>
      <c r="LJS13" s="113"/>
      <c r="LJT13" s="113"/>
      <c r="LJU13" s="113"/>
      <c r="LJV13" s="113"/>
      <c r="LJW13" s="113"/>
      <c r="LJX13" s="113"/>
      <c r="LJY13" s="113"/>
      <c r="LJZ13" s="113"/>
      <c r="LKA13" s="113"/>
      <c r="LKB13" s="113"/>
      <c r="LKC13" s="113"/>
      <c r="LKD13" s="113"/>
      <c r="LKE13" s="113"/>
      <c r="LKF13" s="113"/>
      <c r="LKG13" s="113"/>
      <c r="LKH13" s="113"/>
      <c r="LKI13" s="113"/>
      <c r="LKJ13" s="113"/>
      <c r="LKK13" s="113"/>
      <c r="LKL13" s="113"/>
      <c r="LKM13" s="113"/>
      <c r="LKN13" s="113"/>
      <c r="LKO13" s="113"/>
      <c r="LKP13" s="113"/>
      <c r="LKQ13" s="113"/>
      <c r="LKR13" s="113"/>
      <c r="LKS13" s="113"/>
      <c r="LKT13" s="113"/>
      <c r="LKU13" s="113"/>
      <c r="LKV13" s="113"/>
      <c r="LKW13" s="113"/>
      <c r="LKX13" s="113"/>
      <c r="LKY13" s="113"/>
      <c r="LKZ13" s="113"/>
      <c r="LLA13" s="113"/>
      <c r="LLB13" s="113"/>
      <c r="LLC13" s="113"/>
      <c r="LLD13" s="113"/>
      <c r="LLE13" s="113"/>
      <c r="LLF13" s="113"/>
      <c r="LLG13" s="113"/>
      <c r="LLH13" s="113"/>
      <c r="LLI13" s="113"/>
      <c r="LLJ13" s="113"/>
      <c r="LLK13" s="113"/>
      <c r="LLL13" s="113"/>
      <c r="LLM13" s="113"/>
      <c r="LLN13" s="113"/>
      <c r="LLO13" s="113"/>
      <c r="LLP13" s="113"/>
      <c r="LLQ13" s="113"/>
      <c r="LLR13" s="113"/>
      <c r="LLS13" s="113"/>
      <c r="LLT13" s="113"/>
      <c r="LLU13" s="113"/>
      <c r="LLV13" s="113"/>
      <c r="LLW13" s="113"/>
      <c r="LLX13" s="113"/>
      <c r="LLY13" s="113"/>
      <c r="LLZ13" s="113"/>
      <c r="LMA13" s="113"/>
      <c r="LMB13" s="113"/>
      <c r="LMC13" s="113"/>
      <c r="LMD13" s="113"/>
      <c r="LME13" s="113"/>
      <c r="LMF13" s="113"/>
      <c r="LMG13" s="113"/>
      <c r="LMH13" s="113"/>
      <c r="LMI13" s="113"/>
      <c r="LMJ13" s="113"/>
      <c r="LMK13" s="113"/>
      <c r="LML13" s="113"/>
      <c r="LMM13" s="113"/>
      <c r="LMN13" s="113"/>
      <c r="LMO13" s="113"/>
      <c r="LMP13" s="113"/>
      <c r="LMQ13" s="113"/>
      <c r="LMR13" s="113"/>
      <c r="LMS13" s="113"/>
      <c r="LMT13" s="113"/>
      <c r="LMU13" s="113"/>
      <c r="LMV13" s="113"/>
      <c r="LMW13" s="113"/>
      <c r="LMX13" s="113"/>
      <c r="LMY13" s="113"/>
      <c r="LMZ13" s="113"/>
      <c r="LNA13" s="113"/>
      <c r="LNB13" s="113"/>
      <c r="LNC13" s="113"/>
      <c r="LND13" s="113"/>
      <c r="LNE13" s="113"/>
      <c r="LNF13" s="113"/>
      <c r="LNG13" s="113"/>
      <c r="LNH13" s="113"/>
      <c r="LNI13" s="113"/>
      <c r="LNJ13" s="113"/>
      <c r="LNK13" s="113"/>
      <c r="LNL13" s="113"/>
      <c r="LNM13" s="113"/>
      <c r="LNN13" s="113"/>
      <c r="LNO13" s="113"/>
      <c r="LNP13" s="113"/>
      <c r="LNQ13" s="113"/>
      <c r="LNR13" s="113"/>
      <c r="LNS13" s="113"/>
      <c r="LNT13" s="113"/>
      <c r="LNU13" s="113"/>
      <c r="LNV13" s="113"/>
      <c r="LNW13" s="113"/>
      <c r="LNX13" s="113"/>
      <c r="LNY13" s="113"/>
      <c r="LNZ13" s="113"/>
      <c r="LOA13" s="113"/>
      <c r="LOB13" s="113"/>
      <c r="LOC13" s="113"/>
      <c r="LOD13" s="113"/>
      <c r="LOE13" s="113"/>
      <c r="LOF13" s="113"/>
      <c r="LOG13" s="113"/>
      <c r="LOH13" s="113"/>
      <c r="LOI13" s="113"/>
      <c r="LOJ13" s="113"/>
      <c r="LOK13" s="113"/>
      <c r="LOL13" s="113"/>
      <c r="LOM13" s="113"/>
      <c r="LON13" s="113"/>
      <c r="LOO13" s="113"/>
      <c r="LOP13" s="113"/>
      <c r="LOQ13" s="113"/>
      <c r="LOR13" s="113"/>
      <c r="LOS13" s="113"/>
      <c r="LOT13" s="113"/>
      <c r="LOU13" s="113"/>
      <c r="LOV13" s="113"/>
      <c r="LOW13" s="113"/>
      <c r="LOX13" s="113"/>
      <c r="LOY13" s="113"/>
      <c r="LOZ13" s="113"/>
      <c r="LPA13" s="113"/>
      <c r="LPB13" s="113"/>
      <c r="LPC13" s="113"/>
      <c r="LPD13" s="113"/>
      <c r="LPE13" s="113"/>
      <c r="LPF13" s="113"/>
      <c r="LPG13" s="113"/>
      <c r="LPH13" s="113"/>
      <c r="LPI13" s="113"/>
      <c r="LPJ13" s="113"/>
      <c r="LPK13" s="113"/>
      <c r="LPL13" s="113"/>
      <c r="LPM13" s="113"/>
      <c r="LPN13" s="113"/>
      <c r="LPO13" s="113"/>
      <c r="LPP13" s="113"/>
      <c r="LPQ13" s="113"/>
      <c r="LPR13" s="113"/>
      <c r="LPS13" s="113"/>
      <c r="LPT13" s="113"/>
      <c r="LPU13" s="113"/>
      <c r="LPV13" s="113"/>
      <c r="LPW13" s="113"/>
      <c r="LPX13" s="113"/>
      <c r="LPY13" s="113"/>
      <c r="LPZ13" s="113"/>
      <c r="LQA13" s="113"/>
      <c r="LQB13" s="113"/>
      <c r="LQC13" s="113"/>
      <c r="LQD13" s="113"/>
      <c r="LQE13" s="113"/>
      <c r="LQF13" s="113"/>
      <c r="LQG13" s="113"/>
      <c r="LQH13" s="113"/>
      <c r="LQI13" s="113"/>
      <c r="LQJ13" s="113"/>
      <c r="LQK13" s="113"/>
      <c r="LQL13" s="113"/>
      <c r="LQM13" s="113"/>
      <c r="LQN13" s="113"/>
      <c r="LQO13" s="113"/>
      <c r="LQP13" s="113"/>
      <c r="LQQ13" s="113"/>
      <c r="LQR13" s="113"/>
      <c r="LQS13" s="113"/>
      <c r="LQT13" s="113"/>
      <c r="LQU13" s="113"/>
      <c r="LQV13" s="113"/>
      <c r="LQW13" s="113"/>
      <c r="LQX13" s="113"/>
      <c r="LQY13" s="113"/>
      <c r="LQZ13" s="113"/>
      <c r="LRA13" s="113"/>
      <c r="LRB13" s="113"/>
      <c r="LRC13" s="113"/>
      <c r="LRD13" s="113"/>
      <c r="LRE13" s="113"/>
      <c r="LRF13" s="113"/>
      <c r="LRG13" s="113"/>
      <c r="LRH13" s="113"/>
      <c r="LRI13" s="113"/>
      <c r="LRJ13" s="113"/>
      <c r="LRK13" s="113"/>
      <c r="LRL13" s="113"/>
      <c r="LRM13" s="113"/>
      <c r="LRN13" s="113"/>
      <c r="LRO13" s="113"/>
      <c r="LRP13" s="113"/>
      <c r="LRQ13" s="113"/>
      <c r="LRR13" s="113"/>
      <c r="LRS13" s="113"/>
      <c r="LRT13" s="113"/>
      <c r="LRU13" s="113"/>
      <c r="LRV13" s="113"/>
      <c r="LRW13" s="113"/>
      <c r="LRX13" s="113"/>
      <c r="LRY13" s="113"/>
      <c r="LRZ13" s="113"/>
      <c r="LSA13" s="113"/>
      <c r="LSB13" s="113"/>
      <c r="LSC13" s="113"/>
      <c r="LSD13" s="113"/>
      <c r="LSE13" s="113"/>
      <c r="LSF13" s="113"/>
      <c r="LSG13" s="113"/>
      <c r="LSH13" s="113"/>
      <c r="LSI13" s="113"/>
      <c r="LSJ13" s="113"/>
      <c r="LSK13" s="113"/>
      <c r="LSL13" s="113"/>
      <c r="LSM13" s="113"/>
      <c r="LSN13" s="113"/>
      <c r="LSO13" s="113"/>
      <c r="LSP13" s="113"/>
      <c r="LSQ13" s="113"/>
      <c r="LSR13" s="113"/>
      <c r="LSS13" s="113"/>
      <c r="LST13" s="113"/>
      <c r="LSU13" s="113"/>
      <c r="LSV13" s="113"/>
      <c r="LSW13" s="113"/>
      <c r="LSX13" s="113"/>
      <c r="LSY13" s="113"/>
      <c r="LSZ13" s="113"/>
      <c r="LTA13" s="113"/>
      <c r="LTB13" s="113"/>
      <c r="LTC13" s="113"/>
      <c r="LTD13" s="113"/>
      <c r="LTE13" s="113"/>
      <c r="LTF13" s="113"/>
      <c r="LTG13" s="113"/>
      <c r="LTH13" s="113"/>
      <c r="LTI13" s="113"/>
      <c r="LTJ13" s="113"/>
      <c r="LTK13" s="113"/>
      <c r="LTL13" s="113"/>
      <c r="LTM13" s="113"/>
      <c r="LTN13" s="113"/>
      <c r="LTO13" s="113"/>
      <c r="LTP13" s="113"/>
      <c r="LTQ13" s="113"/>
      <c r="LTR13" s="113"/>
      <c r="LTS13" s="113"/>
      <c r="LTT13" s="113"/>
      <c r="LTU13" s="113"/>
      <c r="LTV13" s="113"/>
      <c r="LTW13" s="113"/>
      <c r="LTX13" s="113"/>
      <c r="LTY13" s="113"/>
      <c r="LTZ13" s="113"/>
      <c r="LUA13" s="113"/>
      <c r="LUB13" s="113"/>
      <c r="LUC13" s="113"/>
      <c r="LUD13" s="113"/>
      <c r="LUE13" s="113"/>
      <c r="LUF13" s="113"/>
      <c r="LUG13" s="113"/>
      <c r="LUH13" s="113"/>
      <c r="LUI13" s="113"/>
      <c r="LUJ13" s="113"/>
      <c r="LUK13" s="113"/>
      <c r="LUL13" s="113"/>
      <c r="LUM13" s="113"/>
      <c r="LUN13" s="113"/>
      <c r="LUO13" s="113"/>
      <c r="LUP13" s="113"/>
      <c r="LUQ13" s="113"/>
      <c r="LUR13" s="113"/>
      <c r="LUS13" s="113"/>
      <c r="LUT13" s="113"/>
      <c r="LUU13" s="113"/>
      <c r="LUV13" s="113"/>
      <c r="LUW13" s="113"/>
      <c r="LUX13" s="113"/>
      <c r="LUY13" s="113"/>
      <c r="LUZ13" s="113"/>
      <c r="LVA13" s="113"/>
      <c r="LVB13" s="113"/>
      <c r="LVC13" s="113"/>
      <c r="LVD13" s="113"/>
      <c r="LVE13" s="113"/>
      <c r="LVF13" s="113"/>
      <c r="LVG13" s="113"/>
      <c r="LVH13" s="113"/>
      <c r="LVI13" s="113"/>
      <c r="LVJ13" s="113"/>
      <c r="LVK13" s="113"/>
      <c r="LVL13" s="113"/>
      <c r="LVM13" s="113"/>
      <c r="LVN13" s="113"/>
      <c r="LVO13" s="113"/>
      <c r="LVP13" s="113"/>
      <c r="LVQ13" s="113"/>
      <c r="LVR13" s="113"/>
      <c r="LVS13" s="113"/>
      <c r="LVT13" s="113"/>
      <c r="LVU13" s="113"/>
      <c r="LVV13" s="113"/>
      <c r="LVW13" s="113"/>
      <c r="LVX13" s="113"/>
      <c r="LVY13" s="113"/>
      <c r="LVZ13" s="113"/>
      <c r="LWA13" s="113"/>
      <c r="LWB13" s="113"/>
      <c r="LWC13" s="113"/>
      <c r="LWD13" s="113"/>
      <c r="LWE13" s="113"/>
      <c r="LWF13" s="113"/>
      <c r="LWG13" s="113"/>
      <c r="LWH13" s="113"/>
      <c r="LWI13" s="113"/>
      <c r="LWJ13" s="113"/>
      <c r="LWK13" s="113"/>
      <c r="LWL13" s="113"/>
      <c r="LWM13" s="113"/>
      <c r="LWN13" s="113"/>
      <c r="LWO13" s="113"/>
      <c r="LWP13" s="113"/>
      <c r="LWQ13" s="113"/>
      <c r="LWR13" s="113"/>
      <c r="LWS13" s="113"/>
      <c r="LWT13" s="113"/>
      <c r="LWU13" s="113"/>
      <c r="LWV13" s="113"/>
      <c r="LWW13" s="113"/>
      <c r="LWX13" s="113"/>
      <c r="LWY13" s="113"/>
      <c r="LWZ13" s="113"/>
      <c r="LXA13" s="113"/>
      <c r="LXB13" s="113"/>
      <c r="LXC13" s="113"/>
      <c r="LXD13" s="113"/>
      <c r="LXE13" s="113"/>
      <c r="LXF13" s="113"/>
      <c r="LXG13" s="113"/>
      <c r="LXH13" s="113"/>
      <c r="LXI13" s="113"/>
      <c r="LXJ13" s="113"/>
      <c r="LXK13" s="113"/>
      <c r="LXL13" s="113"/>
      <c r="LXM13" s="113"/>
      <c r="LXN13" s="113"/>
      <c r="LXO13" s="113"/>
      <c r="LXP13" s="113"/>
      <c r="LXQ13" s="113"/>
      <c r="LXR13" s="113"/>
      <c r="LXS13" s="113"/>
      <c r="LXT13" s="113"/>
      <c r="LXU13" s="113"/>
      <c r="LXV13" s="113"/>
      <c r="LXW13" s="113"/>
      <c r="LXX13" s="113"/>
      <c r="LXY13" s="113"/>
      <c r="LXZ13" s="113"/>
      <c r="LYA13" s="113"/>
      <c r="LYB13" s="113"/>
      <c r="LYC13" s="113"/>
      <c r="LYD13" s="113"/>
      <c r="LYE13" s="113"/>
      <c r="LYF13" s="113"/>
      <c r="LYG13" s="113"/>
      <c r="LYH13" s="113"/>
      <c r="LYI13" s="113"/>
      <c r="LYJ13" s="113"/>
      <c r="LYK13" s="113"/>
      <c r="LYL13" s="113"/>
      <c r="LYM13" s="113"/>
      <c r="LYN13" s="113"/>
      <c r="LYO13" s="113"/>
      <c r="LYP13" s="113"/>
      <c r="LYQ13" s="113"/>
      <c r="LYR13" s="113"/>
      <c r="LYS13" s="113"/>
      <c r="LYT13" s="113"/>
      <c r="LYU13" s="113"/>
      <c r="LYV13" s="113"/>
      <c r="LYW13" s="113"/>
      <c r="LYX13" s="113"/>
      <c r="LYY13" s="113"/>
      <c r="LYZ13" s="113"/>
      <c r="LZA13" s="113"/>
      <c r="LZB13" s="113"/>
      <c r="LZC13" s="113"/>
      <c r="LZD13" s="113"/>
      <c r="LZE13" s="113"/>
      <c r="LZF13" s="113"/>
      <c r="LZG13" s="113"/>
      <c r="LZH13" s="113"/>
      <c r="LZI13" s="113"/>
      <c r="LZJ13" s="113"/>
      <c r="LZK13" s="113"/>
      <c r="LZL13" s="113"/>
      <c r="LZM13" s="113"/>
      <c r="LZN13" s="113"/>
      <c r="LZO13" s="113"/>
      <c r="LZP13" s="113"/>
      <c r="LZQ13" s="113"/>
      <c r="LZR13" s="113"/>
      <c r="LZS13" s="113"/>
      <c r="LZT13" s="113"/>
      <c r="LZU13" s="113"/>
      <c r="LZV13" s="113"/>
      <c r="LZW13" s="113"/>
      <c r="LZX13" s="113"/>
      <c r="LZY13" s="113"/>
      <c r="LZZ13" s="113"/>
      <c r="MAA13" s="113"/>
      <c r="MAB13" s="113"/>
      <c r="MAC13" s="113"/>
      <c r="MAD13" s="113"/>
      <c r="MAE13" s="113"/>
      <c r="MAF13" s="113"/>
      <c r="MAG13" s="113"/>
      <c r="MAH13" s="113"/>
      <c r="MAI13" s="113"/>
      <c r="MAJ13" s="113"/>
      <c r="MAK13" s="113"/>
      <c r="MAL13" s="113"/>
      <c r="MAM13" s="113"/>
      <c r="MAN13" s="113"/>
      <c r="MAO13" s="113"/>
      <c r="MAP13" s="113"/>
      <c r="MAQ13" s="113"/>
      <c r="MAR13" s="113"/>
      <c r="MAS13" s="113"/>
      <c r="MAT13" s="113"/>
      <c r="MAU13" s="113"/>
      <c r="MAV13" s="113"/>
      <c r="MAW13" s="113"/>
      <c r="MAX13" s="113"/>
      <c r="MAY13" s="113"/>
      <c r="MAZ13" s="113"/>
      <c r="MBA13" s="113"/>
      <c r="MBB13" s="113"/>
      <c r="MBC13" s="113"/>
      <c r="MBD13" s="113"/>
      <c r="MBE13" s="113"/>
      <c r="MBF13" s="113"/>
      <c r="MBG13" s="113"/>
      <c r="MBH13" s="113"/>
      <c r="MBI13" s="113"/>
      <c r="MBJ13" s="113"/>
      <c r="MBK13" s="113"/>
      <c r="MBL13" s="113"/>
      <c r="MBM13" s="113"/>
      <c r="MBN13" s="113"/>
      <c r="MBO13" s="113"/>
      <c r="MBP13" s="113"/>
      <c r="MBQ13" s="113"/>
      <c r="MBR13" s="113"/>
      <c r="MBS13" s="113"/>
      <c r="MBT13" s="113"/>
      <c r="MBU13" s="113"/>
      <c r="MBV13" s="113"/>
      <c r="MBW13" s="113"/>
      <c r="MBX13" s="113"/>
      <c r="MBY13" s="113"/>
      <c r="MBZ13" s="113"/>
      <c r="MCA13" s="113"/>
      <c r="MCB13" s="113"/>
      <c r="MCC13" s="113"/>
      <c r="MCD13" s="113"/>
      <c r="MCE13" s="113"/>
      <c r="MCF13" s="113"/>
      <c r="MCG13" s="113"/>
      <c r="MCH13" s="113"/>
      <c r="MCI13" s="113"/>
      <c r="MCJ13" s="113"/>
      <c r="MCK13" s="113"/>
      <c r="MCL13" s="113"/>
      <c r="MCM13" s="113"/>
      <c r="MCN13" s="113"/>
      <c r="MCO13" s="113"/>
      <c r="MCP13" s="113"/>
      <c r="MCQ13" s="113"/>
      <c r="MCR13" s="113"/>
      <c r="MCS13" s="113"/>
      <c r="MCT13" s="113"/>
      <c r="MCU13" s="113"/>
      <c r="MCV13" s="113"/>
      <c r="MCW13" s="113"/>
      <c r="MCX13" s="113"/>
      <c r="MCY13" s="113"/>
      <c r="MCZ13" s="113"/>
      <c r="MDA13" s="113"/>
      <c r="MDB13" s="113"/>
      <c r="MDC13" s="113"/>
      <c r="MDD13" s="113"/>
      <c r="MDE13" s="113"/>
      <c r="MDF13" s="113"/>
      <c r="MDG13" s="113"/>
      <c r="MDH13" s="113"/>
      <c r="MDI13" s="113"/>
      <c r="MDJ13" s="113"/>
      <c r="MDK13" s="113"/>
      <c r="MDL13" s="113"/>
      <c r="MDM13" s="113"/>
      <c r="MDN13" s="113"/>
      <c r="MDO13" s="113"/>
      <c r="MDP13" s="113"/>
      <c r="MDQ13" s="113"/>
      <c r="MDR13" s="113"/>
      <c r="MDS13" s="113"/>
      <c r="MDT13" s="113"/>
      <c r="MDU13" s="113"/>
      <c r="MDV13" s="113"/>
      <c r="MDW13" s="113"/>
      <c r="MDX13" s="113"/>
      <c r="MDY13" s="113"/>
      <c r="MDZ13" s="113"/>
      <c r="MEA13" s="113"/>
      <c r="MEB13" s="113"/>
      <c r="MEC13" s="113"/>
      <c r="MED13" s="113"/>
      <c r="MEE13" s="113"/>
      <c r="MEF13" s="113"/>
      <c r="MEG13" s="113"/>
      <c r="MEH13" s="113"/>
      <c r="MEI13" s="113"/>
      <c r="MEJ13" s="113"/>
      <c r="MEK13" s="113"/>
      <c r="MEL13" s="113"/>
      <c r="MEM13" s="113"/>
      <c r="MEN13" s="113"/>
      <c r="MEO13" s="113"/>
      <c r="MEP13" s="113"/>
      <c r="MEQ13" s="113"/>
      <c r="MER13" s="113"/>
      <c r="MES13" s="113"/>
      <c r="MET13" s="113"/>
      <c r="MEU13" s="113"/>
      <c r="MEV13" s="113"/>
      <c r="MEW13" s="113"/>
      <c r="MEX13" s="113"/>
      <c r="MEY13" s="113"/>
      <c r="MEZ13" s="113"/>
      <c r="MFA13" s="113"/>
      <c r="MFB13" s="113"/>
      <c r="MFC13" s="113"/>
      <c r="MFD13" s="113"/>
      <c r="MFE13" s="113"/>
      <c r="MFF13" s="113"/>
      <c r="MFG13" s="113"/>
      <c r="MFH13" s="113"/>
      <c r="MFI13" s="113"/>
      <c r="MFJ13" s="113"/>
      <c r="MFK13" s="113"/>
      <c r="MFL13" s="113"/>
      <c r="MFM13" s="113"/>
      <c r="MFN13" s="113"/>
      <c r="MFO13" s="113"/>
      <c r="MFP13" s="113"/>
      <c r="MFQ13" s="113"/>
      <c r="MFR13" s="113"/>
      <c r="MFS13" s="113"/>
      <c r="MFT13" s="113"/>
      <c r="MFU13" s="113"/>
      <c r="MFV13" s="113"/>
      <c r="MFW13" s="113"/>
      <c r="MFX13" s="113"/>
      <c r="MFY13" s="113"/>
      <c r="MFZ13" s="113"/>
      <c r="MGA13" s="113"/>
      <c r="MGB13" s="113"/>
      <c r="MGC13" s="113"/>
      <c r="MGD13" s="113"/>
      <c r="MGE13" s="113"/>
      <c r="MGF13" s="113"/>
      <c r="MGG13" s="113"/>
      <c r="MGH13" s="113"/>
      <c r="MGI13" s="113"/>
      <c r="MGJ13" s="113"/>
      <c r="MGK13" s="113"/>
      <c r="MGL13" s="113"/>
      <c r="MGM13" s="113"/>
      <c r="MGN13" s="113"/>
      <c r="MGO13" s="113"/>
      <c r="MGP13" s="113"/>
      <c r="MGQ13" s="113"/>
      <c r="MGR13" s="113"/>
      <c r="MGS13" s="113"/>
      <c r="MGT13" s="113"/>
      <c r="MGU13" s="113"/>
      <c r="MGV13" s="113"/>
      <c r="MGW13" s="113"/>
      <c r="MGX13" s="113"/>
      <c r="MGY13" s="113"/>
      <c r="MGZ13" s="113"/>
      <c r="MHA13" s="113"/>
      <c r="MHB13" s="113"/>
      <c r="MHC13" s="113"/>
      <c r="MHD13" s="113"/>
      <c r="MHE13" s="113"/>
      <c r="MHF13" s="113"/>
      <c r="MHG13" s="113"/>
      <c r="MHH13" s="113"/>
      <c r="MHI13" s="113"/>
      <c r="MHJ13" s="113"/>
      <c r="MHK13" s="113"/>
      <c r="MHL13" s="113"/>
      <c r="MHM13" s="113"/>
      <c r="MHN13" s="113"/>
      <c r="MHO13" s="113"/>
      <c r="MHP13" s="113"/>
      <c r="MHQ13" s="113"/>
      <c r="MHR13" s="113"/>
      <c r="MHS13" s="113"/>
      <c r="MHT13" s="113"/>
      <c r="MHU13" s="113"/>
      <c r="MHV13" s="113"/>
      <c r="MHW13" s="113"/>
      <c r="MHX13" s="113"/>
      <c r="MHY13" s="113"/>
      <c r="MHZ13" s="113"/>
      <c r="MIA13" s="113"/>
      <c r="MIB13" s="113"/>
      <c r="MIC13" s="113"/>
      <c r="MID13" s="113"/>
      <c r="MIE13" s="113"/>
      <c r="MIF13" s="113"/>
      <c r="MIG13" s="113"/>
      <c r="MIH13" s="113"/>
      <c r="MII13" s="113"/>
      <c r="MIJ13" s="113"/>
      <c r="MIK13" s="113"/>
      <c r="MIL13" s="113"/>
      <c r="MIM13" s="113"/>
      <c r="MIN13" s="113"/>
      <c r="MIO13" s="113"/>
      <c r="MIP13" s="113"/>
      <c r="MIQ13" s="113"/>
      <c r="MIR13" s="113"/>
      <c r="MIS13" s="113"/>
      <c r="MIT13" s="113"/>
      <c r="MIU13" s="113"/>
      <c r="MIV13" s="113"/>
      <c r="MIW13" s="113"/>
      <c r="MIX13" s="113"/>
      <c r="MIY13" s="113"/>
      <c r="MIZ13" s="113"/>
      <c r="MJA13" s="113"/>
      <c r="MJB13" s="113"/>
      <c r="MJC13" s="113"/>
      <c r="MJD13" s="113"/>
      <c r="MJE13" s="113"/>
      <c r="MJF13" s="113"/>
      <c r="MJG13" s="113"/>
      <c r="MJH13" s="113"/>
      <c r="MJI13" s="113"/>
      <c r="MJJ13" s="113"/>
      <c r="MJK13" s="113"/>
      <c r="MJL13" s="113"/>
      <c r="MJM13" s="113"/>
      <c r="MJN13" s="113"/>
      <c r="MJO13" s="113"/>
      <c r="MJP13" s="113"/>
      <c r="MJQ13" s="113"/>
      <c r="MJR13" s="113"/>
      <c r="MJS13" s="113"/>
      <c r="MJT13" s="113"/>
      <c r="MJU13" s="113"/>
      <c r="MJV13" s="113"/>
      <c r="MJW13" s="113"/>
      <c r="MJX13" s="113"/>
      <c r="MJY13" s="113"/>
      <c r="MJZ13" s="113"/>
      <c r="MKA13" s="113"/>
      <c r="MKB13" s="113"/>
      <c r="MKC13" s="113"/>
      <c r="MKD13" s="113"/>
      <c r="MKE13" s="113"/>
      <c r="MKF13" s="113"/>
      <c r="MKG13" s="113"/>
      <c r="MKH13" s="113"/>
      <c r="MKI13" s="113"/>
      <c r="MKJ13" s="113"/>
      <c r="MKK13" s="113"/>
      <c r="MKL13" s="113"/>
      <c r="MKM13" s="113"/>
      <c r="MKN13" s="113"/>
      <c r="MKO13" s="113"/>
      <c r="MKP13" s="113"/>
      <c r="MKQ13" s="113"/>
      <c r="MKR13" s="113"/>
      <c r="MKS13" s="113"/>
      <c r="MKT13" s="113"/>
      <c r="MKU13" s="113"/>
      <c r="MKV13" s="113"/>
      <c r="MKW13" s="113"/>
      <c r="MKX13" s="113"/>
      <c r="MKY13" s="113"/>
      <c r="MKZ13" s="113"/>
      <c r="MLA13" s="113"/>
      <c r="MLB13" s="113"/>
      <c r="MLC13" s="113"/>
      <c r="MLD13" s="113"/>
      <c r="MLE13" s="113"/>
      <c r="MLF13" s="113"/>
      <c r="MLG13" s="113"/>
      <c r="MLH13" s="113"/>
      <c r="MLI13" s="113"/>
      <c r="MLJ13" s="113"/>
      <c r="MLK13" s="113"/>
      <c r="MLL13" s="113"/>
      <c r="MLM13" s="113"/>
      <c r="MLN13" s="113"/>
      <c r="MLO13" s="113"/>
      <c r="MLP13" s="113"/>
      <c r="MLQ13" s="113"/>
      <c r="MLR13" s="113"/>
      <c r="MLS13" s="113"/>
      <c r="MLT13" s="113"/>
      <c r="MLU13" s="113"/>
      <c r="MLV13" s="113"/>
      <c r="MLW13" s="113"/>
      <c r="MLX13" s="113"/>
      <c r="MLY13" s="113"/>
      <c r="MLZ13" s="113"/>
      <c r="MMA13" s="113"/>
      <c r="MMB13" s="113"/>
      <c r="MMC13" s="113"/>
      <c r="MMD13" s="113"/>
      <c r="MME13" s="113"/>
      <c r="MMF13" s="113"/>
      <c r="MMG13" s="113"/>
      <c r="MMH13" s="113"/>
      <c r="MMI13" s="113"/>
      <c r="MMJ13" s="113"/>
      <c r="MMK13" s="113"/>
      <c r="MML13" s="113"/>
      <c r="MMM13" s="113"/>
      <c r="MMN13" s="113"/>
      <c r="MMO13" s="113"/>
      <c r="MMP13" s="113"/>
      <c r="MMQ13" s="113"/>
      <c r="MMR13" s="113"/>
      <c r="MMS13" s="113"/>
      <c r="MMT13" s="113"/>
      <c r="MMU13" s="113"/>
      <c r="MMV13" s="113"/>
      <c r="MMW13" s="113"/>
      <c r="MMX13" s="113"/>
      <c r="MMY13" s="113"/>
      <c r="MMZ13" s="113"/>
      <c r="MNA13" s="113"/>
      <c r="MNB13" s="113"/>
      <c r="MNC13" s="113"/>
      <c r="MND13" s="113"/>
      <c r="MNE13" s="113"/>
      <c r="MNF13" s="113"/>
      <c r="MNG13" s="113"/>
      <c r="MNH13" s="113"/>
      <c r="MNI13" s="113"/>
      <c r="MNJ13" s="113"/>
      <c r="MNK13" s="113"/>
      <c r="MNL13" s="113"/>
      <c r="MNM13" s="113"/>
      <c r="MNN13" s="113"/>
      <c r="MNO13" s="113"/>
      <c r="MNP13" s="113"/>
      <c r="MNQ13" s="113"/>
      <c r="MNR13" s="113"/>
      <c r="MNS13" s="113"/>
      <c r="MNT13" s="113"/>
      <c r="MNU13" s="113"/>
      <c r="MNV13" s="113"/>
      <c r="MNW13" s="113"/>
      <c r="MNX13" s="113"/>
      <c r="MNY13" s="113"/>
      <c r="MNZ13" s="113"/>
      <c r="MOA13" s="113"/>
      <c r="MOB13" s="113"/>
      <c r="MOC13" s="113"/>
      <c r="MOD13" s="113"/>
      <c r="MOE13" s="113"/>
      <c r="MOF13" s="113"/>
      <c r="MOG13" s="113"/>
      <c r="MOH13" s="113"/>
      <c r="MOI13" s="113"/>
      <c r="MOJ13" s="113"/>
      <c r="MOK13" s="113"/>
      <c r="MOL13" s="113"/>
      <c r="MOM13" s="113"/>
      <c r="MON13" s="113"/>
      <c r="MOO13" s="113"/>
      <c r="MOP13" s="113"/>
      <c r="MOQ13" s="113"/>
      <c r="MOR13" s="113"/>
      <c r="MOS13" s="113"/>
      <c r="MOT13" s="113"/>
      <c r="MOU13" s="113"/>
      <c r="MOV13" s="113"/>
      <c r="MOW13" s="113"/>
      <c r="MOX13" s="113"/>
      <c r="MOY13" s="113"/>
      <c r="MOZ13" s="113"/>
      <c r="MPA13" s="113"/>
      <c r="MPB13" s="113"/>
      <c r="MPC13" s="113"/>
      <c r="MPD13" s="113"/>
      <c r="MPE13" s="113"/>
      <c r="MPF13" s="113"/>
      <c r="MPG13" s="113"/>
      <c r="MPH13" s="113"/>
      <c r="MPI13" s="113"/>
      <c r="MPJ13" s="113"/>
      <c r="MPK13" s="113"/>
      <c r="MPL13" s="113"/>
      <c r="MPM13" s="113"/>
      <c r="MPN13" s="113"/>
      <c r="MPO13" s="113"/>
      <c r="MPP13" s="113"/>
      <c r="MPQ13" s="113"/>
      <c r="MPR13" s="113"/>
      <c r="MPS13" s="113"/>
      <c r="MPT13" s="113"/>
      <c r="MPU13" s="113"/>
      <c r="MPV13" s="113"/>
      <c r="MPW13" s="113"/>
      <c r="MPX13" s="113"/>
      <c r="MPY13" s="113"/>
      <c r="MPZ13" s="113"/>
      <c r="MQA13" s="113"/>
      <c r="MQB13" s="113"/>
      <c r="MQC13" s="113"/>
      <c r="MQD13" s="113"/>
      <c r="MQE13" s="113"/>
      <c r="MQF13" s="113"/>
      <c r="MQG13" s="113"/>
      <c r="MQH13" s="113"/>
      <c r="MQI13" s="113"/>
      <c r="MQJ13" s="113"/>
      <c r="MQK13" s="113"/>
      <c r="MQL13" s="113"/>
      <c r="MQM13" s="113"/>
      <c r="MQN13" s="113"/>
      <c r="MQO13" s="113"/>
      <c r="MQP13" s="113"/>
      <c r="MQQ13" s="113"/>
      <c r="MQR13" s="113"/>
      <c r="MQS13" s="113"/>
      <c r="MQT13" s="113"/>
      <c r="MQU13" s="113"/>
      <c r="MQV13" s="113"/>
      <c r="MQW13" s="113"/>
      <c r="MQX13" s="113"/>
      <c r="MQY13" s="113"/>
      <c r="MQZ13" s="113"/>
      <c r="MRA13" s="113"/>
      <c r="MRB13" s="113"/>
      <c r="MRC13" s="113"/>
      <c r="MRD13" s="113"/>
      <c r="MRE13" s="113"/>
      <c r="MRF13" s="113"/>
      <c r="MRG13" s="113"/>
      <c r="MRH13" s="113"/>
      <c r="MRI13" s="113"/>
      <c r="MRJ13" s="113"/>
      <c r="MRK13" s="113"/>
      <c r="MRL13" s="113"/>
      <c r="MRM13" s="113"/>
      <c r="MRN13" s="113"/>
      <c r="MRO13" s="113"/>
      <c r="MRP13" s="113"/>
      <c r="MRQ13" s="113"/>
      <c r="MRR13" s="113"/>
      <c r="MRS13" s="113"/>
      <c r="MRT13" s="113"/>
      <c r="MRU13" s="113"/>
      <c r="MRV13" s="113"/>
      <c r="MRW13" s="113"/>
      <c r="MRX13" s="113"/>
      <c r="MRY13" s="113"/>
      <c r="MRZ13" s="113"/>
      <c r="MSA13" s="113"/>
      <c r="MSB13" s="113"/>
      <c r="MSC13" s="113"/>
      <c r="MSD13" s="113"/>
      <c r="MSE13" s="113"/>
      <c r="MSF13" s="113"/>
      <c r="MSG13" s="113"/>
      <c r="MSH13" s="113"/>
      <c r="MSI13" s="113"/>
      <c r="MSJ13" s="113"/>
      <c r="MSK13" s="113"/>
      <c r="MSL13" s="113"/>
      <c r="MSM13" s="113"/>
      <c r="MSN13" s="113"/>
      <c r="MSO13" s="113"/>
      <c r="MSP13" s="113"/>
      <c r="MSQ13" s="113"/>
      <c r="MSR13" s="113"/>
      <c r="MSS13" s="113"/>
      <c r="MST13" s="113"/>
      <c r="MSU13" s="113"/>
      <c r="MSV13" s="113"/>
      <c r="MSW13" s="113"/>
      <c r="MSX13" s="113"/>
      <c r="MSY13" s="113"/>
      <c r="MSZ13" s="113"/>
      <c r="MTA13" s="113"/>
      <c r="MTB13" s="113"/>
      <c r="MTC13" s="113"/>
      <c r="MTD13" s="113"/>
      <c r="MTE13" s="113"/>
      <c r="MTF13" s="113"/>
      <c r="MTG13" s="113"/>
      <c r="MTH13" s="113"/>
      <c r="MTI13" s="113"/>
      <c r="MTJ13" s="113"/>
      <c r="MTK13" s="113"/>
      <c r="MTL13" s="113"/>
      <c r="MTM13" s="113"/>
      <c r="MTN13" s="113"/>
      <c r="MTO13" s="113"/>
      <c r="MTP13" s="113"/>
      <c r="MTQ13" s="113"/>
      <c r="MTR13" s="113"/>
      <c r="MTS13" s="113"/>
      <c r="MTT13" s="113"/>
      <c r="MTU13" s="113"/>
      <c r="MTV13" s="113"/>
      <c r="MTW13" s="113"/>
      <c r="MTX13" s="113"/>
      <c r="MTY13" s="113"/>
      <c r="MTZ13" s="113"/>
      <c r="MUA13" s="113"/>
      <c r="MUB13" s="113"/>
      <c r="MUC13" s="113"/>
      <c r="MUD13" s="113"/>
      <c r="MUE13" s="113"/>
      <c r="MUF13" s="113"/>
      <c r="MUG13" s="113"/>
      <c r="MUH13" s="113"/>
      <c r="MUI13" s="113"/>
      <c r="MUJ13" s="113"/>
      <c r="MUK13" s="113"/>
      <c r="MUL13" s="113"/>
      <c r="MUM13" s="113"/>
      <c r="MUN13" s="113"/>
      <c r="MUO13" s="113"/>
      <c r="MUP13" s="113"/>
      <c r="MUQ13" s="113"/>
      <c r="MUR13" s="113"/>
      <c r="MUS13" s="113"/>
      <c r="MUT13" s="113"/>
      <c r="MUU13" s="113"/>
      <c r="MUV13" s="113"/>
      <c r="MUW13" s="113"/>
      <c r="MUX13" s="113"/>
      <c r="MUY13" s="113"/>
      <c r="MUZ13" s="113"/>
      <c r="MVA13" s="113"/>
      <c r="MVB13" s="113"/>
      <c r="MVC13" s="113"/>
      <c r="MVD13" s="113"/>
      <c r="MVE13" s="113"/>
      <c r="MVF13" s="113"/>
      <c r="MVG13" s="113"/>
      <c r="MVH13" s="113"/>
      <c r="MVI13" s="113"/>
      <c r="MVJ13" s="113"/>
      <c r="MVK13" s="113"/>
      <c r="MVL13" s="113"/>
      <c r="MVM13" s="113"/>
      <c r="MVN13" s="113"/>
      <c r="MVO13" s="113"/>
      <c r="MVP13" s="113"/>
      <c r="MVQ13" s="113"/>
      <c r="MVR13" s="113"/>
      <c r="MVS13" s="113"/>
      <c r="MVT13" s="113"/>
      <c r="MVU13" s="113"/>
      <c r="MVV13" s="113"/>
      <c r="MVW13" s="113"/>
      <c r="MVX13" s="113"/>
      <c r="MVY13" s="113"/>
      <c r="MVZ13" s="113"/>
      <c r="MWA13" s="113"/>
      <c r="MWB13" s="113"/>
      <c r="MWC13" s="113"/>
      <c r="MWD13" s="113"/>
      <c r="MWE13" s="113"/>
      <c r="MWF13" s="113"/>
      <c r="MWG13" s="113"/>
      <c r="MWH13" s="113"/>
      <c r="MWI13" s="113"/>
      <c r="MWJ13" s="113"/>
      <c r="MWK13" s="113"/>
      <c r="MWL13" s="113"/>
      <c r="MWM13" s="113"/>
      <c r="MWN13" s="113"/>
      <c r="MWO13" s="113"/>
      <c r="MWP13" s="113"/>
      <c r="MWQ13" s="113"/>
      <c r="MWR13" s="113"/>
      <c r="MWS13" s="113"/>
      <c r="MWT13" s="113"/>
      <c r="MWU13" s="113"/>
      <c r="MWV13" s="113"/>
      <c r="MWW13" s="113"/>
      <c r="MWX13" s="113"/>
      <c r="MWY13" s="113"/>
      <c r="MWZ13" s="113"/>
      <c r="MXA13" s="113"/>
      <c r="MXB13" s="113"/>
      <c r="MXC13" s="113"/>
      <c r="MXD13" s="113"/>
      <c r="MXE13" s="113"/>
      <c r="MXF13" s="113"/>
      <c r="MXG13" s="113"/>
      <c r="MXH13" s="113"/>
      <c r="MXI13" s="113"/>
      <c r="MXJ13" s="113"/>
      <c r="MXK13" s="113"/>
      <c r="MXL13" s="113"/>
      <c r="MXM13" s="113"/>
      <c r="MXN13" s="113"/>
      <c r="MXO13" s="113"/>
      <c r="MXP13" s="113"/>
      <c r="MXQ13" s="113"/>
      <c r="MXR13" s="113"/>
      <c r="MXS13" s="113"/>
      <c r="MXT13" s="113"/>
      <c r="MXU13" s="113"/>
      <c r="MXV13" s="113"/>
      <c r="MXW13" s="113"/>
      <c r="MXX13" s="113"/>
      <c r="MXY13" s="113"/>
      <c r="MXZ13" s="113"/>
      <c r="MYA13" s="113"/>
      <c r="MYB13" s="113"/>
      <c r="MYC13" s="113"/>
      <c r="MYD13" s="113"/>
      <c r="MYE13" s="113"/>
      <c r="MYF13" s="113"/>
      <c r="MYG13" s="113"/>
      <c r="MYH13" s="113"/>
      <c r="MYI13" s="113"/>
      <c r="MYJ13" s="113"/>
      <c r="MYK13" s="113"/>
      <c r="MYL13" s="113"/>
      <c r="MYM13" s="113"/>
      <c r="MYN13" s="113"/>
      <c r="MYO13" s="113"/>
      <c r="MYP13" s="113"/>
      <c r="MYQ13" s="113"/>
      <c r="MYR13" s="113"/>
      <c r="MYS13" s="113"/>
      <c r="MYT13" s="113"/>
      <c r="MYU13" s="113"/>
      <c r="MYV13" s="113"/>
      <c r="MYW13" s="113"/>
      <c r="MYX13" s="113"/>
      <c r="MYY13" s="113"/>
      <c r="MYZ13" s="113"/>
      <c r="MZA13" s="113"/>
      <c r="MZB13" s="113"/>
      <c r="MZC13" s="113"/>
      <c r="MZD13" s="113"/>
      <c r="MZE13" s="113"/>
      <c r="MZF13" s="113"/>
      <c r="MZG13" s="113"/>
      <c r="MZH13" s="113"/>
      <c r="MZI13" s="113"/>
      <c r="MZJ13" s="113"/>
      <c r="MZK13" s="113"/>
      <c r="MZL13" s="113"/>
      <c r="MZM13" s="113"/>
      <c r="MZN13" s="113"/>
      <c r="MZO13" s="113"/>
      <c r="MZP13" s="113"/>
      <c r="MZQ13" s="113"/>
      <c r="MZR13" s="113"/>
      <c r="MZS13" s="113"/>
      <c r="MZT13" s="113"/>
      <c r="MZU13" s="113"/>
      <c r="MZV13" s="113"/>
      <c r="MZW13" s="113"/>
      <c r="MZX13" s="113"/>
      <c r="MZY13" s="113"/>
      <c r="MZZ13" s="113"/>
      <c r="NAA13" s="113"/>
      <c r="NAB13" s="113"/>
      <c r="NAC13" s="113"/>
      <c r="NAD13" s="113"/>
      <c r="NAE13" s="113"/>
      <c r="NAF13" s="113"/>
      <c r="NAG13" s="113"/>
      <c r="NAH13" s="113"/>
      <c r="NAI13" s="113"/>
      <c r="NAJ13" s="113"/>
      <c r="NAK13" s="113"/>
      <c r="NAL13" s="113"/>
      <c r="NAM13" s="113"/>
      <c r="NAN13" s="113"/>
      <c r="NAO13" s="113"/>
      <c r="NAP13" s="113"/>
      <c r="NAQ13" s="113"/>
      <c r="NAR13" s="113"/>
      <c r="NAS13" s="113"/>
      <c r="NAT13" s="113"/>
      <c r="NAU13" s="113"/>
      <c r="NAV13" s="113"/>
      <c r="NAW13" s="113"/>
      <c r="NAX13" s="113"/>
      <c r="NAY13" s="113"/>
      <c r="NAZ13" s="113"/>
      <c r="NBA13" s="113"/>
      <c r="NBB13" s="113"/>
      <c r="NBC13" s="113"/>
      <c r="NBD13" s="113"/>
      <c r="NBE13" s="113"/>
      <c r="NBF13" s="113"/>
      <c r="NBG13" s="113"/>
      <c r="NBH13" s="113"/>
      <c r="NBI13" s="113"/>
      <c r="NBJ13" s="113"/>
      <c r="NBK13" s="113"/>
      <c r="NBL13" s="113"/>
      <c r="NBM13" s="113"/>
      <c r="NBN13" s="113"/>
      <c r="NBO13" s="113"/>
      <c r="NBP13" s="113"/>
      <c r="NBQ13" s="113"/>
      <c r="NBR13" s="113"/>
      <c r="NBS13" s="113"/>
      <c r="NBT13" s="113"/>
      <c r="NBU13" s="113"/>
      <c r="NBV13" s="113"/>
      <c r="NBW13" s="113"/>
      <c r="NBX13" s="113"/>
      <c r="NBY13" s="113"/>
      <c r="NBZ13" s="113"/>
      <c r="NCA13" s="113"/>
      <c r="NCB13" s="113"/>
      <c r="NCC13" s="113"/>
      <c r="NCD13" s="113"/>
      <c r="NCE13" s="113"/>
      <c r="NCF13" s="113"/>
      <c r="NCG13" s="113"/>
      <c r="NCH13" s="113"/>
      <c r="NCI13" s="113"/>
      <c r="NCJ13" s="113"/>
      <c r="NCK13" s="113"/>
      <c r="NCL13" s="113"/>
      <c r="NCM13" s="113"/>
      <c r="NCN13" s="113"/>
      <c r="NCO13" s="113"/>
      <c r="NCP13" s="113"/>
      <c r="NCQ13" s="113"/>
      <c r="NCR13" s="113"/>
      <c r="NCS13" s="113"/>
      <c r="NCT13" s="113"/>
      <c r="NCU13" s="113"/>
      <c r="NCV13" s="113"/>
      <c r="NCW13" s="113"/>
      <c r="NCX13" s="113"/>
      <c r="NCY13" s="113"/>
      <c r="NCZ13" s="113"/>
      <c r="NDA13" s="113"/>
      <c r="NDB13" s="113"/>
      <c r="NDC13" s="113"/>
      <c r="NDD13" s="113"/>
      <c r="NDE13" s="113"/>
      <c r="NDF13" s="113"/>
      <c r="NDG13" s="113"/>
      <c r="NDH13" s="113"/>
      <c r="NDI13" s="113"/>
      <c r="NDJ13" s="113"/>
      <c r="NDK13" s="113"/>
      <c r="NDL13" s="113"/>
      <c r="NDM13" s="113"/>
      <c r="NDN13" s="113"/>
      <c r="NDO13" s="113"/>
      <c r="NDP13" s="113"/>
      <c r="NDQ13" s="113"/>
      <c r="NDR13" s="113"/>
      <c r="NDS13" s="113"/>
      <c r="NDT13" s="113"/>
      <c r="NDU13" s="113"/>
      <c r="NDV13" s="113"/>
      <c r="NDW13" s="113"/>
      <c r="NDX13" s="113"/>
      <c r="NDY13" s="113"/>
      <c r="NDZ13" s="113"/>
      <c r="NEA13" s="113"/>
      <c r="NEB13" s="113"/>
      <c r="NEC13" s="113"/>
      <c r="NED13" s="113"/>
      <c r="NEE13" s="113"/>
      <c r="NEF13" s="113"/>
      <c r="NEG13" s="113"/>
      <c r="NEH13" s="113"/>
      <c r="NEI13" s="113"/>
      <c r="NEJ13" s="113"/>
      <c r="NEK13" s="113"/>
      <c r="NEL13" s="113"/>
      <c r="NEM13" s="113"/>
      <c r="NEN13" s="113"/>
      <c r="NEO13" s="113"/>
      <c r="NEP13" s="113"/>
      <c r="NEQ13" s="113"/>
      <c r="NER13" s="113"/>
      <c r="NES13" s="113"/>
      <c r="NET13" s="113"/>
      <c r="NEU13" s="113"/>
      <c r="NEV13" s="113"/>
      <c r="NEW13" s="113"/>
      <c r="NEX13" s="113"/>
      <c r="NEY13" s="113"/>
      <c r="NEZ13" s="113"/>
      <c r="NFA13" s="113"/>
      <c r="NFB13" s="113"/>
      <c r="NFC13" s="113"/>
      <c r="NFD13" s="113"/>
      <c r="NFE13" s="113"/>
      <c r="NFF13" s="113"/>
      <c r="NFG13" s="113"/>
      <c r="NFH13" s="113"/>
      <c r="NFI13" s="113"/>
      <c r="NFJ13" s="113"/>
      <c r="NFK13" s="113"/>
      <c r="NFL13" s="113"/>
      <c r="NFM13" s="113"/>
      <c r="NFN13" s="113"/>
      <c r="NFO13" s="113"/>
      <c r="NFP13" s="113"/>
      <c r="NFQ13" s="113"/>
      <c r="NFR13" s="113"/>
      <c r="NFS13" s="113"/>
      <c r="NFT13" s="113"/>
      <c r="NFU13" s="113"/>
      <c r="NFV13" s="113"/>
      <c r="NFW13" s="113"/>
      <c r="NFX13" s="113"/>
      <c r="NFY13" s="113"/>
      <c r="NFZ13" s="113"/>
      <c r="NGA13" s="113"/>
      <c r="NGB13" s="113"/>
      <c r="NGC13" s="113"/>
      <c r="NGD13" s="113"/>
      <c r="NGE13" s="113"/>
      <c r="NGF13" s="113"/>
      <c r="NGG13" s="113"/>
      <c r="NGH13" s="113"/>
      <c r="NGI13" s="113"/>
      <c r="NGJ13" s="113"/>
      <c r="NGK13" s="113"/>
      <c r="NGL13" s="113"/>
      <c r="NGM13" s="113"/>
      <c r="NGN13" s="113"/>
      <c r="NGO13" s="113"/>
      <c r="NGP13" s="113"/>
      <c r="NGQ13" s="113"/>
      <c r="NGR13" s="113"/>
      <c r="NGS13" s="113"/>
      <c r="NGT13" s="113"/>
      <c r="NGU13" s="113"/>
      <c r="NGV13" s="113"/>
      <c r="NGW13" s="113"/>
      <c r="NGX13" s="113"/>
      <c r="NGY13" s="113"/>
      <c r="NGZ13" s="113"/>
      <c r="NHA13" s="113"/>
      <c r="NHB13" s="113"/>
      <c r="NHC13" s="113"/>
      <c r="NHD13" s="113"/>
      <c r="NHE13" s="113"/>
      <c r="NHF13" s="113"/>
      <c r="NHG13" s="113"/>
      <c r="NHH13" s="113"/>
      <c r="NHI13" s="113"/>
      <c r="NHJ13" s="113"/>
      <c r="NHK13" s="113"/>
      <c r="NHL13" s="113"/>
      <c r="NHM13" s="113"/>
      <c r="NHN13" s="113"/>
      <c r="NHO13" s="113"/>
      <c r="NHP13" s="113"/>
      <c r="NHQ13" s="113"/>
      <c r="NHR13" s="113"/>
      <c r="NHS13" s="113"/>
      <c r="NHT13" s="113"/>
      <c r="NHU13" s="113"/>
      <c r="NHV13" s="113"/>
      <c r="NHW13" s="113"/>
      <c r="NHX13" s="113"/>
      <c r="NHY13" s="113"/>
      <c r="NHZ13" s="113"/>
      <c r="NIA13" s="113"/>
      <c r="NIB13" s="113"/>
      <c r="NIC13" s="113"/>
      <c r="NID13" s="113"/>
      <c r="NIE13" s="113"/>
      <c r="NIF13" s="113"/>
      <c r="NIG13" s="113"/>
      <c r="NIH13" s="113"/>
      <c r="NII13" s="113"/>
      <c r="NIJ13" s="113"/>
      <c r="NIK13" s="113"/>
      <c r="NIL13" s="113"/>
      <c r="NIM13" s="113"/>
      <c r="NIN13" s="113"/>
      <c r="NIO13" s="113"/>
      <c r="NIP13" s="113"/>
      <c r="NIQ13" s="113"/>
      <c r="NIR13" s="113"/>
      <c r="NIS13" s="113"/>
      <c r="NIT13" s="113"/>
      <c r="NIU13" s="113"/>
      <c r="NIV13" s="113"/>
      <c r="NIW13" s="113"/>
      <c r="NIX13" s="113"/>
      <c r="NIY13" s="113"/>
      <c r="NIZ13" s="113"/>
      <c r="NJA13" s="113"/>
      <c r="NJB13" s="113"/>
      <c r="NJC13" s="113"/>
      <c r="NJD13" s="113"/>
      <c r="NJE13" s="113"/>
      <c r="NJF13" s="113"/>
      <c r="NJG13" s="113"/>
      <c r="NJH13" s="113"/>
      <c r="NJI13" s="113"/>
      <c r="NJJ13" s="113"/>
      <c r="NJK13" s="113"/>
      <c r="NJL13" s="113"/>
      <c r="NJM13" s="113"/>
      <c r="NJN13" s="113"/>
      <c r="NJO13" s="113"/>
      <c r="NJP13" s="113"/>
      <c r="NJQ13" s="113"/>
      <c r="NJR13" s="113"/>
      <c r="NJS13" s="113"/>
      <c r="NJT13" s="113"/>
      <c r="NJU13" s="113"/>
      <c r="NJV13" s="113"/>
      <c r="NJW13" s="113"/>
      <c r="NJX13" s="113"/>
      <c r="NJY13" s="113"/>
      <c r="NJZ13" s="113"/>
      <c r="NKA13" s="113"/>
      <c r="NKB13" s="113"/>
      <c r="NKC13" s="113"/>
      <c r="NKD13" s="113"/>
      <c r="NKE13" s="113"/>
      <c r="NKF13" s="113"/>
      <c r="NKG13" s="113"/>
      <c r="NKH13" s="113"/>
      <c r="NKI13" s="113"/>
      <c r="NKJ13" s="113"/>
      <c r="NKK13" s="113"/>
      <c r="NKL13" s="113"/>
      <c r="NKM13" s="113"/>
      <c r="NKN13" s="113"/>
      <c r="NKO13" s="113"/>
      <c r="NKP13" s="113"/>
      <c r="NKQ13" s="113"/>
      <c r="NKR13" s="113"/>
      <c r="NKS13" s="113"/>
      <c r="NKT13" s="113"/>
      <c r="NKU13" s="113"/>
      <c r="NKV13" s="113"/>
      <c r="NKW13" s="113"/>
      <c r="NKX13" s="113"/>
      <c r="NKY13" s="113"/>
      <c r="NKZ13" s="113"/>
      <c r="NLA13" s="113"/>
      <c r="NLB13" s="113"/>
      <c r="NLC13" s="113"/>
      <c r="NLD13" s="113"/>
      <c r="NLE13" s="113"/>
      <c r="NLF13" s="113"/>
      <c r="NLG13" s="113"/>
      <c r="NLH13" s="113"/>
      <c r="NLI13" s="113"/>
      <c r="NLJ13" s="113"/>
      <c r="NLK13" s="113"/>
      <c r="NLL13" s="113"/>
      <c r="NLM13" s="113"/>
      <c r="NLN13" s="113"/>
      <c r="NLO13" s="113"/>
      <c r="NLP13" s="113"/>
      <c r="NLQ13" s="113"/>
      <c r="NLR13" s="113"/>
      <c r="NLS13" s="113"/>
      <c r="NLT13" s="113"/>
      <c r="NLU13" s="113"/>
      <c r="NLV13" s="113"/>
      <c r="NLW13" s="113"/>
      <c r="NLX13" s="113"/>
      <c r="NLY13" s="113"/>
      <c r="NLZ13" s="113"/>
      <c r="NMA13" s="113"/>
      <c r="NMB13" s="113"/>
      <c r="NMC13" s="113"/>
      <c r="NMD13" s="113"/>
      <c r="NME13" s="113"/>
      <c r="NMF13" s="113"/>
      <c r="NMG13" s="113"/>
      <c r="NMH13" s="113"/>
      <c r="NMI13" s="113"/>
      <c r="NMJ13" s="113"/>
      <c r="NMK13" s="113"/>
      <c r="NML13" s="113"/>
      <c r="NMM13" s="113"/>
      <c r="NMN13" s="113"/>
      <c r="NMO13" s="113"/>
      <c r="NMP13" s="113"/>
      <c r="NMQ13" s="113"/>
      <c r="NMR13" s="113"/>
      <c r="NMS13" s="113"/>
      <c r="NMT13" s="113"/>
      <c r="NMU13" s="113"/>
      <c r="NMV13" s="113"/>
      <c r="NMW13" s="113"/>
      <c r="NMX13" s="113"/>
      <c r="NMY13" s="113"/>
      <c r="NMZ13" s="113"/>
      <c r="NNA13" s="113"/>
      <c r="NNB13" s="113"/>
      <c r="NNC13" s="113"/>
      <c r="NND13" s="113"/>
      <c r="NNE13" s="113"/>
      <c r="NNF13" s="113"/>
      <c r="NNG13" s="113"/>
      <c r="NNH13" s="113"/>
      <c r="NNI13" s="113"/>
      <c r="NNJ13" s="113"/>
      <c r="NNK13" s="113"/>
      <c r="NNL13" s="113"/>
      <c r="NNM13" s="113"/>
      <c r="NNN13" s="113"/>
      <c r="NNO13" s="113"/>
      <c r="NNP13" s="113"/>
      <c r="NNQ13" s="113"/>
      <c r="NNR13" s="113"/>
      <c r="NNS13" s="113"/>
      <c r="NNT13" s="113"/>
      <c r="NNU13" s="113"/>
      <c r="NNV13" s="113"/>
      <c r="NNW13" s="113"/>
      <c r="NNX13" s="113"/>
      <c r="NNY13" s="113"/>
      <c r="NNZ13" s="113"/>
      <c r="NOA13" s="113"/>
      <c r="NOB13" s="113"/>
      <c r="NOC13" s="113"/>
      <c r="NOD13" s="113"/>
      <c r="NOE13" s="113"/>
      <c r="NOF13" s="113"/>
      <c r="NOG13" s="113"/>
      <c r="NOH13" s="113"/>
      <c r="NOI13" s="113"/>
      <c r="NOJ13" s="113"/>
      <c r="NOK13" s="113"/>
      <c r="NOL13" s="113"/>
      <c r="NOM13" s="113"/>
      <c r="NON13" s="113"/>
      <c r="NOO13" s="113"/>
      <c r="NOP13" s="113"/>
      <c r="NOQ13" s="113"/>
      <c r="NOR13" s="113"/>
      <c r="NOS13" s="113"/>
      <c r="NOT13" s="113"/>
      <c r="NOU13" s="113"/>
      <c r="NOV13" s="113"/>
      <c r="NOW13" s="113"/>
      <c r="NOX13" s="113"/>
      <c r="NOY13" s="113"/>
      <c r="NOZ13" s="113"/>
      <c r="NPA13" s="113"/>
      <c r="NPB13" s="113"/>
      <c r="NPC13" s="113"/>
      <c r="NPD13" s="113"/>
      <c r="NPE13" s="113"/>
      <c r="NPF13" s="113"/>
      <c r="NPG13" s="113"/>
      <c r="NPH13" s="113"/>
      <c r="NPI13" s="113"/>
      <c r="NPJ13" s="113"/>
      <c r="NPK13" s="113"/>
      <c r="NPL13" s="113"/>
      <c r="NPM13" s="113"/>
      <c r="NPN13" s="113"/>
      <c r="NPO13" s="113"/>
      <c r="NPP13" s="113"/>
      <c r="NPQ13" s="113"/>
      <c r="NPR13" s="113"/>
      <c r="NPS13" s="113"/>
      <c r="NPT13" s="113"/>
      <c r="NPU13" s="113"/>
      <c r="NPV13" s="113"/>
      <c r="NPW13" s="113"/>
      <c r="NPX13" s="113"/>
      <c r="NPY13" s="113"/>
      <c r="NPZ13" s="113"/>
      <c r="NQA13" s="113"/>
      <c r="NQB13" s="113"/>
      <c r="NQC13" s="113"/>
      <c r="NQD13" s="113"/>
      <c r="NQE13" s="113"/>
      <c r="NQF13" s="113"/>
      <c r="NQG13" s="113"/>
      <c r="NQH13" s="113"/>
      <c r="NQI13" s="113"/>
      <c r="NQJ13" s="113"/>
      <c r="NQK13" s="113"/>
      <c r="NQL13" s="113"/>
      <c r="NQM13" s="113"/>
      <c r="NQN13" s="113"/>
      <c r="NQO13" s="113"/>
      <c r="NQP13" s="113"/>
      <c r="NQQ13" s="113"/>
      <c r="NQR13" s="113"/>
      <c r="NQS13" s="113"/>
      <c r="NQT13" s="113"/>
      <c r="NQU13" s="113"/>
      <c r="NQV13" s="113"/>
      <c r="NQW13" s="113"/>
      <c r="NQX13" s="113"/>
      <c r="NQY13" s="113"/>
      <c r="NQZ13" s="113"/>
      <c r="NRA13" s="113"/>
      <c r="NRB13" s="113"/>
      <c r="NRC13" s="113"/>
      <c r="NRD13" s="113"/>
      <c r="NRE13" s="113"/>
      <c r="NRF13" s="113"/>
      <c r="NRG13" s="113"/>
      <c r="NRH13" s="113"/>
      <c r="NRI13" s="113"/>
      <c r="NRJ13" s="113"/>
      <c r="NRK13" s="113"/>
      <c r="NRL13" s="113"/>
      <c r="NRM13" s="113"/>
      <c r="NRN13" s="113"/>
      <c r="NRO13" s="113"/>
      <c r="NRP13" s="113"/>
      <c r="NRQ13" s="113"/>
      <c r="NRR13" s="113"/>
      <c r="NRS13" s="113"/>
      <c r="NRT13" s="113"/>
      <c r="NRU13" s="113"/>
      <c r="NRV13" s="113"/>
      <c r="NRW13" s="113"/>
      <c r="NRX13" s="113"/>
      <c r="NRY13" s="113"/>
      <c r="NRZ13" s="113"/>
      <c r="NSA13" s="113"/>
      <c r="NSB13" s="113"/>
      <c r="NSC13" s="113"/>
      <c r="NSD13" s="113"/>
      <c r="NSE13" s="113"/>
      <c r="NSF13" s="113"/>
      <c r="NSG13" s="113"/>
      <c r="NSH13" s="113"/>
      <c r="NSI13" s="113"/>
      <c r="NSJ13" s="113"/>
      <c r="NSK13" s="113"/>
      <c r="NSL13" s="113"/>
      <c r="NSM13" s="113"/>
      <c r="NSN13" s="113"/>
      <c r="NSO13" s="113"/>
      <c r="NSP13" s="113"/>
      <c r="NSQ13" s="113"/>
      <c r="NSR13" s="113"/>
      <c r="NSS13" s="113"/>
      <c r="NST13" s="113"/>
      <c r="NSU13" s="113"/>
      <c r="NSV13" s="113"/>
      <c r="NSW13" s="113"/>
      <c r="NSX13" s="113"/>
      <c r="NSY13" s="113"/>
      <c r="NSZ13" s="113"/>
      <c r="NTA13" s="113"/>
      <c r="NTB13" s="113"/>
      <c r="NTC13" s="113"/>
      <c r="NTD13" s="113"/>
      <c r="NTE13" s="113"/>
      <c r="NTF13" s="113"/>
      <c r="NTG13" s="113"/>
      <c r="NTH13" s="113"/>
      <c r="NTI13" s="113"/>
      <c r="NTJ13" s="113"/>
      <c r="NTK13" s="113"/>
      <c r="NTL13" s="113"/>
      <c r="NTM13" s="113"/>
      <c r="NTN13" s="113"/>
      <c r="NTO13" s="113"/>
      <c r="NTP13" s="113"/>
      <c r="NTQ13" s="113"/>
      <c r="NTR13" s="113"/>
      <c r="NTS13" s="113"/>
      <c r="NTT13" s="113"/>
      <c r="NTU13" s="113"/>
      <c r="NTV13" s="113"/>
      <c r="NTW13" s="113"/>
      <c r="NTX13" s="113"/>
      <c r="NTY13" s="113"/>
      <c r="NTZ13" s="113"/>
      <c r="NUA13" s="113"/>
      <c r="NUB13" s="113"/>
      <c r="NUC13" s="113"/>
      <c r="NUD13" s="113"/>
      <c r="NUE13" s="113"/>
      <c r="NUF13" s="113"/>
      <c r="NUG13" s="113"/>
      <c r="NUH13" s="113"/>
      <c r="NUI13" s="113"/>
      <c r="NUJ13" s="113"/>
      <c r="NUK13" s="113"/>
      <c r="NUL13" s="113"/>
      <c r="NUM13" s="113"/>
      <c r="NUN13" s="113"/>
      <c r="NUO13" s="113"/>
      <c r="NUP13" s="113"/>
      <c r="NUQ13" s="113"/>
      <c r="NUR13" s="113"/>
      <c r="NUS13" s="113"/>
      <c r="NUT13" s="113"/>
      <c r="NUU13" s="113"/>
      <c r="NUV13" s="113"/>
      <c r="NUW13" s="113"/>
      <c r="NUX13" s="113"/>
      <c r="NUY13" s="113"/>
      <c r="NUZ13" s="113"/>
      <c r="NVA13" s="113"/>
      <c r="NVB13" s="113"/>
      <c r="NVC13" s="113"/>
      <c r="NVD13" s="113"/>
      <c r="NVE13" s="113"/>
      <c r="NVF13" s="113"/>
      <c r="NVG13" s="113"/>
      <c r="NVH13" s="113"/>
      <c r="NVI13" s="113"/>
      <c r="NVJ13" s="113"/>
      <c r="NVK13" s="113"/>
      <c r="NVL13" s="113"/>
      <c r="NVM13" s="113"/>
      <c r="NVN13" s="113"/>
      <c r="NVO13" s="113"/>
      <c r="NVP13" s="113"/>
      <c r="NVQ13" s="113"/>
      <c r="NVR13" s="113"/>
      <c r="NVS13" s="113"/>
      <c r="NVT13" s="113"/>
      <c r="NVU13" s="113"/>
      <c r="NVV13" s="113"/>
      <c r="NVW13" s="113"/>
      <c r="NVX13" s="113"/>
      <c r="NVY13" s="113"/>
      <c r="NVZ13" s="113"/>
      <c r="NWA13" s="113"/>
      <c r="NWB13" s="113"/>
      <c r="NWC13" s="113"/>
      <c r="NWD13" s="113"/>
      <c r="NWE13" s="113"/>
      <c r="NWF13" s="113"/>
      <c r="NWG13" s="113"/>
      <c r="NWH13" s="113"/>
      <c r="NWI13" s="113"/>
      <c r="NWJ13" s="113"/>
      <c r="NWK13" s="113"/>
      <c r="NWL13" s="113"/>
      <c r="NWM13" s="113"/>
      <c r="NWN13" s="113"/>
      <c r="NWO13" s="113"/>
      <c r="NWP13" s="113"/>
      <c r="NWQ13" s="113"/>
      <c r="NWR13" s="113"/>
      <c r="NWS13" s="113"/>
      <c r="NWT13" s="113"/>
      <c r="NWU13" s="113"/>
      <c r="NWV13" s="113"/>
      <c r="NWW13" s="113"/>
      <c r="NWX13" s="113"/>
      <c r="NWY13" s="113"/>
      <c r="NWZ13" s="113"/>
      <c r="NXA13" s="113"/>
      <c r="NXB13" s="113"/>
      <c r="NXC13" s="113"/>
      <c r="NXD13" s="113"/>
      <c r="NXE13" s="113"/>
      <c r="NXF13" s="113"/>
      <c r="NXG13" s="113"/>
      <c r="NXH13" s="113"/>
      <c r="NXI13" s="113"/>
      <c r="NXJ13" s="113"/>
      <c r="NXK13" s="113"/>
      <c r="NXL13" s="113"/>
      <c r="NXM13" s="113"/>
      <c r="NXN13" s="113"/>
      <c r="NXO13" s="113"/>
      <c r="NXP13" s="113"/>
      <c r="NXQ13" s="113"/>
      <c r="NXR13" s="113"/>
      <c r="NXS13" s="113"/>
      <c r="NXT13" s="113"/>
      <c r="NXU13" s="113"/>
      <c r="NXV13" s="113"/>
      <c r="NXW13" s="113"/>
      <c r="NXX13" s="113"/>
      <c r="NXY13" s="113"/>
      <c r="NXZ13" s="113"/>
      <c r="NYA13" s="113"/>
      <c r="NYB13" s="113"/>
      <c r="NYC13" s="113"/>
      <c r="NYD13" s="113"/>
      <c r="NYE13" s="113"/>
      <c r="NYF13" s="113"/>
      <c r="NYG13" s="113"/>
      <c r="NYH13" s="113"/>
      <c r="NYI13" s="113"/>
      <c r="NYJ13" s="113"/>
      <c r="NYK13" s="113"/>
      <c r="NYL13" s="113"/>
      <c r="NYM13" s="113"/>
      <c r="NYN13" s="113"/>
      <c r="NYO13" s="113"/>
      <c r="NYP13" s="113"/>
      <c r="NYQ13" s="113"/>
      <c r="NYR13" s="113"/>
      <c r="NYS13" s="113"/>
      <c r="NYT13" s="113"/>
      <c r="NYU13" s="113"/>
      <c r="NYV13" s="113"/>
      <c r="NYW13" s="113"/>
      <c r="NYX13" s="113"/>
      <c r="NYY13" s="113"/>
      <c r="NYZ13" s="113"/>
      <c r="NZA13" s="113"/>
      <c r="NZB13" s="113"/>
      <c r="NZC13" s="113"/>
      <c r="NZD13" s="113"/>
      <c r="NZE13" s="113"/>
      <c r="NZF13" s="113"/>
      <c r="NZG13" s="113"/>
      <c r="NZH13" s="113"/>
      <c r="NZI13" s="113"/>
      <c r="NZJ13" s="113"/>
      <c r="NZK13" s="113"/>
      <c r="NZL13" s="113"/>
      <c r="NZM13" s="113"/>
      <c r="NZN13" s="113"/>
      <c r="NZO13" s="113"/>
      <c r="NZP13" s="113"/>
      <c r="NZQ13" s="113"/>
      <c r="NZR13" s="113"/>
      <c r="NZS13" s="113"/>
      <c r="NZT13" s="113"/>
      <c r="NZU13" s="113"/>
      <c r="NZV13" s="113"/>
      <c r="NZW13" s="113"/>
      <c r="NZX13" s="113"/>
      <c r="NZY13" s="113"/>
      <c r="NZZ13" s="113"/>
      <c r="OAA13" s="113"/>
      <c r="OAB13" s="113"/>
      <c r="OAC13" s="113"/>
      <c r="OAD13" s="113"/>
      <c r="OAE13" s="113"/>
      <c r="OAF13" s="113"/>
      <c r="OAG13" s="113"/>
      <c r="OAH13" s="113"/>
      <c r="OAI13" s="113"/>
      <c r="OAJ13" s="113"/>
      <c r="OAK13" s="113"/>
      <c r="OAL13" s="113"/>
      <c r="OAM13" s="113"/>
      <c r="OAN13" s="113"/>
      <c r="OAO13" s="113"/>
      <c r="OAP13" s="113"/>
      <c r="OAQ13" s="113"/>
      <c r="OAR13" s="113"/>
      <c r="OAS13" s="113"/>
      <c r="OAT13" s="113"/>
      <c r="OAU13" s="113"/>
      <c r="OAV13" s="113"/>
      <c r="OAW13" s="113"/>
      <c r="OAX13" s="113"/>
      <c r="OAY13" s="113"/>
      <c r="OAZ13" s="113"/>
      <c r="OBA13" s="113"/>
      <c r="OBB13" s="113"/>
      <c r="OBC13" s="113"/>
      <c r="OBD13" s="113"/>
      <c r="OBE13" s="113"/>
      <c r="OBF13" s="113"/>
      <c r="OBG13" s="113"/>
      <c r="OBH13" s="113"/>
      <c r="OBI13" s="113"/>
      <c r="OBJ13" s="113"/>
      <c r="OBK13" s="113"/>
      <c r="OBL13" s="113"/>
      <c r="OBM13" s="113"/>
      <c r="OBN13" s="113"/>
      <c r="OBO13" s="113"/>
      <c r="OBP13" s="113"/>
      <c r="OBQ13" s="113"/>
      <c r="OBR13" s="113"/>
      <c r="OBS13" s="113"/>
      <c r="OBT13" s="113"/>
      <c r="OBU13" s="113"/>
      <c r="OBV13" s="113"/>
      <c r="OBW13" s="113"/>
      <c r="OBX13" s="113"/>
      <c r="OBY13" s="113"/>
      <c r="OBZ13" s="113"/>
      <c r="OCA13" s="113"/>
      <c r="OCB13" s="113"/>
      <c r="OCC13" s="113"/>
      <c r="OCD13" s="113"/>
      <c r="OCE13" s="113"/>
      <c r="OCF13" s="113"/>
      <c r="OCG13" s="113"/>
      <c r="OCH13" s="113"/>
      <c r="OCI13" s="113"/>
      <c r="OCJ13" s="113"/>
      <c r="OCK13" s="113"/>
      <c r="OCL13" s="113"/>
      <c r="OCM13" s="113"/>
      <c r="OCN13" s="113"/>
      <c r="OCO13" s="113"/>
      <c r="OCP13" s="113"/>
      <c r="OCQ13" s="113"/>
      <c r="OCR13" s="113"/>
      <c r="OCS13" s="113"/>
      <c r="OCT13" s="113"/>
      <c r="OCU13" s="113"/>
      <c r="OCV13" s="113"/>
      <c r="OCW13" s="113"/>
      <c r="OCX13" s="113"/>
      <c r="OCY13" s="113"/>
      <c r="OCZ13" s="113"/>
      <c r="ODA13" s="113"/>
      <c r="ODB13" s="113"/>
      <c r="ODC13" s="113"/>
      <c r="ODD13" s="113"/>
      <c r="ODE13" s="113"/>
      <c r="ODF13" s="113"/>
      <c r="ODG13" s="113"/>
      <c r="ODH13" s="113"/>
      <c r="ODI13" s="113"/>
      <c r="ODJ13" s="113"/>
      <c r="ODK13" s="113"/>
      <c r="ODL13" s="113"/>
      <c r="ODM13" s="113"/>
      <c r="ODN13" s="113"/>
      <c r="ODO13" s="113"/>
      <c r="ODP13" s="113"/>
      <c r="ODQ13" s="113"/>
      <c r="ODR13" s="113"/>
      <c r="ODS13" s="113"/>
      <c r="ODT13" s="113"/>
      <c r="ODU13" s="113"/>
      <c r="ODV13" s="113"/>
      <c r="ODW13" s="113"/>
      <c r="ODX13" s="113"/>
      <c r="ODY13" s="113"/>
      <c r="ODZ13" s="113"/>
      <c r="OEA13" s="113"/>
      <c r="OEB13" s="113"/>
      <c r="OEC13" s="113"/>
      <c r="OED13" s="113"/>
      <c r="OEE13" s="113"/>
      <c r="OEF13" s="113"/>
      <c r="OEG13" s="113"/>
      <c r="OEH13" s="113"/>
      <c r="OEI13" s="113"/>
      <c r="OEJ13" s="113"/>
      <c r="OEK13" s="113"/>
      <c r="OEL13" s="113"/>
      <c r="OEM13" s="113"/>
      <c r="OEN13" s="113"/>
      <c r="OEO13" s="113"/>
      <c r="OEP13" s="113"/>
      <c r="OEQ13" s="113"/>
      <c r="OER13" s="113"/>
      <c r="OES13" s="113"/>
      <c r="OET13" s="113"/>
      <c r="OEU13" s="113"/>
      <c r="OEV13" s="113"/>
      <c r="OEW13" s="113"/>
      <c r="OEX13" s="113"/>
      <c r="OEY13" s="113"/>
      <c r="OEZ13" s="113"/>
      <c r="OFA13" s="113"/>
      <c r="OFB13" s="113"/>
      <c r="OFC13" s="113"/>
      <c r="OFD13" s="113"/>
      <c r="OFE13" s="113"/>
      <c r="OFF13" s="113"/>
      <c r="OFG13" s="113"/>
      <c r="OFH13" s="113"/>
      <c r="OFI13" s="113"/>
      <c r="OFJ13" s="113"/>
      <c r="OFK13" s="113"/>
      <c r="OFL13" s="113"/>
      <c r="OFM13" s="113"/>
      <c r="OFN13" s="113"/>
      <c r="OFO13" s="113"/>
      <c r="OFP13" s="113"/>
      <c r="OFQ13" s="113"/>
      <c r="OFR13" s="113"/>
      <c r="OFS13" s="113"/>
      <c r="OFT13" s="113"/>
      <c r="OFU13" s="113"/>
      <c r="OFV13" s="113"/>
      <c r="OFW13" s="113"/>
      <c r="OFX13" s="113"/>
      <c r="OFY13" s="113"/>
      <c r="OFZ13" s="113"/>
      <c r="OGA13" s="113"/>
      <c r="OGB13" s="113"/>
      <c r="OGC13" s="113"/>
      <c r="OGD13" s="113"/>
      <c r="OGE13" s="113"/>
      <c r="OGF13" s="113"/>
      <c r="OGG13" s="113"/>
      <c r="OGH13" s="113"/>
      <c r="OGI13" s="113"/>
      <c r="OGJ13" s="113"/>
      <c r="OGK13" s="113"/>
      <c r="OGL13" s="113"/>
      <c r="OGM13" s="113"/>
      <c r="OGN13" s="113"/>
      <c r="OGO13" s="113"/>
      <c r="OGP13" s="113"/>
      <c r="OGQ13" s="113"/>
      <c r="OGR13" s="113"/>
      <c r="OGS13" s="113"/>
      <c r="OGT13" s="113"/>
      <c r="OGU13" s="113"/>
      <c r="OGV13" s="113"/>
      <c r="OGW13" s="113"/>
      <c r="OGX13" s="113"/>
      <c r="OGY13" s="113"/>
      <c r="OGZ13" s="113"/>
      <c r="OHA13" s="113"/>
      <c r="OHB13" s="113"/>
      <c r="OHC13" s="113"/>
      <c r="OHD13" s="113"/>
      <c r="OHE13" s="113"/>
      <c r="OHF13" s="113"/>
      <c r="OHG13" s="113"/>
      <c r="OHH13" s="113"/>
      <c r="OHI13" s="113"/>
      <c r="OHJ13" s="113"/>
      <c r="OHK13" s="113"/>
      <c r="OHL13" s="113"/>
      <c r="OHM13" s="113"/>
      <c r="OHN13" s="113"/>
      <c r="OHO13" s="113"/>
      <c r="OHP13" s="113"/>
      <c r="OHQ13" s="113"/>
      <c r="OHR13" s="113"/>
      <c r="OHS13" s="113"/>
      <c r="OHT13" s="113"/>
      <c r="OHU13" s="113"/>
      <c r="OHV13" s="113"/>
      <c r="OHW13" s="113"/>
      <c r="OHX13" s="113"/>
      <c r="OHY13" s="113"/>
      <c r="OHZ13" s="113"/>
      <c r="OIA13" s="113"/>
      <c r="OIB13" s="113"/>
      <c r="OIC13" s="113"/>
      <c r="OID13" s="113"/>
      <c r="OIE13" s="113"/>
      <c r="OIF13" s="113"/>
      <c r="OIG13" s="113"/>
      <c r="OIH13" s="113"/>
      <c r="OII13" s="113"/>
      <c r="OIJ13" s="113"/>
      <c r="OIK13" s="113"/>
      <c r="OIL13" s="113"/>
      <c r="OIM13" s="113"/>
      <c r="OIN13" s="113"/>
      <c r="OIO13" s="113"/>
      <c r="OIP13" s="113"/>
      <c r="OIQ13" s="113"/>
      <c r="OIR13" s="113"/>
      <c r="OIS13" s="113"/>
      <c r="OIT13" s="113"/>
      <c r="OIU13" s="113"/>
      <c r="OIV13" s="113"/>
      <c r="OIW13" s="113"/>
      <c r="OIX13" s="113"/>
      <c r="OIY13" s="113"/>
      <c r="OIZ13" s="113"/>
      <c r="OJA13" s="113"/>
      <c r="OJB13" s="113"/>
      <c r="OJC13" s="113"/>
      <c r="OJD13" s="113"/>
      <c r="OJE13" s="113"/>
      <c r="OJF13" s="113"/>
      <c r="OJG13" s="113"/>
      <c r="OJH13" s="113"/>
      <c r="OJI13" s="113"/>
      <c r="OJJ13" s="113"/>
      <c r="OJK13" s="113"/>
      <c r="OJL13" s="113"/>
      <c r="OJM13" s="113"/>
      <c r="OJN13" s="113"/>
      <c r="OJO13" s="113"/>
      <c r="OJP13" s="113"/>
      <c r="OJQ13" s="113"/>
      <c r="OJR13" s="113"/>
      <c r="OJS13" s="113"/>
      <c r="OJT13" s="113"/>
      <c r="OJU13" s="113"/>
      <c r="OJV13" s="113"/>
      <c r="OJW13" s="113"/>
      <c r="OJX13" s="113"/>
      <c r="OJY13" s="113"/>
      <c r="OJZ13" s="113"/>
      <c r="OKA13" s="113"/>
      <c r="OKB13" s="113"/>
      <c r="OKC13" s="113"/>
      <c r="OKD13" s="113"/>
      <c r="OKE13" s="113"/>
      <c r="OKF13" s="113"/>
      <c r="OKG13" s="113"/>
      <c r="OKH13" s="113"/>
      <c r="OKI13" s="113"/>
      <c r="OKJ13" s="113"/>
      <c r="OKK13" s="113"/>
      <c r="OKL13" s="113"/>
      <c r="OKM13" s="113"/>
      <c r="OKN13" s="113"/>
      <c r="OKO13" s="113"/>
      <c r="OKP13" s="113"/>
      <c r="OKQ13" s="113"/>
      <c r="OKR13" s="113"/>
      <c r="OKS13" s="113"/>
      <c r="OKT13" s="113"/>
      <c r="OKU13" s="113"/>
      <c r="OKV13" s="113"/>
      <c r="OKW13" s="113"/>
      <c r="OKX13" s="113"/>
      <c r="OKY13" s="113"/>
      <c r="OKZ13" s="113"/>
      <c r="OLA13" s="113"/>
      <c r="OLB13" s="113"/>
      <c r="OLC13" s="113"/>
      <c r="OLD13" s="113"/>
      <c r="OLE13" s="113"/>
      <c r="OLF13" s="113"/>
      <c r="OLG13" s="113"/>
      <c r="OLH13" s="113"/>
      <c r="OLI13" s="113"/>
      <c r="OLJ13" s="113"/>
      <c r="OLK13" s="113"/>
      <c r="OLL13" s="113"/>
      <c r="OLM13" s="113"/>
      <c r="OLN13" s="113"/>
      <c r="OLO13" s="113"/>
      <c r="OLP13" s="113"/>
      <c r="OLQ13" s="113"/>
      <c r="OLR13" s="113"/>
      <c r="OLS13" s="113"/>
      <c r="OLT13" s="113"/>
      <c r="OLU13" s="113"/>
      <c r="OLV13" s="113"/>
      <c r="OLW13" s="113"/>
      <c r="OLX13" s="113"/>
      <c r="OLY13" s="113"/>
      <c r="OLZ13" s="113"/>
      <c r="OMA13" s="113"/>
      <c r="OMB13" s="113"/>
      <c r="OMC13" s="113"/>
      <c r="OMD13" s="113"/>
      <c r="OME13" s="113"/>
      <c r="OMF13" s="113"/>
      <c r="OMG13" s="113"/>
      <c r="OMH13" s="113"/>
      <c r="OMI13" s="113"/>
      <c r="OMJ13" s="113"/>
      <c r="OMK13" s="113"/>
      <c r="OML13" s="113"/>
      <c r="OMM13" s="113"/>
      <c r="OMN13" s="113"/>
      <c r="OMO13" s="113"/>
      <c r="OMP13" s="113"/>
      <c r="OMQ13" s="113"/>
      <c r="OMR13" s="113"/>
      <c r="OMS13" s="113"/>
      <c r="OMT13" s="113"/>
      <c r="OMU13" s="113"/>
      <c r="OMV13" s="113"/>
      <c r="OMW13" s="113"/>
      <c r="OMX13" s="113"/>
      <c r="OMY13" s="113"/>
      <c r="OMZ13" s="113"/>
      <c r="ONA13" s="113"/>
      <c r="ONB13" s="113"/>
      <c r="ONC13" s="113"/>
      <c r="OND13" s="113"/>
      <c r="ONE13" s="113"/>
      <c r="ONF13" s="113"/>
      <c r="ONG13" s="113"/>
      <c r="ONH13" s="113"/>
      <c r="ONI13" s="113"/>
      <c r="ONJ13" s="113"/>
      <c r="ONK13" s="113"/>
      <c r="ONL13" s="113"/>
      <c r="ONM13" s="113"/>
      <c r="ONN13" s="113"/>
      <c r="ONO13" s="113"/>
      <c r="ONP13" s="113"/>
      <c r="ONQ13" s="113"/>
      <c r="ONR13" s="113"/>
      <c r="ONS13" s="113"/>
      <c r="ONT13" s="113"/>
      <c r="ONU13" s="113"/>
      <c r="ONV13" s="113"/>
      <c r="ONW13" s="113"/>
      <c r="ONX13" s="113"/>
      <c r="ONY13" s="113"/>
      <c r="ONZ13" s="113"/>
      <c r="OOA13" s="113"/>
      <c r="OOB13" s="113"/>
      <c r="OOC13" s="113"/>
      <c r="OOD13" s="113"/>
      <c r="OOE13" s="113"/>
      <c r="OOF13" s="113"/>
      <c r="OOG13" s="113"/>
      <c r="OOH13" s="113"/>
      <c r="OOI13" s="113"/>
      <c r="OOJ13" s="113"/>
      <c r="OOK13" s="113"/>
      <c r="OOL13" s="113"/>
      <c r="OOM13" s="113"/>
      <c r="OON13" s="113"/>
      <c r="OOO13" s="113"/>
      <c r="OOP13" s="113"/>
      <c r="OOQ13" s="113"/>
      <c r="OOR13" s="113"/>
      <c r="OOS13" s="113"/>
      <c r="OOT13" s="113"/>
      <c r="OOU13" s="113"/>
      <c r="OOV13" s="113"/>
      <c r="OOW13" s="113"/>
      <c r="OOX13" s="113"/>
      <c r="OOY13" s="113"/>
      <c r="OOZ13" s="113"/>
      <c r="OPA13" s="113"/>
      <c r="OPB13" s="113"/>
      <c r="OPC13" s="113"/>
      <c r="OPD13" s="113"/>
      <c r="OPE13" s="113"/>
      <c r="OPF13" s="113"/>
      <c r="OPG13" s="113"/>
      <c r="OPH13" s="113"/>
      <c r="OPI13" s="113"/>
      <c r="OPJ13" s="113"/>
      <c r="OPK13" s="113"/>
      <c r="OPL13" s="113"/>
      <c r="OPM13" s="113"/>
      <c r="OPN13" s="113"/>
      <c r="OPO13" s="113"/>
      <c r="OPP13" s="113"/>
      <c r="OPQ13" s="113"/>
      <c r="OPR13" s="113"/>
      <c r="OPS13" s="113"/>
      <c r="OPT13" s="113"/>
      <c r="OPU13" s="113"/>
      <c r="OPV13" s="113"/>
      <c r="OPW13" s="113"/>
      <c r="OPX13" s="113"/>
      <c r="OPY13" s="113"/>
      <c r="OPZ13" s="113"/>
      <c r="OQA13" s="113"/>
      <c r="OQB13" s="113"/>
      <c r="OQC13" s="113"/>
      <c r="OQD13" s="113"/>
      <c r="OQE13" s="113"/>
      <c r="OQF13" s="113"/>
      <c r="OQG13" s="113"/>
      <c r="OQH13" s="113"/>
      <c r="OQI13" s="113"/>
      <c r="OQJ13" s="113"/>
      <c r="OQK13" s="113"/>
      <c r="OQL13" s="113"/>
      <c r="OQM13" s="113"/>
      <c r="OQN13" s="113"/>
      <c r="OQO13" s="113"/>
      <c r="OQP13" s="113"/>
      <c r="OQQ13" s="113"/>
      <c r="OQR13" s="113"/>
      <c r="OQS13" s="113"/>
      <c r="OQT13" s="113"/>
      <c r="OQU13" s="113"/>
      <c r="OQV13" s="113"/>
      <c r="OQW13" s="113"/>
      <c r="OQX13" s="113"/>
      <c r="OQY13" s="113"/>
      <c r="OQZ13" s="113"/>
      <c r="ORA13" s="113"/>
      <c r="ORB13" s="113"/>
      <c r="ORC13" s="113"/>
      <c r="ORD13" s="113"/>
      <c r="ORE13" s="113"/>
      <c r="ORF13" s="113"/>
      <c r="ORG13" s="113"/>
      <c r="ORH13" s="113"/>
      <c r="ORI13" s="113"/>
      <c r="ORJ13" s="113"/>
      <c r="ORK13" s="113"/>
      <c r="ORL13" s="113"/>
      <c r="ORM13" s="113"/>
      <c r="ORN13" s="113"/>
      <c r="ORO13" s="113"/>
      <c r="ORP13" s="113"/>
      <c r="ORQ13" s="113"/>
      <c r="ORR13" s="113"/>
      <c r="ORS13" s="113"/>
      <c r="ORT13" s="113"/>
      <c r="ORU13" s="113"/>
      <c r="ORV13" s="113"/>
      <c r="ORW13" s="113"/>
      <c r="ORX13" s="113"/>
      <c r="ORY13" s="113"/>
      <c r="ORZ13" s="113"/>
      <c r="OSA13" s="113"/>
      <c r="OSB13" s="113"/>
      <c r="OSC13" s="113"/>
      <c r="OSD13" s="113"/>
      <c r="OSE13" s="113"/>
      <c r="OSF13" s="113"/>
      <c r="OSG13" s="113"/>
      <c r="OSH13" s="113"/>
      <c r="OSI13" s="113"/>
      <c r="OSJ13" s="113"/>
      <c r="OSK13" s="113"/>
      <c r="OSL13" s="113"/>
      <c r="OSM13" s="113"/>
      <c r="OSN13" s="113"/>
      <c r="OSO13" s="113"/>
      <c r="OSP13" s="113"/>
      <c r="OSQ13" s="113"/>
      <c r="OSR13" s="113"/>
      <c r="OSS13" s="113"/>
      <c r="OST13" s="113"/>
      <c r="OSU13" s="113"/>
      <c r="OSV13" s="113"/>
      <c r="OSW13" s="113"/>
      <c r="OSX13" s="113"/>
      <c r="OSY13" s="113"/>
      <c r="OSZ13" s="113"/>
      <c r="OTA13" s="113"/>
      <c r="OTB13" s="113"/>
      <c r="OTC13" s="113"/>
      <c r="OTD13" s="113"/>
      <c r="OTE13" s="113"/>
      <c r="OTF13" s="113"/>
      <c r="OTG13" s="113"/>
      <c r="OTH13" s="113"/>
      <c r="OTI13" s="113"/>
      <c r="OTJ13" s="113"/>
      <c r="OTK13" s="113"/>
      <c r="OTL13" s="113"/>
      <c r="OTM13" s="113"/>
      <c r="OTN13" s="113"/>
      <c r="OTO13" s="113"/>
      <c r="OTP13" s="113"/>
      <c r="OTQ13" s="113"/>
      <c r="OTR13" s="113"/>
      <c r="OTS13" s="113"/>
      <c r="OTT13" s="113"/>
      <c r="OTU13" s="113"/>
      <c r="OTV13" s="113"/>
      <c r="OTW13" s="113"/>
      <c r="OTX13" s="113"/>
      <c r="OTY13" s="113"/>
      <c r="OTZ13" s="113"/>
      <c r="OUA13" s="113"/>
      <c r="OUB13" s="113"/>
      <c r="OUC13" s="113"/>
      <c r="OUD13" s="113"/>
      <c r="OUE13" s="113"/>
      <c r="OUF13" s="113"/>
      <c r="OUG13" s="113"/>
      <c r="OUH13" s="113"/>
      <c r="OUI13" s="113"/>
      <c r="OUJ13" s="113"/>
      <c r="OUK13" s="113"/>
      <c r="OUL13" s="113"/>
      <c r="OUM13" s="113"/>
      <c r="OUN13" s="113"/>
      <c r="OUO13" s="113"/>
      <c r="OUP13" s="113"/>
      <c r="OUQ13" s="113"/>
      <c r="OUR13" s="113"/>
      <c r="OUS13" s="113"/>
      <c r="OUT13" s="113"/>
      <c r="OUU13" s="113"/>
      <c r="OUV13" s="113"/>
      <c r="OUW13" s="113"/>
      <c r="OUX13" s="113"/>
      <c r="OUY13" s="113"/>
      <c r="OUZ13" s="113"/>
      <c r="OVA13" s="113"/>
      <c r="OVB13" s="113"/>
      <c r="OVC13" s="113"/>
      <c r="OVD13" s="113"/>
      <c r="OVE13" s="113"/>
      <c r="OVF13" s="113"/>
      <c r="OVG13" s="113"/>
      <c r="OVH13" s="113"/>
      <c r="OVI13" s="113"/>
      <c r="OVJ13" s="113"/>
      <c r="OVK13" s="113"/>
      <c r="OVL13" s="113"/>
      <c r="OVM13" s="113"/>
      <c r="OVN13" s="113"/>
      <c r="OVO13" s="113"/>
      <c r="OVP13" s="113"/>
      <c r="OVQ13" s="113"/>
      <c r="OVR13" s="113"/>
      <c r="OVS13" s="113"/>
      <c r="OVT13" s="113"/>
      <c r="OVU13" s="113"/>
      <c r="OVV13" s="113"/>
      <c r="OVW13" s="113"/>
      <c r="OVX13" s="113"/>
      <c r="OVY13" s="113"/>
      <c r="OVZ13" s="113"/>
      <c r="OWA13" s="113"/>
      <c r="OWB13" s="113"/>
      <c r="OWC13" s="113"/>
      <c r="OWD13" s="113"/>
      <c r="OWE13" s="113"/>
      <c r="OWF13" s="113"/>
      <c r="OWG13" s="113"/>
      <c r="OWH13" s="113"/>
      <c r="OWI13" s="113"/>
      <c r="OWJ13" s="113"/>
      <c r="OWK13" s="113"/>
      <c r="OWL13" s="113"/>
      <c r="OWM13" s="113"/>
      <c r="OWN13" s="113"/>
      <c r="OWO13" s="113"/>
      <c r="OWP13" s="113"/>
      <c r="OWQ13" s="113"/>
      <c r="OWR13" s="113"/>
      <c r="OWS13" s="113"/>
      <c r="OWT13" s="113"/>
      <c r="OWU13" s="113"/>
      <c r="OWV13" s="113"/>
      <c r="OWW13" s="113"/>
      <c r="OWX13" s="113"/>
      <c r="OWY13" s="113"/>
      <c r="OWZ13" s="113"/>
      <c r="OXA13" s="113"/>
      <c r="OXB13" s="113"/>
      <c r="OXC13" s="113"/>
      <c r="OXD13" s="113"/>
      <c r="OXE13" s="113"/>
      <c r="OXF13" s="113"/>
      <c r="OXG13" s="113"/>
      <c r="OXH13" s="113"/>
      <c r="OXI13" s="113"/>
      <c r="OXJ13" s="113"/>
      <c r="OXK13" s="113"/>
      <c r="OXL13" s="113"/>
      <c r="OXM13" s="113"/>
      <c r="OXN13" s="113"/>
      <c r="OXO13" s="113"/>
      <c r="OXP13" s="113"/>
      <c r="OXQ13" s="113"/>
      <c r="OXR13" s="113"/>
      <c r="OXS13" s="113"/>
      <c r="OXT13" s="113"/>
      <c r="OXU13" s="113"/>
      <c r="OXV13" s="113"/>
      <c r="OXW13" s="113"/>
      <c r="OXX13" s="113"/>
      <c r="OXY13" s="113"/>
      <c r="OXZ13" s="113"/>
      <c r="OYA13" s="113"/>
      <c r="OYB13" s="113"/>
      <c r="OYC13" s="113"/>
      <c r="OYD13" s="113"/>
      <c r="OYE13" s="113"/>
      <c r="OYF13" s="113"/>
      <c r="OYG13" s="113"/>
      <c r="OYH13" s="113"/>
      <c r="OYI13" s="113"/>
      <c r="OYJ13" s="113"/>
      <c r="OYK13" s="113"/>
      <c r="OYL13" s="113"/>
      <c r="OYM13" s="113"/>
      <c r="OYN13" s="113"/>
      <c r="OYO13" s="113"/>
      <c r="OYP13" s="113"/>
      <c r="OYQ13" s="113"/>
      <c r="OYR13" s="113"/>
      <c r="OYS13" s="113"/>
      <c r="OYT13" s="113"/>
      <c r="OYU13" s="113"/>
      <c r="OYV13" s="113"/>
      <c r="OYW13" s="113"/>
      <c r="OYX13" s="113"/>
      <c r="OYY13" s="113"/>
      <c r="OYZ13" s="113"/>
      <c r="OZA13" s="113"/>
      <c r="OZB13" s="113"/>
      <c r="OZC13" s="113"/>
      <c r="OZD13" s="113"/>
      <c r="OZE13" s="113"/>
      <c r="OZF13" s="113"/>
      <c r="OZG13" s="113"/>
      <c r="OZH13" s="113"/>
      <c r="OZI13" s="113"/>
      <c r="OZJ13" s="113"/>
      <c r="OZK13" s="113"/>
      <c r="OZL13" s="113"/>
      <c r="OZM13" s="113"/>
      <c r="OZN13" s="113"/>
      <c r="OZO13" s="113"/>
      <c r="OZP13" s="113"/>
      <c r="OZQ13" s="113"/>
      <c r="OZR13" s="113"/>
      <c r="OZS13" s="113"/>
      <c r="OZT13" s="113"/>
      <c r="OZU13" s="113"/>
      <c r="OZV13" s="113"/>
      <c r="OZW13" s="113"/>
      <c r="OZX13" s="113"/>
      <c r="OZY13" s="113"/>
      <c r="OZZ13" s="113"/>
      <c r="PAA13" s="113"/>
      <c r="PAB13" s="113"/>
      <c r="PAC13" s="113"/>
      <c r="PAD13" s="113"/>
      <c r="PAE13" s="113"/>
      <c r="PAF13" s="113"/>
      <c r="PAG13" s="113"/>
      <c r="PAH13" s="113"/>
      <c r="PAI13" s="113"/>
      <c r="PAJ13" s="113"/>
      <c r="PAK13" s="113"/>
      <c r="PAL13" s="113"/>
      <c r="PAM13" s="113"/>
      <c r="PAN13" s="113"/>
      <c r="PAO13" s="113"/>
      <c r="PAP13" s="113"/>
      <c r="PAQ13" s="113"/>
      <c r="PAR13" s="113"/>
      <c r="PAS13" s="113"/>
      <c r="PAT13" s="113"/>
      <c r="PAU13" s="113"/>
      <c r="PAV13" s="113"/>
      <c r="PAW13" s="113"/>
      <c r="PAX13" s="113"/>
      <c r="PAY13" s="113"/>
      <c r="PAZ13" s="113"/>
      <c r="PBA13" s="113"/>
      <c r="PBB13" s="113"/>
      <c r="PBC13" s="113"/>
      <c r="PBD13" s="113"/>
      <c r="PBE13" s="113"/>
      <c r="PBF13" s="113"/>
      <c r="PBG13" s="113"/>
      <c r="PBH13" s="113"/>
      <c r="PBI13" s="113"/>
      <c r="PBJ13" s="113"/>
      <c r="PBK13" s="113"/>
      <c r="PBL13" s="113"/>
      <c r="PBM13" s="113"/>
      <c r="PBN13" s="113"/>
      <c r="PBO13" s="113"/>
      <c r="PBP13" s="113"/>
      <c r="PBQ13" s="113"/>
      <c r="PBR13" s="113"/>
      <c r="PBS13" s="113"/>
      <c r="PBT13" s="113"/>
      <c r="PBU13" s="113"/>
      <c r="PBV13" s="113"/>
      <c r="PBW13" s="113"/>
      <c r="PBX13" s="113"/>
      <c r="PBY13" s="113"/>
      <c r="PBZ13" s="113"/>
      <c r="PCA13" s="113"/>
      <c r="PCB13" s="113"/>
      <c r="PCC13" s="113"/>
      <c r="PCD13" s="113"/>
      <c r="PCE13" s="113"/>
      <c r="PCF13" s="113"/>
      <c r="PCG13" s="113"/>
      <c r="PCH13" s="113"/>
      <c r="PCI13" s="113"/>
      <c r="PCJ13" s="113"/>
      <c r="PCK13" s="113"/>
      <c r="PCL13" s="113"/>
      <c r="PCM13" s="113"/>
      <c r="PCN13" s="113"/>
      <c r="PCO13" s="113"/>
      <c r="PCP13" s="113"/>
      <c r="PCQ13" s="113"/>
      <c r="PCR13" s="113"/>
      <c r="PCS13" s="113"/>
      <c r="PCT13" s="113"/>
      <c r="PCU13" s="113"/>
      <c r="PCV13" s="113"/>
      <c r="PCW13" s="113"/>
      <c r="PCX13" s="113"/>
      <c r="PCY13" s="113"/>
      <c r="PCZ13" s="113"/>
      <c r="PDA13" s="113"/>
      <c r="PDB13" s="113"/>
      <c r="PDC13" s="113"/>
      <c r="PDD13" s="113"/>
      <c r="PDE13" s="113"/>
      <c r="PDF13" s="113"/>
      <c r="PDG13" s="113"/>
      <c r="PDH13" s="113"/>
      <c r="PDI13" s="113"/>
      <c r="PDJ13" s="113"/>
      <c r="PDK13" s="113"/>
      <c r="PDL13" s="113"/>
      <c r="PDM13" s="113"/>
      <c r="PDN13" s="113"/>
      <c r="PDO13" s="113"/>
      <c r="PDP13" s="113"/>
      <c r="PDQ13" s="113"/>
      <c r="PDR13" s="113"/>
      <c r="PDS13" s="113"/>
      <c r="PDT13" s="113"/>
      <c r="PDU13" s="113"/>
      <c r="PDV13" s="113"/>
      <c r="PDW13" s="113"/>
      <c r="PDX13" s="113"/>
      <c r="PDY13" s="113"/>
      <c r="PDZ13" s="113"/>
      <c r="PEA13" s="113"/>
      <c r="PEB13" s="113"/>
      <c r="PEC13" s="113"/>
      <c r="PED13" s="113"/>
      <c r="PEE13" s="113"/>
      <c r="PEF13" s="113"/>
      <c r="PEG13" s="113"/>
      <c r="PEH13" s="113"/>
      <c r="PEI13" s="113"/>
      <c r="PEJ13" s="113"/>
      <c r="PEK13" s="113"/>
      <c r="PEL13" s="113"/>
      <c r="PEM13" s="113"/>
      <c r="PEN13" s="113"/>
      <c r="PEO13" s="113"/>
      <c r="PEP13" s="113"/>
      <c r="PEQ13" s="113"/>
      <c r="PER13" s="113"/>
      <c r="PES13" s="113"/>
      <c r="PET13" s="113"/>
      <c r="PEU13" s="113"/>
      <c r="PEV13" s="113"/>
      <c r="PEW13" s="113"/>
      <c r="PEX13" s="113"/>
      <c r="PEY13" s="113"/>
      <c r="PEZ13" s="113"/>
      <c r="PFA13" s="113"/>
      <c r="PFB13" s="113"/>
      <c r="PFC13" s="113"/>
      <c r="PFD13" s="113"/>
      <c r="PFE13" s="113"/>
      <c r="PFF13" s="113"/>
      <c r="PFG13" s="113"/>
      <c r="PFH13" s="113"/>
      <c r="PFI13" s="113"/>
      <c r="PFJ13" s="113"/>
      <c r="PFK13" s="113"/>
      <c r="PFL13" s="113"/>
      <c r="PFM13" s="113"/>
      <c r="PFN13" s="113"/>
      <c r="PFO13" s="113"/>
      <c r="PFP13" s="113"/>
      <c r="PFQ13" s="113"/>
      <c r="PFR13" s="113"/>
      <c r="PFS13" s="113"/>
      <c r="PFT13" s="113"/>
      <c r="PFU13" s="113"/>
      <c r="PFV13" s="113"/>
      <c r="PFW13" s="113"/>
      <c r="PFX13" s="113"/>
      <c r="PFY13" s="113"/>
      <c r="PFZ13" s="113"/>
      <c r="PGA13" s="113"/>
      <c r="PGB13" s="113"/>
      <c r="PGC13" s="113"/>
      <c r="PGD13" s="113"/>
      <c r="PGE13" s="113"/>
      <c r="PGF13" s="113"/>
      <c r="PGG13" s="113"/>
      <c r="PGH13" s="113"/>
      <c r="PGI13" s="113"/>
      <c r="PGJ13" s="113"/>
      <c r="PGK13" s="113"/>
      <c r="PGL13" s="113"/>
      <c r="PGM13" s="113"/>
      <c r="PGN13" s="113"/>
      <c r="PGO13" s="113"/>
      <c r="PGP13" s="113"/>
      <c r="PGQ13" s="113"/>
      <c r="PGR13" s="113"/>
      <c r="PGS13" s="113"/>
      <c r="PGT13" s="113"/>
      <c r="PGU13" s="113"/>
      <c r="PGV13" s="113"/>
      <c r="PGW13" s="113"/>
      <c r="PGX13" s="113"/>
      <c r="PGY13" s="113"/>
      <c r="PGZ13" s="113"/>
      <c r="PHA13" s="113"/>
      <c r="PHB13" s="113"/>
      <c r="PHC13" s="113"/>
      <c r="PHD13" s="113"/>
      <c r="PHE13" s="113"/>
      <c r="PHF13" s="113"/>
      <c r="PHG13" s="113"/>
      <c r="PHH13" s="113"/>
      <c r="PHI13" s="113"/>
      <c r="PHJ13" s="113"/>
      <c r="PHK13" s="113"/>
      <c r="PHL13" s="113"/>
      <c r="PHM13" s="113"/>
      <c r="PHN13" s="113"/>
      <c r="PHO13" s="113"/>
      <c r="PHP13" s="113"/>
      <c r="PHQ13" s="113"/>
      <c r="PHR13" s="113"/>
      <c r="PHS13" s="113"/>
      <c r="PHT13" s="113"/>
      <c r="PHU13" s="113"/>
      <c r="PHV13" s="113"/>
      <c r="PHW13" s="113"/>
      <c r="PHX13" s="113"/>
      <c r="PHY13" s="113"/>
      <c r="PHZ13" s="113"/>
      <c r="PIA13" s="113"/>
      <c r="PIB13" s="113"/>
      <c r="PIC13" s="113"/>
      <c r="PID13" s="113"/>
      <c r="PIE13" s="113"/>
      <c r="PIF13" s="113"/>
      <c r="PIG13" s="113"/>
      <c r="PIH13" s="113"/>
      <c r="PII13" s="113"/>
      <c r="PIJ13" s="113"/>
      <c r="PIK13" s="113"/>
      <c r="PIL13" s="113"/>
      <c r="PIM13" s="113"/>
      <c r="PIN13" s="113"/>
      <c r="PIO13" s="113"/>
      <c r="PIP13" s="113"/>
      <c r="PIQ13" s="113"/>
      <c r="PIR13" s="113"/>
      <c r="PIS13" s="113"/>
      <c r="PIT13" s="113"/>
      <c r="PIU13" s="113"/>
      <c r="PIV13" s="113"/>
      <c r="PIW13" s="113"/>
      <c r="PIX13" s="113"/>
      <c r="PIY13" s="113"/>
      <c r="PIZ13" s="113"/>
      <c r="PJA13" s="113"/>
      <c r="PJB13" s="113"/>
      <c r="PJC13" s="113"/>
      <c r="PJD13" s="113"/>
      <c r="PJE13" s="113"/>
      <c r="PJF13" s="113"/>
      <c r="PJG13" s="113"/>
      <c r="PJH13" s="113"/>
      <c r="PJI13" s="113"/>
      <c r="PJJ13" s="113"/>
      <c r="PJK13" s="113"/>
      <c r="PJL13" s="113"/>
      <c r="PJM13" s="113"/>
      <c r="PJN13" s="113"/>
      <c r="PJO13" s="113"/>
      <c r="PJP13" s="113"/>
      <c r="PJQ13" s="113"/>
      <c r="PJR13" s="113"/>
      <c r="PJS13" s="113"/>
      <c r="PJT13" s="113"/>
      <c r="PJU13" s="113"/>
      <c r="PJV13" s="113"/>
      <c r="PJW13" s="113"/>
      <c r="PJX13" s="113"/>
      <c r="PJY13" s="113"/>
      <c r="PJZ13" s="113"/>
      <c r="PKA13" s="113"/>
      <c r="PKB13" s="113"/>
      <c r="PKC13" s="113"/>
      <c r="PKD13" s="113"/>
      <c r="PKE13" s="113"/>
      <c r="PKF13" s="113"/>
      <c r="PKG13" s="113"/>
      <c r="PKH13" s="113"/>
      <c r="PKI13" s="113"/>
      <c r="PKJ13" s="113"/>
      <c r="PKK13" s="113"/>
      <c r="PKL13" s="113"/>
      <c r="PKM13" s="113"/>
      <c r="PKN13" s="113"/>
      <c r="PKO13" s="113"/>
      <c r="PKP13" s="113"/>
      <c r="PKQ13" s="113"/>
      <c r="PKR13" s="113"/>
      <c r="PKS13" s="113"/>
      <c r="PKT13" s="113"/>
      <c r="PKU13" s="113"/>
      <c r="PKV13" s="113"/>
      <c r="PKW13" s="113"/>
      <c r="PKX13" s="113"/>
      <c r="PKY13" s="113"/>
      <c r="PKZ13" s="113"/>
      <c r="PLA13" s="113"/>
      <c r="PLB13" s="113"/>
      <c r="PLC13" s="113"/>
      <c r="PLD13" s="113"/>
      <c r="PLE13" s="113"/>
      <c r="PLF13" s="113"/>
      <c r="PLG13" s="113"/>
      <c r="PLH13" s="113"/>
      <c r="PLI13" s="113"/>
      <c r="PLJ13" s="113"/>
      <c r="PLK13" s="113"/>
      <c r="PLL13" s="113"/>
      <c r="PLM13" s="113"/>
      <c r="PLN13" s="113"/>
      <c r="PLO13" s="113"/>
      <c r="PLP13" s="113"/>
      <c r="PLQ13" s="113"/>
      <c r="PLR13" s="113"/>
      <c r="PLS13" s="113"/>
      <c r="PLT13" s="113"/>
      <c r="PLU13" s="113"/>
      <c r="PLV13" s="113"/>
      <c r="PLW13" s="113"/>
      <c r="PLX13" s="113"/>
      <c r="PLY13" s="113"/>
      <c r="PLZ13" s="113"/>
      <c r="PMA13" s="113"/>
      <c r="PMB13" s="113"/>
      <c r="PMC13" s="113"/>
      <c r="PMD13" s="113"/>
      <c r="PME13" s="113"/>
      <c r="PMF13" s="113"/>
      <c r="PMG13" s="113"/>
      <c r="PMH13" s="113"/>
      <c r="PMI13" s="113"/>
      <c r="PMJ13" s="113"/>
      <c r="PMK13" s="113"/>
      <c r="PML13" s="113"/>
      <c r="PMM13" s="113"/>
      <c r="PMN13" s="113"/>
      <c r="PMO13" s="113"/>
      <c r="PMP13" s="113"/>
      <c r="PMQ13" s="113"/>
      <c r="PMR13" s="113"/>
      <c r="PMS13" s="113"/>
      <c r="PMT13" s="113"/>
      <c r="PMU13" s="113"/>
      <c r="PMV13" s="113"/>
      <c r="PMW13" s="113"/>
      <c r="PMX13" s="113"/>
      <c r="PMY13" s="113"/>
      <c r="PMZ13" s="113"/>
      <c r="PNA13" s="113"/>
      <c r="PNB13" s="113"/>
      <c r="PNC13" s="113"/>
      <c r="PND13" s="113"/>
      <c r="PNE13" s="113"/>
      <c r="PNF13" s="113"/>
      <c r="PNG13" s="113"/>
      <c r="PNH13" s="113"/>
      <c r="PNI13" s="113"/>
      <c r="PNJ13" s="113"/>
      <c r="PNK13" s="113"/>
      <c r="PNL13" s="113"/>
      <c r="PNM13" s="113"/>
      <c r="PNN13" s="113"/>
      <c r="PNO13" s="113"/>
      <c r="PNP13" s="113"/>
      <c r="PNQ13" s="113"/>
      <c r="PNR13" s="113"/>
      <c r="PNS13" s="113"/>
      <c r="PNT13" s="113"/>
      <c r="PNU13" s="113"/>
      <c r="PNV13" s="113"/>
      <c r="PNW13" s="113"/>
      <c r="PNX13" s="113"/>
      <c r="PNY13" s="113"/>
      <c r="PNZ13" s="113"/>
      <c r="POA13" s="113"/>
      <c r="POB13" s="113"/>
      <c r="POC13" s="113"/>
      <c r="POD13" s="113"/>
      <c r="POE13" s="113"/>
      <c r="POF13" s="113"/>
      <c r="POG13" s="113"/>
      <c r="POH13" s="113"/>
      <c r="POI13" s="113"/>
      <c r="POJ13" s="113"/>
      <c r="POK13" s="113"/>
      <c r="POL13" s="113"/>
      <c r="POM13" s="113"/>
      <c r="PON13" s="113"/>
      <c r="POO13" s="113"/>
      <c r="POP13" s="113"/>
      <c r="POQ13" s="113"/>
      <c r="POR13" s="113"/>
      <c r="POS13" s="113"/>
      <c r="POT13" s="113"/>
      <c r="POU13" s="113"/>
      <c r="POV13" s="113"/>
      <c r="POW13" s="113"/>
      <c r="POX13" s="113"/>
      <c r="POY13" s="113"/>
      <c r="POZ13" s="113"/>
      <c r="PPA13" s="113"/>
      <c r="PPB13" s="113"/>
      <c r="PPC13" s="113"/>
      <c r="PPD13" s="113"/>
      <c r="PPE13" s="113"/>
      <c r="PPF13" s="113"/>
      <c r="PPG13" s="113"/>
      <c r="PPH13" s="113"/>
      <c r="PPI13" s="113"/>
      <c r="PPJ13" s="113"/>
      <c r="PPK13" s="113"/>
      <c r="PPL13" s="113"/>
      <c r="PPM13" s="113"/>
      <c r="PPN13" s="113"/>
      <c r="PPO13" s="113"/>
      <c r="PPP13" s="113"/>
      <c r="PPQ13" s="113"/>
      <c r="PPR13" s="113"/>
      <c r="PPS13" s="113"/>
      <c r="PPT13" s="113"/>
      <c r="PPU13" s="113"/>
      <c r="PPV13" s="113"/>
      <c r="PPW13" s="113"/>
      <c r="PPX13" s="113"/>
      <c r="PPY13" s="113"/>
      <c r="PPZ13" s="113"/>
      <c r="PQA13" s="113"/>
      <c r="PQB13" s="113"/>
      <c r="PQC13" s="113"/>
      <c r="PQD13" s="113"/>
      <c r="PQE13" s="113"/>
      <c r="PQF13" s="113"/>
      <c r="PQG13" s="113"/>
      <c r="PQH13" s="113"/>
      <c r="PQI13" s="113"/>
      <c r="PQJ13" s="113"/>
      <c r="PQK13" s="113"/>
      <c r="PQL13" s="113"/>
      <c r="PQM13" s="113"/>
      <c r="PQN13" s="113"/>
      <c r="PQO13" s="113"/>
      <c r="PQP13" s="113"/>
      <c r="PQQ13" s="113"/>
      <c r="PQR13" s="113"/>
      <c r="PQS13" s="113"/>
      <c r="PQT13" s="113"/>
      <c r="PQU13" s="113"/>
      <c r="PQV13" s="113"/>
      <c r="PQW13" s="113"/>
      <c r="PQX13" s="113"/>
      <c r="PQY13" s="113"/>
      <c r="PQZ13" s="113"/>
      <c r="PRA13" s="113"/>
      <c r="PRB13" s="113"/>
      <c r="PRC13" s="113"/>
      <c r="PRD13" s="113"/>
      <c r="PRE13" s="113"/>
      <c r="PRF13" s="113"/>
      <c r="PRG13" s="113"/>
      <c r="PRH13" s="113"/>
      <c r="PRI13" s="113"/>
      <c r="PRJ13" s="113"/>
      <c r="PRK13" s="113"/>
      <c r="PRL13" s="113"/>
      <c r="PRM13" s="113"/>
      <c r="PRN13" s="113"/>
      <c r="PRO13" s="113"/>
      <c r="PRP13" s="113"/>
      <c r="PRQ13" s="113"/>
      <c r="PRR13" s="113"/>
      <c r="PRS13" s="113"/>
      <c r="PRT13" s="113"/>
      <c r="PRU13" s="113"/>
      <c r="PRV13" s="113"/>
      <c r="PRW13" s="113"/>
      <c r="PRX13" s="113"/>
      <c r="PRY13" s="113"/>
      <c r="PRZ13" s="113"/>
      <c r="PSA13" s="113"/>
      <c r="PSB13" s="113"/>
      <c r="PSC13" s="113"/>
      <c r="PSD13" s="113"/>
      <c r="PSE13" s="113"/>
      <c r="PSF13" s="113"/>
      <c r="PSG13" s="113"/>
      <c r="PSH13" s="113"/>
      <c r="PSI13" s="113"/>
      <c r="PSJ13" s="113"/>
      <c r="PSK13" s="113"/>
      <c r="PSL13" s="113"/>
      <c r="PSM13" s="113"/>
      <c r="PSN13" s="113"/>
      <c r="PSO13" s="113"/>
      <c r="PSP13" s="113"/>
      <c r="PSQ13" s="113"/>
      <c r="PSR13" s="113"/>
      <c r="PSS13" s="113"/>
      <c r="PST13" s="113"/>
      <c r="PSU13" s="113"/>
      <c r="PSV13" s="113"/>
      <c r="PSW13" s="113"/>
      <c r="PSX13" s="113"/>
      <c r="PSY13" s="113"/>
      <c r="PSZ13" s="113"/>
      <c r="PTA13" s="113"/>
      <c r="PTB13" s="113"/>
      <c r="PTC13" s="113"/>
      <c r="PTD13" s="113"/>
      <c r="PTE13" s="113"/>
      <c r="PTF13" s="113"/>
      <c r="PTG13" s="113"/>
      <c r="PTH13" s="113"/>
      <c r="PTI13" s="113"/>
      <c r="PTJ13" s="113"/>
      <c r="PTK13" s="113"/>
      <c r="PTL13" s="113"/>
      <c r="PTM13" s="113"/>
      <c r="PTN13" s="113"/>
      <c r="PTO13" s="113"/>
      <c r="PTP13" s="113"/>
      <c r="PTQ13" s="113"/>
      <c r="PTR13" s="113"/>
      <c r="PTS13" s="113"/>
      <c r="PTT13" s="113"/>
      <c r="PTU13" s="113"/>
      <c r="PTV13" s="113"/>
      <c r="PTW13" s="113"/>
      <c r="PTX13" s="113"/>
      <c r="PTY13" s="113"/>
      <c r="PTZ13" s="113"/>
      <c r="PUA13" s="113"/>
      <c r="PUB13" s="113"/>
      <c r="PUC13" s="113"/>
      <c r="PUD13" s="113"/>
      <c r="PUE13" s="113"/>
      <c r="PUF13" s="113"/>
      <c r="PUG13" s="113"/>
      <c r="PUH13" s="113"/>
      <c r="PUI13" s="113"/>
      <c r="PUJ13" s="113"/>
      <c r="PUK13" s="113"/>
      <c r="PUL13" s="113"/>
      <c r="PUM13" s="113"/>
      <c r="PUN13" s="113"/>
      <c r="PUO13" s="113"/>
      <c r="PUP13" s="113"/>
      <c r="PUQ13" s="113"/>
      <c r="PUR13" s="113"/>
      <c r="PUS13" s="113"/>
      <c r="PUT13" s="113"/>
      <c r="PUU13" s="113"/>
      <c r="PUV13" s="113"/>
      <c r="PUW13" s="113"/>
      <c r="PUX13" s="113"/>
      <c r="PUY13" s="113"/>
      <c r="PUZ13" s="113"/>
      <c r="PVA13" s="113"/>
      <c r="PVB13" s="113"/>
      <c r="PVC13" s="113"/>
      <c r="PVD13" s="113"/>
      <c r="PVE13" s="113"/>
      <c r="PVF13" s="113"/>
      <c r="PVG13" s="113"/>
      <c r="PVH13" s="113"/>
      <c r="PVI13" s="113"/>
      <c r="PVJ13" s="113"/>
      <c r="PVK13" s="113"/>
      <c r="PVL13" s="113"/>
      <c r="PVM13" s="113"/>
      <c r="PVN13" s="113"/>
      <c r="PVO13" s="113"/>
      <c r="PVP13" s="113"/>
      <c r="PVQ13" s="113"/>
      <c r="PVR13" s="113"/>
      <c r="PVS13" s="113"/>
      <c r="PVT13" s="113"/>
      <c r="PVU13" s="113"/>
      <c r="PVV13" s="113"/>
      <c r="PVW13" s="113"/>
      <c r="PVX13" s="113"/>
      <c r="PVY13" s="113"/>
      <c r="PVZ13" s="113"/>
      <c r="PWA13" s="113"/>
      <c r="PWB13" s="113"/>
      <c r="PWC13" s="113"/>
      <c r="PWD13" s="113"/>
      <c r="PWE13" s="113"/>
      <c r="PWF13" s="113"/>
      <c r="PWG13" s="113"/>
      <c r="PWH13" s="113"/>
      <c r="PWI13" s="113"/>
      <c r="PWJ13" s="113"/>
      <c r="PWK13" s="113"/>
      <c r="PWL13" s="113"/>
      <c r="PWM13" s="113"/>
      <c r="PWN13" s="113"/>
      <c r="PWO13" s="113"/>
      <c r="PWP13" s="113"/>
      <c r="PWQ13" s="113"/>
      <c r="PWR13" s="113"/>
      <c r="PWS13" s="113"/>
      <c r="PWT13" s="113"/>
      <c r="PWU13" s="113"/>
      <c r="PWV13" s="113"/>
      <c r="PWW13" s="113"/>
      <c r="PWX13" s="113"/>
      <c r="PWY13" s="113"/>
      <c r="PWZ13" s="113"/>
      <c r="PXA13" s="113"/>
      <c r="PXB13" s="113"/>
      <c r="PXC13" s="113"/>
      <c r="PXD13" s="113"/>
      <c r="PXE13" s="113"/>
      <c r="PXF13" s="113"/>
      <c r="PXG13" s="113"/>
      <c r="PXH13" s="113"/>
      <c r="PXI13" s="113"/>
      <c r="PXJ13" s="113"/>
      <c r="PXK13" s="113"/>
      <c r="PXL13" s="113"/>
      <c r="PXM13" s="113"/>
      <c r="PXN13" s="113"/>
      <c r="PXO13" s="113"/>
      <c r="PXP13" s="113"/>
      <c r="PXQ13" s="113"/>
      <c r="PXR13" s="113"/>
      <c r="PXS13" s="113"/>
      <c r="PXT13" s="113"/>
      <c r="PXU13" s="113"/>
      <c r="PXV13" s="113"/>
      <c r="PXW13" s="113"/>
      <c r="PXX13" s="113"/>
      <c r="PXY13" s="113"/>
      <c r="PXZ13" s="113"/>
      <c r="PYA13" s="113"/>
      <c r="PYB13" s="113"/>
      <c r="PYC13" s="113"/>
      <c r="PYD13" s="113"/>
      <c r="PYE13" s="113"/>
      <c r="PYF13" s="113"/>
      <c r="PYG13" s="113"/>
      <c r="PYH13" s="113"/>
      <c r="PYI13" s="113"/>
      <c r="PYJ13" s="113"/>
      <c r="PYK13" s="113"/>
      <c r="PYL13" s="113"/>
      <c r="PYM13" s="113"/>
      <c r="PYN13" s="113"/>
      <c r="PYO13" s="113"/>
      <c r="PYP13" s="113"/>
      <c r="PYQ13" s="113"/>
      <c r="PYR13" s="113"/>
      <c r="PYS13" s="113"/>
      <c r="PYT13" s="113"/>
      <c r="PYU13" s="113"/>
      <c r="PYV13" s="113"/>
      <c r="PYW13" s="113"/>
      <c r="PYX13" s="113"/>
      <c r="PYY13" s="113"/>
      <c r="PYZ13" s="113"/>
      <c r="PZA13" s="113"/>
      <c r="PZB13" s="113"/>
      <c r="PZC13" s="113"/>
      <c r="PZD13" s="113"/>
      <c r="PZE13" s="113"/>
      <c r="PZF13" s="113"/>
      <c r="PZG13" s="113"/>
      <c r="PZH13" s="113"/>
      <c r="PZI13" s="113"/>
      <c r="PZJ13" s="113"/>
      <c r="PZK13" s="113"/>
      <c r="PZL13" s="113"/>
      <c r="PZM13" s="113"/>
      <c r="PZN13" s="113"/>
      <c r="PZO13" s="113"/>
      <c r="PZP13" s="113"/>
      <c r="PZQ13" s="113"/>
      <c r="PZR13" s="113"/>
      <c r="PZS13" s="113"/>
      <c r="PZT13" s="113"/>
      <c r="PZU13" s="113"/>
      <c r="PZV13" s="113"/>
      <c r="PZW13" s="113"/>
      <c r="PZX13" s="113"/>
      <c r="PZY13" s="113"/>
      <c r="PZZ13" s="113"/>
      <c r="QAA13" s="113"/>
      <c r="QAB13" s="113"/>
      <c r="QAC13" s="113"/>
      <c r="QAD13" s="113"/>
      <c r="QAE13" s="113"/>
      <c r="QAF13" s="113"/>
      <c r="QAG13" s="113"/>
      <c r="QAH13" s="113"/>
      <c r="QAI13" s="113"/>
      <c r="QAJ13" s="113"/>
      <c r="QAK13" s="113"/>
      <c r="QAL13" s="113"/>
      <c r="QAM13" s="113"/>
      <c r="QAN13" s="113"/>
      <c r="QAO13" s="113"/>
      <c r="QAP13" s="113"/>
      <c r="QAQ13" s="113"/>
      <c r="QAR13" s="113"/>
      <c r="QAS13" s="113"/>
      <c r="QAT13" s="113"/>
      <c r="QAU13" s="113"/>
      <c r="QAV13" s="113"/>
      <c r="QAW13" s="113"/>
      <c r="QAX13" s="113"/>
      <c r="QAY13" s="113"/>
      <c r="QAZ13" s="113"/>
      <c r="QBA13" s="113"/>
      <c r="QBB13" s="113"/>
      <c r="QBC13" s="113"/>
      <c r="QBD13" s="113"/>
      <c r="QBE13" s="113"/>
      <c r="QBF13" s="113"/>
      <c r="QBG13" s="113"/>
      <c r="QBH13" s="113"/>
      <c r="QBI13" s="113"/>
      <c r="QBJ13" s="113"/>
      <c r="QBK13" s="113"/>
      <c r="QBL13" s="113"/>
      <c r="QBM13" s="113"/>
      <c r="QBN13" s="113"/>
      <c r="QBO13" s="113"/>
      <c r="QBP13" s="113"/>
      <c r="QBQ13" s="113"/>
      <c r="QBR13" s="113"/>
      <c r="QBS13" s="113"/>
      <c r="QBT13" s="113"/>
      <c r="QBU13" s="113"/>
      <c r="QBV13" s="113"/>
      <c r="QBW13" s="113"/>
      <c r="QBX13" s="113"/>
      <c r="QBY13" s="113"/>
      <c r="QBZ13" s="113"/>
      <c r="QCA13" s="113"/>
      <c r="QCB13" s="113"/>
      <c r="QCC13" s="113"/>
      <c r="QCD13" s="113"/>
      <c r="QCE13" s="113"/>
      <c r="QCF13" s="113"/>
      <c r="QCG13" s="113"/>
      <c r="QCH13" s="113"/>
      <c r="QCI13" s="113"/>
      <c r="QCJ13" s="113"/>
      <c r="QCK13" s="113"/>
      <c r="QCL13" s="113"/>
      <c r="QCM13" s="113"/>
      <c r="QCN13" s="113"/>
      <c r="QCO13" s="113"/>
      <c r="QCP13" s="113"/>
      <c r="QCQ13" s="113"/>
      <c r="QCR13" s="113"/>
      <c r="QCS13" s="113"/>
      <c r="QCT13" s="113"/>
      <c r="QCU13" s="113"/>
      <c r="QCV13" s="113"/>
      <c r="QCW13" s="113"/>
      <c r="QCX13" s="113"/>
      <c r="QCY13" s="113"/>
      <c r="QCZ13" s="113"/>
      <c r="QDA13" s="113"/>
      <c r="QDB13" s="113"/>
      <c r="QDC13" s="113"/>
      <c r="QDD13" s="113"/>
      <c r="QDE13" s="113"/>
      <c r="QDF13" s="113"/>
      <c r="QDG13" s="113"/>
      <c r="QDH13" s="113"/>
      <c r="QDI13" s="113"/>
      <c r="QDJ13" s="113"/>
      <c r="QDK13" s="113"/>
      <c r="QDL13" s="113"/>
      <c r="QDM13" s="113"/>
      <c r="QDN13" s="113"/>
      <c r="QDO13" s="113"/>
      <c r="QDP13" s="113"/>
      <c r="QDQ13" s="113"/>
      <c r="QDR13" s="113"/>
      <c r="QDS13" s="113"/>
      <c r="QDT13" s="113"/>
      <c r="QDU13" s="113"/>
      <c r="QDV13" s="113"/>
      <c r="QDW13" s="113"/>
      <c r="QDX13" s="113"/>
      <c r="QDY13" s="113"/>
      <c r="QDZ13" s="113"/>
      <c r="QEA13" s="113"/>
      <c r="QEB13" s="113"/>
      <c r="QEC13" s="113"/>
      <c r="QED13" s="113"/>
      <c r="QEE13" s="113"/>
      <c r="QEF13" s="113"/>
      <c r="QEG13" s="113"/>
      <c r="QEH13" s="113"/>
      <c r="QEI13" s="113"/>
      <c r="QEJ13" s="113"/>
      <c r="QEK13" s="113"/>
      <c r="QEL13" s="113"/>
      <c r="QEM13" s="113"/>
      <c r="QEN13" s="113"/>
      <c r="QEO13" s="113"/>
      <c r="QEP13" s="113"/>
      <c r="QEQ13" s="113"/>
      <c r="QER13" s="113"/>
      <c r="QES13" s="113"/>
      <c r="QET13" s="113"/>
      <c r="QEU13" s="113"/>
      <c r="QEV13" s="113"/>
      <c r="QEW13" s="113"/>
      <c r="QEX13" s="113"/>
      <c r="QEY13" s="113"/>
      <c r="QEZ13" s="113"/>
      <c r="QFA13" s="113"/>
      <c r="QFB13" s="113"/>
      <c r="QFC13" s="113"/>
      <c r="QFD13" s="113"/>
      <c r="QFE13" s="113"/>
      <c r="QFF13" s="113"/>
      <c r="QFG13" s="113"/>
      <c r="QFH13" s="113"/>
      <c r="QFI13" s="113"/>
      <c r="QFJ13" s="113"/>
      <c r="QFK13" s="113"/>
      <c r="QFL13" s="113"/>
      <c r="QFM13" s="113"/>
      <c r="QFN13" s="113"/>
      <c r="QFO13" s="113"/>
      <c r="QFP13" s="113"/>
      <c r="QFQ13" s="113"/>
      <c r="QFR13" s="113"/>
      <c r="QFS13" s="113"/>
      <c r="QFT13" s="113"/>
      <c r="QFU13" s="113"/>
      <c r="QFV13" s="113"/>
      <c r="QFW13" s="113"/>
      <c r="QFX13" s="113"/>
      <c r="QFY13" s="113"/>
      <c r="QFZ13" s="113"/>
      <c r="QGA13" s="113"/>
      <c r="QGB13" s="113"/>
      <c r="QGC13" s="113"/>
      <c r="QGD13" s="113"/>
      <c r="QGE13" s="113"/>
      <c r="QGF13" s="113"/>
      <c r="QGG13" s="113"/>
      <c r="QGH13" s="113"/>
      <c r="QGI13" s="113"/>
      <c r="QGJ13" s="113"/>
      <c r="QGK13" s="113"/>
      <c r="QGL13" s="113"/>
      <c r="QGM13" s="113"/>
      <c r="QGN13" s="113"/>
      <c r="QGO13" s="113"/>
      <c r="QGP13" s="113"/>
      <c r="QGQ13" s="113"/>
      <c r="QGR13" s="113"/>
      <c r="QGS13" s="113"/>
      <c r="QGT13" s="113"/>
      <c r="QGU13" s="113"/>
      <c r="QGV13" s="113"/>
      <c r="QGW13" s="113"/>
      <c r="QGX13" s="113"/>
      <c r="QGY13" s="113"/>
      <c r="QGZ13" s="113"/>
      <c r="QHA13" s="113"/>
      <c r="QHB13" s="113"/>
      <c r="QHC13" s="113"/>
      <c r="QHD13" s="113"/>
      <c r="QHE13" s="113"/>
      <c r="QHF13" s="113"/>
      <c r="QHG13" s="113"/>
      <c r="QHH13" s="113"/>
      <c r="QHI13" s="113"/>
      <c r="QHJ13" s="113"/>
      <c r="QHK13" s="113"/>
      <c r="QHL13" s="113"/>
      <c r="QHM13" s="113"/>
      <c r="QHN13" s="113"/>
      <c r="QHO13" s="113"/>
      <c r="QHP13" s="113"/>
      <c r="QHQ13" s="113"/>
      <c r="QHR13" s="113"/>
      <c r="QHS13" s="113"/>
      <c r="QHT13" s="113"/>
      <c r="QHU13" s="113"/>
      <c r="QHV13" s="113"/>
      <c r="QHW13" s="113"/>
      <c r="QHX13" s="113"/>
      <c r="QHY13" s="113"/>
      <c r="QHZ13" s="113"/>
      <c r="QIA13" s="113"/>
      <c r="QIB13" s="113"/>
      <c r="QIC13" s="113"/>
      <c r="QID13" s="113"/>
      <c r="QIE13" s="113"/>
      <c r="QIF13" s="113"/>
      <c r="QIG13" s="113"/>
      <c r="QIH13" s="113"/>
      <c r="QII13" s="113"/>
      <c r="QIJ13" s="113"/>
      <c r="QIK13" s="113"/>
      <c r="QIL13" s="113"/>
      <c r="QIM13" s="113"/>
      <c r="QIN13" s="113"/>
      <c r="QIO13" s="113"/>
      <c r="QIP13" s="113"/>
      <c r="QIQ13" s="113"/>
      <c r="QIR13" s="113"/>
      <c r="QIS13" s="113"/>
      <c r="QIT13" s="113"/>
      <c r="QIU13" s="113"/>
      <c r="QIV13" s="113"/>
      <c r="QIW13" s="113"/>
      <c r="QIX13" s="113"/>
      <c r="QIY13" s="113"/>
      <c r="QIZ13" s="113"/>
      <c r="QJA13" s="113"/>
      <c r="QJB13" s="113"/>
      <c r="QJC13" s="113"/>
      <c r="QJD13" s="113"/>
      <c r="QJE13" s="113"/>
      <c r="QJF13" s="113"/>
      <c r="QJG13" s="113"/>
      <c r="QJH13" s="113"/>
      <c r="QJI13" s="113"/>
      <c r="QJJ13" s="113"/>
      <c r="QJK13" s="113"/>
      <c r="QJL13" s="113"/>
      <c r="QJM13" s="113"/>
      <c r="QJN13" s="113"/>
      <c r="QJO13" s="113"/>
      <c r="QJP13" s="113"/>
      <c r="QJQ13" s="113"/>
      <c r="QJR13" s="113"/>
      <c r="QJS13" s="113"/>
      <c r="QJT13" s="113"/>
      <c r="QJU13" s="113"/>
      <c r="QJV13" s="113"/>
      <c r="QJW13" s="113"/>
      <c r="QJX13" s="113"/>
      <c r="QJY13" s="113"/>
      <c r="QJZ13" s="113"/>
      <c r="QKA13" s="113"/>
      <c r="QKB13" s="113"/>
      <c r="QKC13" s="113"/>
      <c r="QKD13" s="113"/>
      <c r="QKE13" s="113"/>
      <c r="QKF13" s="113"/>
      <c r="QKG13" s="113"/>
      <c r="QKH13" s="113"/>
      <c r="QKI13" s="113"/>
      <c r="QKJ13" s="113"/>
      <c r="QKK13" s="113"/>
      <c r="QKL13" s="113"/>
      <c r="QKM13" s="113"/>
      <c r="QKN13" s="113"/>
      <c r="QKO13" s="113"/>
      <c r="QKP13" s="113"/>
      <c r="QKQ13" s="113"/>
      <c r="QKR13" s="113"/>
      <c r="QKS13" s="113"/>
      <c r="QKT13" s="113"/>
      <c r="QKU13" s="113"/>
      <c r="QKV13" s="113"/>
      <c r="QKW13" s="113"/>
      <c r="QKX13" s="113"/>
      <c r="QKY13" s="113"/>
      <c r="QKZ13" s="113"/>
      <c r="QLA13" s="113"/>
      <c r="QLB13" s="113"/>
      <c r="QLC13" s="113"/>
      <c r="QLD13" s="113"/>
      <c r="QLE13" s="113"/>
      <c r="QLF13" s="113"/>
      <c r="QLG13" s="113"/>
      <c r="QLH13" s="113"/>
      <c r="QLI13" s="113"/>
      <c r="QLJ13" s="113"/>
      <c r="QLK13" s="113"/>
      <c r="QLL13" s="113"/>
      <c r="QLM13" s="113"/>
      <c r="QLN13" s="113"/>
      <c r="QLO13" s="113"/>
      <c r="QLP13" s="113"/>
      <c r="QLQ13" s="113"/>
      <c r="QLR13" s="113"/>
      <c r="QLS13" s="113"/>
      <c r="QLT13" s="113"/>
      <c r="QLU13" s="113"/>
      <c r="QLV13" s="113"/>
      <c r="QLW13" s="113"/>
      <c r="QLX13" s="113"/>
      <c r="QLY13" s="113"/>
      <c r="QLZ13" s="113"/>
      <c r="QMA13" s="113"/>
      <c r="QMB13" s="113"/>
      <c r="QMC13" s="113"/>
      <c r="QMD13" s="113"/>
      <c r="QME13" s="113"/>
      <c r="QMF13" s="113"/>
      <c r="QMG13" s="113"/>
      <c r="QMH13" s="113"/>
      <c r="QMI13" s="113"/>
      <c r="QMJ13" s="113"/>
      <c r="QMK13" s="113"/>
      <c r="QML13" s="113"/>
      <c r="QMM13" s="113"/>
      <c r="QMN13" s="113"/>
      <c r="QMO13" s="113"/>
      <c r="QMP13" s="113"/>
      <c r="QMQ13" s="113"/>
      <c r="QMR13" s="113"/>
      <c r="QMS13" s="113"/>
      <c r="QMT13" s="113"/>
      <c r="QMU13" s="113"/>
      <c r="QMV13" s="113"/>
      <c r="QMW13" s="113"/>
      <c r="QMX13" s="113"/>
      <c r="QMY13" s="113"/>
      <c r="QMZ13" s="113"/>
      <c r="QNA13" s="113"/>
      <c r="QNB13" s="113"/>
      <c r="QNC13" s="113"/>
      <c r="QND13" s="113"/>
      <c r="QNE13" s="113"/>
      <c r="QNF13" s="113"/>
      <c r="QNG13" s="113"/>
      <c r="QNH13" s="113"/>
      <c r="QNI13" s="113"/>
      <c r="QNJ13" s="113"/>
      <c r="QNK13" s="113"/>
      <c r="QNL13" s="113"/>
      <c r="QNM13" s="113"/>
      <c r="QNN13" s="113"/>
      <c r="QNO13" s="113"/>
      <c r="QNP13" s="113"/>
      <c r="QNQ13" s="113"/>
      <c r="QNR13" s="113"/>
      <c r="QNS13" s="113"/>
      <c r="QNT13" s="113"/>
      <c r="QNU13" s="113"/>
      <c r="QNV13" s="113"/>
      <c r="QNW13" s="113"/>
      <c r="QNX13" s="113"/>
      <c r="QNY13" s="113"/>
      <c r="QNZ13" s="113"/>
      <c r="QOA13" s="113"/>
      <c r="QOB13" s="113"/>
      <c r="QOC13" s="113"/>
      <c r="QOD13" s="113"/>
      <c r="QOE13" s="113"/>
      <c r="QOF13" s="113"/>
      <c r="QOG13" s="113"/>
      <c r="QOH13" s="113"/>
      <c r="QOI13" s="113"/>
      <c r="QOJ13" s="113"/>
      <c r="QOK13" s="113"/>
      <c r="QOL13" s="113"/>
      <c r="QOM13" s="113"/>
      <c r="QON13" s="113"/>
      <c r="QOO13" s="113"/>
      <c r="QOP13" s="113"/>
      <c r="QOQ13" s="113"/>
      <c r="QOR13" s="113"/>
      <c r="QOS13" s="113"/>
      <c r="QOT13" s="113"/>
      <c r="QOU13" s="113"/>
      <c r="QOV13" s="113"/>
      <c r="QOW13" s="113"/>
      <c r="QOX13" s="113"/>
      <c r="QOY13" s="113"/>
      <c r="QOZ13" s="113"/>
      <c r="QPA13" s="113"/>
      <c r="QPB13" s="113"/>
      <c r="QPC13" s="113"/>
      <c r="QPD13" s="113"/>
      <c r="QPE13" s="113"/>
      <c r="QPF13" s="113"/>
      <c r="QPG13" s="113"/>
      <c r="QPH13" s="113"/>
      <c r="QPI13" s="113"/>
      <c r="QPJ13" s="113"/>
      <c r="QPK13" s="113"/>
      <c r="QPL13" s="113"/>
      <c r="QPM13" s="113"/>
      <c r="QPN13" s="113"/>
      <c r="QPO13" s="113"/>
      <c r="QPP13" s="113"/>
      <c r="QPQ13" s="113"/>
      <c r="QPR13" s="113"/>
      <c r="QPS13" s="113"/>
      <c r="QPT13" s="113"/>
      <c r="QPU13" s="113"/>
      <c r="QPV13" s="113"/>
      <c r="QPW13" s="113"/>
      <c r="QPX13" s="113"/>
      <c r="QPY13" s="113"/>
      <c r="QPZ13" s="113"/>
      <c r="QQA13" s="113"/>
      <c r="QQB13" s="113"/>
      <c r="QQC13" s="113"/>
      <c r="QQD13" s="113"/>
      <c r="QQE13" s="113"/>
      <c r="QQF13" s="113"/>
      <c r="QQG13" s="113"/>
      <c r="QQH13" s="113"/>
      <c r="QQI13" s="113"/>
      <c r="QQJ13" s="113"/>
      <c r="QQK13" s="113"/>
      <c r="QQL13" s="113"/>
      <c r="QQM13" s="113"/>
      <c r="QQN13" s="113"/>
      <c r="QQO13" s="113"/>
      <c r="QQP13" s="113"/>
      <c r="QQQ13" s="113"/>
      <c r="QQR13" s="113"/>
      <c r="QQS13" s="113"/>
      <c r="QQT13" s="113"/>
      <c r="QQU13" s="113"/>
      <c r="QQV13" s="113"/>
      <c r="QQW13" s="113"/>
      <c r="QQX13" s="113"/>
      <c r="QQY13" s="113"/>
      <c r="QQZ13" s="113"/>
      <c r="QRA13" s="113"/>
      <c r="QRB13" s="113"/>
      <c r="QRC13" s="113"/>
      <c r="QRD13" s="113"/>
      <c r="QRE13" s="113"/>
      <c r="QRF13" s="113"/>
      <c r="QRG13" s="113"/>
      <c r="QRH13" s="113"/>
      <c r="QRI13" s="113"/>
      <c r="QRJ13" s="113"/>
      <c r="QRK13" s="113"/>
      <c r="QRL13" s="113"/>
      <c r="QRM13" s="113"/>
      <c r="QRN13" s="113"/>
      <c r="QRO13" s="113"/>
      <c r="QRP13" s="113"/>
      <c r="QRQ13" s="113"/>
      <c r="QRR13" s="113"/>
      <c r="QRS13" s="113"/>
      <c r="QRT13" s="113"/>
      <c r="QRU13" s="113"/>
      <c r="QRV13" s="113"/>
      <c r="QRW13" s="113"/>
      <c r="QRX13" s="113"/>
      <c r="QRY13" s="113"/>
      <c r="QRZ13" s="113"/>
      <c r="QSA13" s="113"/>
      <c r="QSB13" s="113"/>
      <c r="QSC13" s="113"/>
      <c r="QSD13" s="113"/>
      <c r="QSE13" s="113"/>
      <c r="QSF13" s="113"/>
      <c r="QSG13" s="113"/>
      <c r="QSH13" s="113"/>
      <c r="QSI13" s="113"/>
      <c r="QSJ13" s="113"/>
      <c r="QSK13" s="113"/>
      <c r="QSL13" s="113"/>
      <c r="QSM13" s="113"/>
      <c r="QSN13" s="113"/>
      <c r="QSO13" s="113"/>
      <c r="QSP13" s="113"/>
      <c r="QSQ13" s="113"/>
      <c r="QSR13" s="113"/>
      <c r="QSS13" s="113"/>
      <c r="QST13" s="113"/>
      <c r="QSU13" s="113"/>
      <c r="QSV13" s="113"/>
      <c r="QSW13" s="113"/>
      <c r="QSX13" s="113"/>
      <c r="QSY13" s="113"/>
      <c r="QSZ13" s="113"/>
      <c r="QTA13" s="113"/>
      <c r="QTB13" s="113"/>
      <c r="QTC13" s="113"/>
      <c r="QTD13" s="113"/>
      <c r="QTE13" s="113"/>
      <c r="QTF13" s="113"/>
      <c r="QTG13" s="113"/>
      <c r="QTH13" s="113"/>
      <c r="QTI13" s="113"/>
      <c r="QTJ13" s="113"/>
      <c r="QTK13" s="113"/>
      <c r="QTL13" s="113"/>
      <c r="QTM13" s="113"/>
      <c r="QTN13" s="113"/>
      <c r="QTO13" s="113"/>
      <c r="QTP13" s="113"/>
      <c r="QTQ13" s="113"/>
      <c r="QTR13" s="113"/>
      <c r="QTS13" s="113"/>
      <c r="QTT13" s="113"/>
      <c r="QTU13" s="113"/>
      <c r="QTV13" s="113"/>
      <c r="QTW13" s="113"/>
      <c r="QTX13" s="113"/>
      <c r="QTY13" s="113"/>
      <c r="QTZ13" s="113"/>
      <c r="QUA13" s="113"/>
      <c r="QUB13" s="113"/>
      <c r="QUC13" s="113"/>
      <c r="QUD13" s="113"/>
      <c r="QUE13" s="113"/>
      <c r="QUF13" s="113"/>
      <c r="QUG13" s="113"/>
      <c r="QUH13" s="113"/>
      <c r="QUI13" s="113"/>
      <c r="QUJ13" s="113"/>
      <c r="QUK13" s="113"/>
      <c r="QUL13" s="113"/>
      <c r="QUM13" s="113"/>
      <c r="QUN13" s="113"/>
      <c r="QUO13" s="113"/>
      <c r="QUP13" s="113"/>
      <c r="QUQ13" s="113"/>
      <c r="QUR13" s="113"/>
      <c r="QUS13" s="113"/>
      <c r="QUT13" s="113"/>
      <c r="QUU13" s="113"/>
      <c r="QUV13" s="113"/>
      <c r="QUW13" s="113"/>
      <c r="QUX13" s="113"/>
      <c r="QUY13" s="113"/>
      <c r="QUZ13" s="113"/>
      <c r="QVA13" s="113"/>
      <c r="QVB13" s="113"/>
      <c r="QVC13" s="113"/>
      <c r="QVD13" s="113"/>
      <c r="QVE13" s="113"/>
      <c r="QVF13" s="113"/>
      <c r="QVG13" s="113"/>
      <c r="QVH13" s="113"/>
      <c r="QVI13" s="113"/>
      <c r="QVJ13" s="113"/>
      <c r="QVK13" s="113"/>
      <c r="QVL13" s="113"/>
      <c r="QVM13" s="113"/>
      <c r="QVN13" s="113"/>
      <c r="QVO13" s="113"/>
      <c r="QVP13" s="113"/>
      <c r="QVQ13" s="113"/>
      <c r="QVR13" s="113"/>
      <c r="QVS13" s="113"/>
      <c r="QVT13" s="113"/>
      <c r="QVU13" s="113"/>
      <c r="QVV13" s="113"/>
      <c r="QVW13" s="113"/>
      <c r="QVX13" s="113"/>
      <c r="QVY13" s="113"/>
      <c r="QVZ13" s="113"/>
      <c r="QWA13" s="113"/>
      <c r="QWB13" s="113"/>
      <c r="QWC13" s="113"/>
      <c r="QWD13" s="113"/>
      <c r="QWE13" s="113"/>
      <c r="QWF13" s="113"/>
      <c r="QWG13" s="113"/>
      <c r="QWH13" s="113"/>
      <c r="QWI13" s="113"/>
      <c r="QWJ13" s="113"/>
      <c r="QWK13" s="113"/>
      <c r="QWL13" s="113"/>
      <c r="QWM13" s="113"/>
      <c r="QWN13" s="113"/>
      <c r="QWO13" s="113"/>
      <c r="QWP13" s="113"/>
      <c r="QWQ13" s="113"/>
      <c r="QWR13" s="113"/>
      <c r="QWS13" s="113"/>
      <c r="QWT13" s="113"/>
      <c r="QWU13" s="113"/>
      <c r="QWV13" s="113"/>
      <c r="QWW13" s="113"/>
      <c r="QWX13" s="113"/>
      <c r="QWY13" s="113"/>
      <c r="QWZ13" s="113"/>
      <c r="QXA13" s="113"/>
      <c r="QXB13" s="113"/>
      <c r="QXC13" s="113"/>
      <c r="QXD13" s="113"/>
      <c r="QXE13" s="113"/>
      <c r="QXF13" s="113"/>
      <c r="QXG13" s="113"/>
      <c r="QXH13" s="113"/>
      <c r="QXI13" s="113"/>
      <c r="QXJ13" s="113"/>
      <c r="QXK13" s="113"/>
      <c r="QXL13" s="113"/>
      <c r="QXM13" s="113"/>
      <c r="QXN13" s="113"/>
      <c r="QXO13" s="113"/>
      <c r="QXP13" s="113"/>
      <c r="QXQ13" s="113"/>
      <c r="QXR13" s="113"/>
      <c r="QXS13" s="113"/>
      <c r="QXT13" s="113"/>
      <c r="QXU13" s="113"/>
      <c r="QXV13" s="113"/>
      <c r="QXW13" s="113"/>
      <c r="QXX13" s="113"/>
      <c r="QXY13" s="113"/>
      <c r="QXZ13" s="113"/>
      <c r="QYA13" s="113"/>
      <c r="QYB13" s="113"/>
      <c r="QYC13" s="113"/>
      <c r="QYD13" s="113"/>
      <c r="QYE13" s="113"/>
      <c r="QYF13" s="113"/>
      <c r="QYG13" s="113"/>
      <c r="QYH13" s="113"/>
      <c r="QYI13" s="113"/>
      <c r="QYJ13" s="113"/>
      <c r="QYK13" s="113"/>
      <c r="QYL13" s="113"/>
      <c r="QYM13" s="113"/>
      <c r="QYN13" s="113"/>
      <c r="QYO13" s="113"/>
      <c r="QYP13" s="113"/>
      <c r="QYQ13" s="113"/>
      <c r="QYR13" s="113"/>
      <c r="QYS13" s="113"/>
      <c r="QYT13" s="113"/>
      <c r="QYU13" s="113"/>
      <c r="QYV13" s="113"/>
      <c r="QYW13" s="113"/>
      <c r="QYX13" s="113"/>
      <c r="QYY13" s="113"/>
      <c r="QYZ13" s="113"/>
      <c r="QZA13" s="113"/>
      <c r="QZB13" s="113"/>
      <c r="QZC13" s="113"/>
      <c r="QZD13" s="113"/>
      <c r="QZE13" s="113"/>
      <c r="QZF13" s="113"/>
      <c r="QZG13" s="113"/>
      <c r="QZH13" s="113"/>
      <c r="QZI13" s="113"/>
      <c r="QZJ13" s="113"/>
      <c r="QZK13" s="113"/>
      <c r="QZL13" s="113"/>
      <c r="QZM13" s="113"/>
      <c r="QZN13" s="113"/>
      <c r="QZO13" s="113"/>
      <c r="QZP13" s="113"/>
      <c r="QZQ13" s="113"/>
      <c r="QZR13" s="113"/>
      <c r="QZS13" s="113"/>
      <c r="QZT13" s="113"/>
      <c r="QZU13" s="113"/>
      <c r="QZV13" s="113"/>
      <c r="QZW13" s="113"/>
      <c r="QZX13" s="113"/>
      <c r="QZY13" s="113"/>
      <c r="QZZ13" s="113"/>
      <c r="RAA13" s="113"/>
      <c r="RAB13" s="113"/>
      <c r="RAC13" s="113"/>
      <c r="RAD13" s="113"/>
      <c r="RAE13" s="113"/>
      <c r="RAF13" s="113"/>
      <c r="RAG13" s="113"/>
      <c r="RAH13" s="113"/>
      <c r="RAI13" s="113"/>
      <c r="RAJ13" s="113"/>
      <c r="RAK13" s="113"/>
      <c r="RAL13" s="113"/>
      <c r="RAM13" s="113"/>
      <c r="RAN13" s="113"/>
      <c r="RAO13" s="113"/>
      <c r="RAP13" s="113"/>
      <c r="RAQ13" s="113"/>
      <c r="RAR13" s="113"/>
      <c r="RAS13" s="113"/>
      <c r="RAT13" s="113"/>
      <c r="RAU13" s="113"/>
      <c r="RAV13" s="113"/>
      <c r="RAW13" s="113"/>
      <c r="RAX13" s="113"/>
      <c r="RAY13" s="113"/>
      <c r="RAZ13" s="113"/>
      <c r="RBA13" s="113"/>
      <c r="RBB13" s="113"/>
      <c r="RBC13" s="113"/>
      <c r="RBD13" s="113"/>
      <c r="RBE13" s="113"/>
      <c r="RBF13" s="113"/>
      <c r="RBG13" s="113"/>
      <c r="RBH13" s="113"/>
      <c r="RBI13" s="113"/>
      <c r="RBJ13" s="113"/>
      <c r="RBK13" s="113"/>
      <c r="RBL13" s="113"/>
      <c r="RBM13" s="113"/>
      <c r="RBN13" s="113"/>
      <c r="RBO13" s="113"/>
      <c r="RBP13" s="113"/>
      <c r="RBQ13" s="113"/>
      <c r="RBR13" s="113"/>
      <c r="RBS13" s="113"/>
      <c r="RBT13" s="113"/>
      <c r="RBU13" s="113"/>
      <c r="RBV13" s="113"/>
      <c r="RBW13" s="113"/>
      <c r="RBX13" s="113"/>
      <c r="RBY13" s="113"/>
      <c r="RBZ13" s="113"/>
      <c r="RCA13" s="113"/>
      <c r="RCB13" s="113"/>
      <c r="RCC13" s="113"/>
      <c r="RCD13" s="113"/>
      <c r="RCE13" s="113"/>
      <c r="RCF13" s="113"/>
      <c r="RCG13" s="113"/>
      <c r="RCH13" s="113"/>
      <c r="RCI13" s="113"/>
      <c r="RCJ13" s="113"/>
      <c r="RCK13" s="113"/>
      <c r="RCL13" s="113"/>
      <c r="RCM13" s="113"/>
      <c r="RCN13" s="113"/>
      <c r="RCO13" s="113"/>
      <c r="RCP13" s="113"/>
      <c r="RCQ13" s="113"/>
      <c r="RCR13" s="113"/>
      <c r="RCS13" s="113"/>
      <c r="RCT13" s="113"/>
      <c r="RCU13" s="113"/>
      <c r="RCV13" s="113"/>
      <c r="RCW13" s="113"/>
      <c r="RCX13" s="113"/>
      <c r="RCY13" s="113"/>
      <c r="RCZ13" s="113"/>
      <c r="RDA13" s="113"/>
      <c r="RDB13" s="113"/>
      <c r="RDC13" s="113"/>
      <c r="RDD13" s="113"/>
      <c r="RDE13" s="113"/>
      <c r="RDF13" s="113"/>
      <c r="RDG13" s="113"/>
      <c r="RDH13" s="113"/>
      <c r="RDI13" s="113"/>
      <c r="RDJ13" s="113"/>
      <c r="RDK13" s="113"/>
      <c r="RDL13" s="113"/>
      <c r="RDM13" s="113"/>
      <c r="RDN13" s="113"/>
      <c r="RDO13" s="113"/>
      <c r="RDP13" s="113"/>
      <c r="RDQ13" s="113"/>
      <c r="RDR13" s="113"/>
      <c r="RDS13" s="113"/>
      <c r="RDT13" s="113"/>
      <c r="RDU13" s="113"/>
      <c r="RDV13" s="113"/>
      <c r="RDW13" s="113"/>
      <c r="RDX13" s="113"/>
      <c r="RDY13" s="113"/>
      <c r="RDZ13" s="113"/>
      <c r="REA13" s="113"/>
      <c r="REB13" s="113"/>
      <c r="REC13" s="113"/>
      <c r="RED13" s="113"/>
      <c r="REE13" s="113"/>
      <c r="REF13" s="113"/>
      <c r="REG13" s="113"/>
      <c r="REH13" s="113"/>
      <c r="REI13" s="113"/>
      <c r="REJ13" s="113"/>
      <c r="REK13" s="113"/>
      <c r="REL13" s="113"/>
      <c r="REM13" s="113"/>
      <c r="REN13" s="113"/>
      <c r="REO13" s="113"/>
      <c r="REP13" s="113"/>
      <c r="REQ13" s="113"/>
      <c r="RER13" s="113"/>
      <c r="RES13" s="113"/>
      <c r="RET13" s="113"/>
      <c r="REU13" s="113"/>
      <c r="REV13" s="113"/>
      <c r="REW13" s="113"/>
      <c r="REX13" s="113"/>
      <c r="REY13" s="113"/>
      <c r="REZ13" s="113"/>
      <c r="RFA13" s="113"/>
      <c r="RFB13" s="113"/>
      <c r="RFC13" s="113"/>
      <c r="RFD13" s="113"/>
      <c r="RFE13" s="113"/>
      <c r="RFF13" s="113"/>
      <c r="RFG13" s="113"/>
      <c r="RFH13" s="113"/>
      <c r="RFI13" s="113"/>
      <c r="RFJ13" s="113"/>
      <c r="RFK13" s="113"/>
      <c r="RFL13" s="113"/>
      <c r="RFM13" s="113"/>
      <c r="RFN13" s="113"/>
      <c r="RFO13" s="113"/>
      <c r="RFP13" s="113"/>
      <c r="RFQ13" s="113"/>
      <c r="RFR13" s="113"/>
      <c r="RFS13" s="113"/>
      <c r="RFT13" s="113"/>
      <c r="RFU13" s="113"/>
      <c r="RFV13" s="113"/>
      <c r="RFW13" s="113"/>
      <c r="RFX13" s="113"/>
      <c r="RFY13" s="113"/>
      <c r="RFZ13" s="113"/>
      <c r="RGA13" s="113"/>
      <c r="RGB13" s="113"/>
      <c r="RGC13" s="113"/>
      <c r="RGD13" s="113"/>
      <c r="RGE13" s="113"/>
      <c r="RGF13" s="113"/>
      <c r="RGG13" s="113"/>
      <c r="RGH13" s="113"/>
      <c r="RGI13" s="113"/>
      <c r="RGJ13" s="113"/>
      <c r="RGK13" s="113"/>
      <c r="RGL13" s="113"/>
      <c r="RGM13" s="113"/>
      <c r="RGN13" s="113"/>
      <c r="RGO13" s="113"/>
      <c r="RGP13" s="113"/>
      <c r="RGQ13" s="113"/>
      <c r="RGR13" s="113"/>
      <c r="RGS13" s="113"/>
      <c r="RGT13" s="113"/>
      <c r="RGU13" s="113"/>
      <c r="RGV13" s="113"/>
      <c r="RGW13" s="113"/>
      <c r="RGX13" s="113"/>
      <c r="RGY13" s="113"/>
      <c r="RGZ13" s="113"/>
      <c r="RHA13" s="113"/>
      <c r="RHB13" s="113"/>
      <c r="RHC13" s="113"/>
      <c r="RHD13" s="113"/>
      <c r="RHE13" s="113"/>
      <c r="RHF13" s="113"/>
      <c r="RHG13" s="113"/>
      <c r="RHH13" s="113"/>
      <c r="RHI13" s="113"/>
      <c r="RHJ13" s="113"/>
      <c r="RHK13" s="113"/>
      <c r="RHL13" s="113"/>
      <c r="RHM13" s="113"/>
      <c r="RHN13" s="113"/>
      <c r="RHO13" s="113"/>
      <c r="RHP13" s="113"/>
      <c r="RHQ13" s="113"/>
      <c r="RHR13" s="113"/>
      <c r="RHS13" s="113"/>
      <c r="RHT13" s="113"/>
      <c r="RHU13" s="113"/>
      <c r="RHV13" s="113"/>
      <c r="RHW13" s="113"/>
      <c r="RHX13" s="113"/>
      <c r="RHY13" s="113"/>
      <c r="RHZ13" s="113"/>
      <c r="RIA13" s="113"/>
      <c r="RIB13" s="113"/>
      <c r="RIC13" s="113"/>
      <c r="RID13" s="113"/>
      <c r="RIE13" s="113"/>
      <c r="RIF13" s="113"/>
      <c r="RIG13" s="113"/>
      <c r="RIH13" s="113"/>
      <c r="RII13" s="113"/>
      <c r="RIJ13" s="113"/>
      <c r="RIK13" s="113"/>
      <c r="RIL13" s="113"/>
      <c r="RIM13" s="113"/>
      <c r="RIN13" s="113"/>
      <c r="RIO13" s="113"/>
      <c r="RIP13" s="113"/>
      <c r="RIQ13" s="113"/>
      <c r="RIR13" s="113"/>
      <c r="RIS13" s="113"/>
      <c r="RIT13" s="113"/>
      <c r="RIU13" s="113"/>
      <c r="RIV13" s="113"/>
      <c r="RIW13" s="113"/>
      <c r="RIX13" s="113"/>
      <c r="RIY13" s="113"/>
      <c r="RIZ13" s="113"/>
      <c r="RJA13" s="113"/>
      <c r="RJB13" s="113"/>
      <c r="RJC13" s="113"/>
      <c r="RJD13" s="113"/>
      <c r="RJE13" s="113"/>
      <c r="RJF13" s="113"/>
      <c r="RJG13" s="113"/>
      <c r="RJH13" s="113"/>
      <c r="RJI13" s="113"/>
      <c r="RJJ13" s="113"/>
      <c r="RJK13" s="113"/>
      <c r="RJL13" s="113"/>
      <c r="RJM13" s="113"/>
      <c r="RJN13" s="113"/>
      <c r="RJO13" s="113"/>
      <c r="RJP13" s="113"/>
      <c r="RJQ13" s="113"/>
      <c r="RJR13" s="113"/>
      <c r="RJS13" s="113"/>
      <c r="RJT13" s="113"/>
      <c r="RJU13" s="113"/>
      <c r="RJV13" s="113"/>
      <c r="RJW13" s="113"/>
      <c r="RJX13" s="113"/>
      <c r="RJY13" s="113"/>
      <c r="RJZ13" s="113"/>
      <c r="RKA13" s="113"/>
      <c r="RKB13" s="113"/>
      <c r="RKC13" s="113"/>
      <c r="RKD13" s="113"/>
      <c r="RKE13" s="113"/>
      <c r="RKF13" s="113"/>
      <c r="RKG13" s="113"/>
      <c r="RKH13" s="113"/>
      <c r="RKI13" s="113"/>
      <c r="RKJ13" s="113"/>
      <c r="RKK13" s="113"/>
      <c r="RKL13" s="113"/>
      <c r="RKM13" s="113"/>
      <c r="RKN13" s="113"/>
      <c r="RKO13" s="113"/>
      <c r="RKP13" s="113"/>
      <c r="RKQ13" s="113"/>
      <c r="RKR13" s="113"/>
      <c r="RKS13" s="113"/>
      <c r="RKT13" s="113"/>
      <c r="RKU13" s="113"/>
      <c r="RKV13" s="113"/>
      <c r="RKW13" s="113"/>
      <c r="RKX13" s="113"/>
      <c r="RKY13" s="113"/>
      <c r="RKZ13" s="113"/>
      <c r="RLA13" s="113"/>
      <c r="RLB13" s="113"/>
      <c r="RLC13" s="113"/>
      <c r="RLD13" s="113"/>
      <c r="RLE13" s="113"/>
      <c r="RLF13" s="113"/>
      <c r="RLG13" s="113"/>
      <c r="RLH13" s="113"/>
      <c r="RLI13" s="113"/>
      <c r="RLJ13" s="113"/>
      <c r="RLK13" s="113"/>
      <c r="RLL13" s="113"/>
      <c r="RLM13" s="113"/>
      <c r="RLN13" s="113"/>
      <c r="RLO13" s="113"/>
      <c r="RLP13" s="113"/>
      <c r="RLQ13" s="113"/>
      <c r="RLR13" s="113"/>
      <c r="RLS13" s="113"/>
      <c r="RLT13" s="113"/>
      <c r="RLU13" s="113"/>
      <c r="RLV13" s="113"/>
      <c r="RLW13" s="113"/>
      <c r="RLX13" s="113"/>
      <c r="RLY13" s="113"/>
      <c r="RLZ13" s="113"/>
      <c r="RMA13" s="113"/>
      <c r="RMB13" s="113"/>
      <c r="RMC13" s="113"/>
      <c r="RMD13" s="113"/>
      <c r="RME13" s="113"/>
      <c r="RMF13" s="113"/>
      <c r="RMG13" s="113"/>
      <c r="RMH13" s="113"/>
      <c r="RMI13" s="113"/>
      <c r="RMJ13" s="113"/>
      <c r="RMK13" s="113"/>
      <c r="RML13" s="113"/>
      <c r="RMM13" s="113"/>
      <c r="RMN13" s="113"/>
      <c r="RMO13" s="113"/>
      <c r="RMP13" s="113"/>
      <c r="RMQ13" s="113"/>
      <c r="RMR13" s="113"/>
      <c r="RMS13" s="113"/>
      <c r="RMT13" s="113"/>
      <c r="RMU13" s="113"/>
      <c r="RMV13" s="113"/>
      <c r="RMW13" s="113"/>
      <c r="RMX13" s="113"/>
      <c r="RMY13" s="113"/>
      <c r="RMZ13" s="113"/>
      <c r="RNA13" s="113"/>
      <c r="RNB13" s="113"/>
      <c r="RNC13" s="113"/>
      <c r="RND13" s="113"/>
      <c r="RNE13" s="113"/>
      <c r="RNF13" s="113"/>
      <c r="RNG13" s="113"/>
      <c r="RNH13" s="113"/>
      <c r="RNI13" s="113"/>
      <c r="RNJ13" s="113"/>
      <c r="RNK13" s="113"/>
      <c r="RNL13" s="113"/>
      <c r="RNM13" s="113"/>
      <c r="RNN13" s="113"/>
      <c r="RNO13" s="113"/>
      <c r="RNP13" s="113"/>
      <c r="RNQ13" s="113"/>
      <c r="RNR13" s="113"/>
      <c r="RNS13" s="113"/>
      <c r="RNT13" s="113"/>
      <c r="RNU13" s="113"/>
      <c r="RNV13" s="113"/>
      <c r="RNW13" s="113"/>
      <c r="RNX13" s="113"/>
      <c r="RNY13" s="113"/>
      <c r="RNZ13" s="113"/>
      <c r="ROA13" s="113"/>
      <c r="ROB13" s="113"/>
      <c r="ROC13" s="113"/>
      <c r="ROD13" s="113"/>
      <c r="ROE13" s="113"/>
      <c r="ROF13" s="113"/>
      <c r="ROG13" s="113"/>
      <c r="ROH13" s="113"/>
      <c r="ROI13" s="113"/>
      <c r="ROJ13" s="113"/>
      <c r="ROK13" s="113"/>
      <c r="ROL13" s="113"/>
      <c r="ROM13" s="113"/>
      <c r="RON13" s="113"/>
      <c r="ROO13" s="113"/>
      <c r="ROP13" s="113"/>
      <c r="ROQ13" s="113"/>
      <c r="ROR13" s="113"/>
      <c r="ROS13" s="113"/>
      <c r="ROT13" s="113"/>
      <c r="ROU13" s="113"/>
      <c r="ROV13" s="113"/>
      <c r="ROW13" s="113"/>
      <c r="ROX13" s="113"/>
      <c r="ROY13" s="113"/>
      <c r="ROZ13" s="113"/>
      <c r="RPA13" s="113"/>
      <c r="RPB13" s="113"/>
      <c r="RPC13" s="113"/>
      <c r="RPD13" s="113"/>
      <c r="RPE13" s="113"/>
      <c r="RPF13" s="113"/>
      <c r="RPG13" s="113"/>
      <c r="RPH13" s="113"/>
      <c r="RPI13" s="113"/>
      <c r="RPJ13" s="113"/>
      <c r="RPK13" s="113"/>
      <c r="RPL13" s="113"/>
      <c r="RPM13" s="113"/>
      <c r="RPN13" s="113"/>
      <c r="RPO13" s="113"/>
      <c r="RPP13" s="113"/>
      <c r="RPQ13" s="113"/>
      <c r="RPR13" s="113"/>
      <c r="RPS13" s="113"/>
      <c r="RPT13" s="113"/>
      <c r="RPU13" s="113"/>
      <c r="RPV13" s="113"/>
      <c r="RPW13" s="113"/>
      <c r="RPX13" s="113"/>
      <c r="RPY13" s="113"/>
      <c r="RPZ13" s="113"/>
      <c r="RQA13" s="113"/>
      <c r="RQB13" s="113"/>
      <c r="RQC13" s="113"/>
      <c r="RQD13" s="113"/>
      <c r="RQE13" s="113"/>
      <c r="RQF13" s="113"/>
      <c r="RQG13" s="113"/>
      <c r="RQH13" s="113"/>
      <c r="RQI13" s="113"/>
      <c r="RQJ13" s="113"/>
      <c r="RQK13" s="113"/>
      <c r="RQL13" s="113"/>
      <c r="RQM13" s="113"/>
      <c r="RQN13" s="113"/>
      <c r="RQO13" s="113"/>
      <c r="RQP13" s="113"/>
      <c r="RQQ13" s="113"/>
      <c r="RQR13" s="113"/>
      <c r="RQS13" s="113"/>
      <c r="RQT13" s="113"/>
      <c r="RQU13" s="113"/>
      <c r="RQV13" s="113"/>
      <c r="RQW13" s="113"/>
      <c r="RQX13" s="113"/>
      <c r="RQY13" s="113"/>
      <c r="RQZ13" s="113"/>
      <c r="RRA13" s="113"/>
      <c r="RRB13" s="113"/>
      <c r="RRC13" s="113"/>
      <c r="RRD13" s="113"/>
      <c r="RRE13" s="113"/>
      <c r="RRF13" s="113"/>
      <c r="RRG13" s="113"/>
      <c r="RRH13" s="113"/>
      <c r="RRI13" s="113"/>
      <c r="RRJ13" s="113"/>
      <c r="RRK13" s="113"/>
      <c r="RRL13" s="113"/>
      <c r="RRM13" s="113"/>
      <c r="RRN13" s="113"/>
      <c r="RRO13" s="113"/>
      <c r="RRP13" s="113"/>
      <c r="RRQ13" s="113"/>
      <c r="RRR13" s="113"/>
      <c r="RRS13" s="113"/>
      <c r="RRT13" s="113"/>
      <c r="RRU13" s="113"/>
      <c r="RRV13" s="113"/>
      <c r="RRW13" s="113"/>
      <c r="RRX13" s="113"/>
      <c r="RRY13" s="113"/>
      <c r="RRZ13" s="113"/>
      <c r="RSA13" s="113"/>
      <c r="RSB13" s="113"/>
      <c r="RSC13" s="113"/>
      <c r="RSD13" s="113"/>
      <c r="RSE13" s="113"/>
      <c r="RSF13" s="113"/>
      <c r="RSG13" s="113"/>
      <c r="RSH13" s="113"/>
      <c r="RSI13" s="113"/>
      <c r="RSJ13" s="113"/>
      <c r="RSK13" s="113"/>
      <c r="RSL13" s="113"/>
      <c r="RSM13" s="113"/>
      <c r="RSN13" s="113"/>
      <c r="RSO13" s="113"/>
      <c r="RSP13" s="113"/>
      <c r="RSQ13" s="113"/>
      <c r="RSR13" s="113"/>
      <c r="RSS13" s="113"/>
      <c r="RST13" s="113"/>
      <c r="RSU13" s="113"/>
      <c r="RSV13" s="113"/>
      <c r="RSW13" s="113"/>
      <c r="RSX13" s="113"/>
      <c r="RSY13" s="113"/>
      <c r="RSZ13" s="113"/>
      <c r="RTA13" s="113"/>
      <c r="RTB13" s="113"/>
      <c r="RTC13" s="113"/>
      <c r="RTD13" s="113"/>
      <c r="RTE13" s="113"/>
      <c r="RTF13" s="113"/>
      <c r="RTG13" s="113"/>
      <c r="RTH13" s="113"/>
      <c r="RTI13" s="113"/>
      <c r="RTJ13" s="113"/>
      <c r="RTK13" s="113"/>
      <c r="RTL13" s="113"/>
      <c r="RTM13" s="113"/>
      <c r="RTN13" s="113"/>
      <c r="RTO13" s="113"/>
      <c r="RTP13" s="113"/>
      <c r="RTQ13" s="113"/>
      <c r="RTR13" s="113"/>
      <c r="RTS13" s="113"/>
      <c r="RTT13" s="113"/>
      <c r="RTU13" s="113"/>
      <c r="RTV13" s="113"/>
      <c r="RTW13" s="113"/>
      <c r="RTX13" s="113"/>
      <c r="RTY13" s="113"/>
      <c r="RTZ13" s="113"/>
      <c r="RUA13" s="113"/>
      <c r="RUB13" s="113"/>
      <c r="RUC13" s="113"/>
      <c r="RUD13" s="113"/>
      <c r="RUE13" s="113"/>
      <c r="RUF13" s="113"/>
      <c r="RUG13" s="113"/>
      <c r="RUH13" s="113"/>
      <c r="RUI13" s="113"/>
      <c r="RUJ13" s="113"/>
      <c r="RUK13" s="113"/>
      <c r="RUL13" s="113"/>
      <c r="RUM13" s="113"/>
      <c r="RUN13" s="113"/>
      <c r="RUO13" s="113"/>
      <c r="RUP13" s="113"/>
      <c r="RUQ13" s="113"/>
      <c r="RUR13" s="113"/>
      <c r="RUS13" s="113"/>
      <c r="RUT13" s="113"/>
      <c r="RUU13" s="113"/>
      <c r="RUV13" s="113"/>
      <c r="RUW13" s="113"/>
      <c r="RUX13" s="113"/>
      <c r="RUY13" s="113"/>
      <c r="RUZ13" s="113"/>
      <c r="RVA13" s="113"/>
      <c r="RVB13" s="113"/>
      <c r="RVC13" s="113"/>
      <c r="RVD13" s="113"/>
      <c r="RVE13" s="113"/>
      <c r="RVF13" s="113"/>
      <c r="RVG13" s="113"/>
      <c r="RVH13" s="113"/>
      <c r="RVI13" s="113"/>
      <c r="RVJ13" s="113"/>
      <c r="RVK13" s="113"/>
      <c r="RVL13" s="113"/>
      <c r="RVM13" s="113"/>
      <c r="RVN13" s="113"/>
      <c r="RVO13" s="113"/>
      <c r="RVP13" s="113"/>
      <c r="RVQ13" s="113"/>
      <c r="RVR13" s="113"/>
      <c r="RVS13" s="113"/>
      <c r="RVT13" s="113"/>
      <c r="RVU13" s="113"/>
      <c r="RVV13" s="113"/>
      <c r="RVW13" s="113"/>
      <c r="RVX13" s="113"/>
      <c r="RVY13" s="113"/>
      <c r="RVZ13" s="113"/>
      <c r="RWA13" s="113"/>
      <c r="RWB13" s="113"/>
      <c r="RWC13" s="113"/>
      <c r="RWD13" s="113"/>
      <c r="RWE13" s="113"/>
      <c r="RWF13" s="113"/>
      <c r="RWG13" s="113"/>
      <c r="RWH13" s="113"/>
      <c r="RWI13" s="113"/>
      <c r="RWJ13" s="113"/>
      <c r="RWK13" s="113"/>
      <c r="RWL13" s="113"/>
      <c r="RWM13" s="113"/>
      <c r="RWN13" s="113"/>
      <c r="RWO13" s="113"/>
      <c r="RWP13" s="113"/>
      <c r="RWQ13" s="113"/>
      <c r="RWR13" s="113"/>
      <c r="RWS13" s="113"/>
      <c r="RWT13" s="113"/>
      <c r="RWU13" s="113"/>
      <c r="RWV13" s="113"/>
      <c r="RWW13" s="113"/>
      <c r="RWX13" s="113"/>
      <c r="RWY13" s="113"/>
      <c r="RWZ13" s="113"/>
      <c r="RXA13" s="113"/>
      <c r="RXB13" s="113"/>
      <c r="RXC13" s="113"/>
      <c r="RXD13" s="113"/>
      <c r="RXE13" s="113"/>
      <c r="RXF13" s="113"/>
      <c r="RXG13" s="113"/>
      <c r="RXH13" s="113"/>
      <c r="RXI13" s="113"/>
      <c r="RXJ13" s="113"/>
      <c r="RXK13" s="113"/>
      <c r="RXL13" s="113"/>
      <c r="RXM13" s="113"/>
      <c r="RXN13" s="113"/>
      <c r="RXO13" s="113"/>
      <c r="RXP13" s="113"/>
      <c r="RXQ13" s="113"/>
      <c r="RXR13" s="113"/>
      <c r="RXS13" s="113"/>
      <c r="RXT13" s="113"/>
      <c r="RXU13" s="113"/>
      <c r="RXV13" s="113"/>
      <c r="RXW13" s="113"/>
      <c r="RXX13" s="113"/>
      <c r="RXY13" s="113"/>
      <c r="RXZ13" s="113"/>
      <c r="RYA13" s="113"/>
      <c r="RYB13" s="113"/>
      <c r="RYC13" s="113"/>
      <c r="RYD13" s="113"/>
      <c r="RYE13" s="113"/>
      <c r="RYF13" s="113"/>
      <c r="RYG13" s="113"/>
      <c r="RYH13" s="113"/>
      <c r="RYI13" s="113"/>
      <c r="RYJ13" s="113"/>
      <c r="RYK13" s="113"/>
      <c r="RYL13" s="113"/>
      <c r="RYM13" s="113"/>
      <c r="RYN13" s="113"/>
      <c r="RYO13" s="113"/>
      <c r="RYP13" s="113"/>
      <c r="RYQ13" s="113"/>
      <c r="RYR13" s="113"/>
      <c r="RYS13" s="113"/>
      <c r="RYT13" s="113"/>
      <c r="RYU13" s="113"/>
      <c r="RYV13" s="113"/>
      <c r="RYW13" s="113"/>
      <c r="RYX13" s="113"/>
      <c r="RYY13" s="113"/>
      <c r="RYZ13" s="113"/>
      <c r="RZA13" s="113"/>
      <c r="RZB13" s="113"/>
      <c r="RZC13" s="113"/>
      <c r="RZD13" s="113"/>
      <c r="RZE13" s="113"/>
      <c r="RZF13" s="113"/>
      <c r="RZG13" s="113"/>
      <c r="RZH13" s="113"/>
      <c r="RZI13" s="113"/>
      <c r="RZJ13" s="113"/>
      <c r="RZK13" s="113"/>
      <c r="RZL13" s="113"/>
      <c r="RZM13" s="113"/>
      <c r="RZN13" s="113"/>
      <c r="RZO13" s="113"/>
      <c r="RZP13" s="113"/>
      <c r="RZQ13" s="113"/>
      <c r="RZR13" s="113"/>
      <c r="RZS13" s="113"/>
      <c r="RZT13" s="113"/>
      <c r="RZU13" s="113"/>
      <c r="RZV13" s="113"/>
      <c r="RZW13" s="113"/>
      <c r="RZX13" s="113"/>
      <c r="RZY13" s="113"/>
      <c r="RZZ13" s="113"/>
      <c r="SAA13" s="113"/>
      <c r="SAB13" s="113"/>
      <c r="SAC13" s="113"/>
      <c r="SAD13" s="113"/>
      <c r="SAE13" s="113"/>
      <c r="SAF13" s="113"/>
      <c r="SAG13" s="113"/>
      <c r="SAH13" s="113"/>
      <c r="SAI13" s="113"/>
      <c r="SAJ13" s="113"/>
      <c r="SAK13" s="113"/>
      <c r="SAL13" s="113"/>
      <c r="SAM13" s="113"/>
      <c r="SAN13" s="113"/>
      <c r="SAO13" s="113"/>
      <c r="SAP13" s="113"/>
      <c r="SAQ13" s="113"/>
      <c r="SAR13" s="113"/>
      <c r="SAS13" s="113"/>
      <c r="SAT13" s="113"/>
      <c r="SAU13" s="113"/>
      <c r="SAV13" s="113"/>
      <c r="SAW13" s="113"/>
      <c r="SAX13" s="113"/>
      <c r="SAY13" s="113"/>
      <c r="SAZ13" s="113"/>
      <c r="SBA13" s="113"/>
      <c r="SBB13" s="113"/>
      <c r="SBC13" s="113"/>
      <c r="SBD13" s="113"/>
      <c r="SBE13" s="113"/>
      <c r="SBF13" s="113"/>
      <c r="SBG13" s="113"/>
      <c r="SBH13" s="113"/>
      <c r="SBI13" s="113"/>
      <c r="SBJ13" s="113"/>
      <c r="SBK13" s="113"/>
      <c r="SBL13" s="113"/>
      <c r="SBM13" s="113"/>
      <c r="SBN13" s="113"/>
      <c r="SBO13" s="113"/>
      <c r="SBP13" s="113"/>
      <c r="SBQ13" s="113"/>
      <c r="SBR13" s="113"/>
      <c r="SBS13" s="113"/>
      <c r="SBT13" s="113"/>
      <c r="SBU13" s="113"/>
      <c r="SBV13" s="113"/>
      <c r="SBW13" s="113"/>
      <c r="SBX13" s="113"/>
      <c r="SBY13" s="113"/>
      <c r="SBZ13" s="113"/>
      <c r="SCA13" s="113"/>
      <c r="SCB13" s="113"/>
      <c r="SCC13" s="113"/>
      <c r="SCD13" s="113"/>
      <c r="SCE13" s="113"/>
      <c r="SCF13" s="113"/>
      <c r="SCG13" s="113"/>
      <c r="SCH13" s="113"/>
      <c r="SCI13" s="113"/>
      <c r="SCJ13" s="113"/>
      <c r="SCK13" s="113"/>
      <c r="SCL13" s="113"/>
      <c r="SCM13" s="113"/>
      <c r="SCN13" s="113"/>
      <c r="SCO13" s="113"/>
      <c r="SCP13" s="113"/>
      <c r="SCQ13" s="113"/>
      <c r="SCR13" s="113"/>
      <c r="SCS13" s="113"/>
      <c r="SCT13" s="113"/>
      <c r="SCU13" s="113"/>
      <c r="SCV13" s="113"/>
      <c r="SCW13" s="113"/>
      <c r="SCX13" s="113"/>
      <c r="SCY13" s="113"/>
      <c r="SCZ13" s="113"/>
      <c r="SDA13" s="113"/>
      <c r="SDB13" s="113"/>
      <c r="SDC13" s="113"/>
      <c r="SDD13" s="113"/>
      <c r="SDE13" s="113"/>
      <c r="SDF13" s="113"/>
      <c r="SDG13" s="113"/>
      <c r="SDH13" s="113"/>
      <c r="SDI13" s="113"/>
      <c r="SDJ13" s="113"/>
      <c r="SDK13" s="113"/>
      <c r="SDL13" s="113"/>
      <c r="SDM13" s="113"/>
      <c r="SDN13" s="113"/>
      <c r="SDO13" s="113"/>
      <c r="SDP13" s="113"/>
      <c r="SDQ13" s="113"/>
      <c r="SDR13" s="113"/>
      <c r="SDS13" s="113"/>
      <c r="SDT13" s="113"/>
      <c r="SDU13" s="113"/>
      <c r="SDV13" s="113"/>
      <c r="SDW13" s="113"/>
      <c r="SDX13" s="113"/>
      <c r="SDY13" s="113"/>
      <c r="SDZ13" s="113"/>
      <c r="SEA13" s="113"/>
      <c r="SEB13" s="113"/>
      <c r="SEC13" s="113"/>
      <c r="SED13" s="113"/>
      <c r="SEE13" s="113"/>
      <c r="SEF13" s="113"/>
      <c r="SEG13" s="113"/>
      <c r="SEH13" s="113"/>
      <c r="SEI13" s="113"/>
      <c r="SEJ13" s="113"/>
      <c r="SEK13" s="113"/>
      <c r="SEL13" s="113"/>
      <c r="SEM13" s="113"/>
      <c r="SEN13" s="113"/>
      <c r="SEO13" s="113"/>
      <c r="SEP13" s="113"/>
      <c r="SEQ13" s="113"/>
      <c r="SER13" s="113"/>
      <c r="SES13" s="113"/>
      <c r="SET13" s="113"/>
      <c r="SEU13" s="113"/>
      <c r="SEV13" s="113"/>
      <c r="SEW13" s="113"/>
      <c r="SEX13" s="113"/>
      <c r="SEY13" s="113"/>
      <c r="SEZ13" s="113"/>
      <c r="SFA13" s="113"/>
      <c r="SFB13" s="113"/>
      <c r="SFC13" s="113"/>
      <c r="SFD13" s="113"/>
      <c r="SFE13" s="113"/>
      <c r="SFF13" s="113"/>
      <c r="SFG13" s="113"/>
      <c r="SFH13" s="113"/>
      <c r="SFI13" s="113"/>
      <c r="SFJ13" s="113"/>
      <c r="SFK13" s="113"/>
      <c r="SFL13" s="113"/>
      <c r="SFM13" s="113"/>
      <c r="SFN13" s="113"/>
      <c r="SFO13" s="113"/>
      <c r="SFP13" s="113"/>
      <c r="SFQ13" s="113"/>
      <c r="SFR13" s="113"/>
      <c r="SFS13" s="113"/>
      <c r="SFT13" s="113"/>
      <c r="SFU13" s="113"/>
      <c r="SFV13" s="113"/>
      <c r="SFW13" s="113"/>
      <c r="SFX13" s="113"/>
      <c r="SFY13" s="113"/>
      <c r="SFZ13" s="113"/>
      <c r="SGA13" s="113"/>
      <c r="SGB13" s="113"/>
      <c r="SGC13" s="113"/>
      <c r="SGD13" s="113"/>
      <c r="SGE13" s="113"/>
      <c r="SGF13" s="113"/>
      <c r="SGG13" s="113"/>
      <c r="SGH13" s="113"/>
      <c r="SGI13" s="113"/>
      <c r="SGJ13" s="113"/>
      <c r="SGK13" s="113"/>
      <c r="SGL13" s="113"/>
      <c r="SGM13" s="113"/>
      <c r="SGN13" s="113"/>
      <c r="SGO13" s="113"/>
      <c r="SGP13" s="113"/>
      <c r="SGQ13" s="113"/>
      <c r="SGR13" s="113"/>
      <c r="SGS13" s="113"/>
      <c r="SGT13" s="113"/>
      <c r="SGU13" s="113"/>
      <c r="SGV13" s="113"/>
      <c r="SGW13" s="113"/>
      <c r="SGX13" s="113"/>
      <c r="SGY13" s="113"/>
      <c r="SGZ13" s="113"/>
      <c r="SHA13" s="113"/>
      <c r="SHB13" s="113"/>
      <c r="SHC13" s="113"/>
      <c r="SHD13" s="113"/>
      <c r="SHE13" s="113"/>
      <c r="SHF13" s="113"/>
      <c r="SHG13" s="113"/>
      <c r="SHH13" s="113"/>
      <c r="SHI13" s="113"/>
      <c r="SHJ13" s="113"/>
      <c r="SHK13" s="113"/>
      <c r="SHL13" s="113"/>
      <c r="SHM13" s="113"/>
      <c r="SHN13" s="113"/>
      <c r="SHO13" s="113"/>
      <c r="SHP13" s="113"/>
      <c r="SHQ13" s="113"/>
      <c r="SHR13" s="113"/>
      <c r="SHS13" s="113"/>
      <c r="SHT13" s="113"/>
      <c r="SHU13" s="113"/>
      <c r="SHV13" s="113"/>
      <c r="SHW13" s="113"/>
      <c r="SHX13" s="113"/>
      <c r="SHY13" s="113"/>
      <c r="SHZ13" s="113"/>
      <c r="SIA13" s="113"/>
      <c r="SIB13" s="113"/>
      <c r="SIC13" s="113"/>
      <c r="SID13" s="113"/>
      <c r="SIE13" s="113"/>
      <c r="SIF13" s="113"/>
      <c r="SIG13" s="113"/>
      <c r="SIH13" s="113"/>
      <c r="SII13" s="113"/>
      <c r="SIJ13" s="113"/>
      <c r="SIK13" s="113"/>
      <c r="SIL13" s="113"/>
      <c r="SIM13" s="113"/>
      <c r="SIN13" s="113"/>
      <c r="SIO13" s="113"/>
      <c r="SIP13" s="113"/>
      <c r="SIQ13" s="113"/>
      <c r="SIR13" s="113"/>
      <c r="SIS13" s="113"/>
      <c r="SIT13" s="113"/>
      <c r="SIU13" s="113"/>
      <c r="SIV13" s="113"/>
      <c r="SIW13" s="113"/>
      <c r="SIX13" s="113"/>
      <c r="SIY13" s="113"/>
      <c r="SIZ13" s="113"/>
      <c r="SJA13" s="113"/>
      <c r="SJB13" s="113"/>
      <c r="SJC13" s="113"/>
      <c r="SJD13" s="113"/>
      <c r="SJE13" s="113"/>
      <c r="SJF13" s="113"/>
      <c r="SJG13" s="113"/>
      <c r="SJH13" s="113"/>
      <c r="SJI13" s="113"/>
      <c r="SJJ13" s="113"/>
      <c r="SJK13" s="113"/>
      <c r="SJL13" s="113"/>
      <c r="SJM13" s="113"/>
      <c r="SJN13" s="113"/>
      <c r="SJO13" s="113"/>
      <c r="SJP13" s="113"/>
      <c r="SJQ13" s="113"/>
      <c r="SJR13" s="113"/>
      <c r="SJS13" s="113"/>
      <c r="SJT13" s="113"/>
      <c r="SJU13" s="113"/>
      <c r="SJV13" s="113"/>
      <c r="SJW13" s="113"/>
      <c r="SJX13" s="113"/>
      <c r="SJY13" s="113"/>
      <c r="SJZ13" s="113"/>
      <c r="SKA13" s="113"/>
      <c r="SKB13" s="113"/>
      <c r="SKC13" s="113"/>
      <c r="SKD13" s="113"/>
      <c r="SKE13" s="113"/>
      <c r="SKF13" s="113"/>
      <c r="SKG13" s="113"/>
      <c r="SKH13" s="113"/>
      <c r="SKI13" s="113"/>
      <c r="SKJ13" s="113"/>
      <c r="SKK13" s="113"/>
      <c r="SKL13" s="113"/>
      <c r="SKM13" s="113"/>
      <c r="SKN13" s="113"/>
      <c r="SKO13" s="113"/>
      <c r="SKP13" s="113"/>
      <c r="SKQ13" s="113"/>
      <c r="SKR13" s="113"/>
      <c r="SKS13" s="113"/>
      <c r="SKT13" s="113"/>
      <c r="SKU13" s="113"/>
      <c r="SKV13" s="113"/>
      <c r="SKW13" s="113"/>
      <c r="SKX13" s="113"/>
      <c r="SKY13" s="113"/>
      <c r="SKZ13" s="113"/>
      <c r="SLA13" s="113"/>
      <c r="SLB13" s="113"/>
      <c r="SLC13" s="113"/>
      <c r="SLD13" s="113"/>
      <c r="SLE13" s="113"/>
      <c r="SLF13" s="113"/>
      <c r="SLG13" s="113"/>
      <c r="SLH13" s="113"/>
      <c r="SLI13" s="113"/>
      <c r="SLJ13" s="113"/>
      <c r="SLK13" s="113"/>
      <c r="SLL13" s="113"/>
      <c r="SLM13" s="113"/>
      <c r="SLN13" s="113"/>
      <c r="SLO13" s="113"/>
      <c r="SLP13" s="113"/>
      <c r="SLQ13" s="113"/>
      <c r="SLR13" s="113"/>
      <c r="SLS13" s="113"/>
      <c r="SLT13" s="113"/>
      <c r="SLU13" s="113"/>
      <c r="SLV13" s="113"/>
      <c r="SLW13" s="113"/>
      <c r="SLX13" s="113"/>
      <c r="SLY13" s="113"/>
      <c r="SLZ13" s="113"/>
      <c r="SMA13" s="113"/>
      <c r="SMB13" s="113"/>
      <c r="SMC13" s="113"/>
      <c r="SMD13" s="113"/>
      <c r="SME13" s="113"/>
      <c r="SMF13" s="113"/>
      <c r="SMG13" s="113"/>
      <c r="SMH13" s="113"/>
      <c r="SMI13" s="113"/>
      <c r="SMJ13" s="113"/>
      <c r="SMK13" s="113"/>
      <c r="SML13" s="113"/>
      <c r="SMM13" s="113"/>
      <c r="SMN13" s="113"/>
      <c r="SMO13" s="113"/>
      <c r="SMP13" s="113"/>
      <c r="SMQ13" s="113"/>
      <c r="SMR13" s="113"/>
      <c r="SMS13" s="113"/>
      <c r="SMT13" s="113"/>
      <c r="SMU13" s="113"/>
      <c r="SMV13" s="113"/>
      <c r="SMW13" s="113"/>
      <c r="SMX13" s="113"/>
      <c r="SMY13" s="113"/>
      <c r="SMZ13" s="113"/>
      <c r="SNA13" s="113"/>
      <c r="SNB13" s="113"/>
      <c r="SNC13" s="113"/>
      <c r="SND13" s="113"/>
      <c r="SNE13" s="113"/>
      <c r="SNF13" s="113"/>
      <c r="SNG13" s="113"/>
      <c r="SNH13" s="113"/>
      <c r="SNI13" s="113"/>
      <c r="SNJ13" s="113"/>
      <c r="SNK13" s="113"/>
      <c r="SNL13" s="113"/>
      <c r="SNM13" s="113"/>
      <c r="SNN13" s="113"/>
      <c r="SNO13" s="113"/>
      <c r="SNP13" s="113"/>
      <c r="SNQ13" s="113"/>
      <c r="SNR13" s="113"/>
      <c r="SNS13" s="113"/>
      <c r="SNT13" s="113"/>
      <c r="SNU13" s="113"/>
      <c r="SNV13" s="113"/>
      <c r="SNW13" s="113"/>
      <c r="SNX13" s="113"/>
      <c r="SNY13" s="113"/>
      <c r="SNZ13" s="113"/>
      <c r="SOA13" s="113"/>
      <c r="SOB13" s="113"/>
      <c r="SOC13" s="113"/>
      <c r="SOD13" s="113"/>
      <c r="SOE13" s="113"/>
      <c r="SOF13" s="113"/>
      <c r="SOG13" s="113"/>
      <c r="SOH13" s="113"/>
      <c r="SOI13" s="113"/>
      <c r="SOJ13" s="113"/>
      <c r="SOK13" s="113"/>
      <c r="SOL13" s="113"/>
      <c r="SOM13" s="113"/>
      <c r="SON13" s="113"/>
      <c r="SOO13" s="113"/>
      <c r="SOP13" s="113"/>
      <c r="SOQ13" s="113"/>
      <c r="SOR13" s="113"/>
      <c r="SOS13" s="113"/>
      <c r="SOT13" s="113"/>
      <c r="SOU13" s="113"/>
      <c r="SOV13" s="113"/>
      <c r="SOW13" s="113"/>
      <c r="SOX13" s="113"/>
      <c r="SOY13" s="113"/>
      <c r="SOZ13" s="113"/>
      <c r="SPA13" s="113"/>
      <c r="SPB13" s="113"/>
      <c r="SPC13" s="113"/>
      <c r="SPD13" s="113"/>
      <c r="SPE13" s="113"/>
      <c r="SPF13" s="113"/>
      <c r="SPG13" s="113"/>
      <c r="SPH13" s="113"/>
      <c r="SPI13" s="113"/>
      <c r="SPJ13" s="113"/>
      <c r="SPK13" s="113"/>
      <c r="SPL13" s="113"/>
      <c r="SPM13" s="113"/>
      <c r="SPN13" s="113"/>
      <c r="SPO13" s="113"/>
      <c r="SPP13" s="113"/>
      <c r="SPQ13" s="113"/>
      <c r="SPR13" s="113"/>
      <c r="SPS13" s="113"/>
      <c r="SPT13" s="113"/>
      <c r="SPU13" s="113"/>
      <c r="SPV13" s="113"/>
      <c r="SPW13" s="113"/>
      <c r="SPX13" s="113"/>
      <c r="SPY13" s="113"/>
      <c r="SPZ13" s="113"/>
      <c r="SQA13" s="113"/>
      <c r="SQB13" s="113"/>
      <c r="SQC13" s="113"/>
      <c r="SQD13" s="113"/>
      <c r="SQE13" s="113"/>
      <c r="SQF13" s="113"/>
      <c r="SQG13" s="113"/>
      <c r="SQH13" s="113"/>
      <c r="SQI13" s="113"/>
      <c r="SQJ13" s="113"/>
      <c r="SQK13" s="113"/>
      <c r="SQL13" s="113"/>
      <c r="SQM13" s="113"/>
      <c r="SQN13" s="113"/>
      <c r="SQO13" s="113"/>
      <c r="SQP13" s="113"/>
      <c r="SQQ13" s="113"/>
      <c r="SQR13" s="113"/>
      <c r="SQS13" s="113"/>
      <c r="SQT13" s="113"/>
      <c r="SQU13" s="113"/>
      <c r="SQV13" s="113"/>
      <c r="SQW13" s="113"/>
      <c r="SQX13" s="113"/>
      <c r="SQY13" s="113"/>
      <c r="SQZ13" s="113"/>
      <c r="SRA13" s="113"/>
      <c r="SRB13" s="113"/>
      <c r="SRC13" s="113"/>
      <c r="SRD13" s="113"/>
      <c r="SRE13" s="113"/>
      <c r="SRF13" s="113"/>
      <c r="SRG13" s="113"/>
      <c r="SRH13" s="113"/>
      <c r="SRI13" s="113"/>
      <c r="SRJ13" s="113"/>
      <c r="SRK13" s="113"/>
      <c r="SRL13" s="113"/>
      <c r="SRM13" s="113"/>
      <c r="SRN13" s="113"/>
      <c r="SRO13" s="113"/>
      <c r="SRP13" s="113"/>
      <c r="SRQ13" s="113"/>
      <c r="SRR13" s="113"/>
      <c r="SRS13" s="113"/>
      <c r="SRT13" s="113"/>
      <c r="SRU13" s="113"/>
      <c r="SRV13" s="113"/>
      <c r="SRW13" s="113"/>
      <c r="SRX13" s="113"/>
      <c r="SRY13" s="113"/>
      <c r="SRZ13" s="113"/>
      <c r="SSA13" s="113"/>
      <c r="SSB13" s="113"/>
      <c r="SSC13" s="113"/>
      <c r="SSD13" s="113"/>
      <c r="SSE13" s="113"/>
      <c r="SSF13" s="113"/>
      <c r="SSG13" s="113"/>
      <c r="SSH13" s="113"/>
      <c r="SSI13" s="113"/>
      <c r="SSJ13" s="113"/>
      <c r="SSK13" s="113"/>
      <c r="SSL13" s="113"/>
      <c r="SSM13" s="113"/>
      <c r="SSN13" s="113"/>
      <c r="SSO13" s="113"/>
      <c r="SSP13" s="113"/>
      <c r="SSQ13" s="113"/>
      <c r="SSR13" s="113"/>
      <c r="SSS13" s="113"/>
      <c r="SST13" s="113"/>
      <c r="SSU13" s="113"/>
      <c r="SSV13" s="113"/>
      <c r="SSW13" s="113"/>
      <c r="SSX13" s="113"/>
      <c r="SSY13" s="113"/>
      <c r="SSZ13" s="113"/>
      <c r="STA13" s="113"/>
      <c r="STB13" s="113"/>
      <c r="STC13" s="113"/>
      <c r="STD13" s="113"/>
      <c r="STE13" s="113"/>
      <c r="STF13" s="113"/>
      <c r="STG13" s="113"/>
      <c r="STH13" s="113"/>
      <c r="STI13" s="113"/>
      <c r="STJ13" s="113"/>
      <c r="STK13" s="113"/>
      <c r="STL13" s="113"/>
      <c r="STM13" s="113"/>
      <c r="STN13" s="113"/>
      <c r="STO13" s="113"/>
      <c r="STP13" s="113"/>
      <c r="STQ13" s="113"/>
      <c r="STR13" s="113"/>
      <c r="STS13" s="113"/>
      <c r="STT13" s="113"/>
      <c r="STU13" s="113"/>
      <c r="STV13" s="113"/>
      <c r="STW13" s="113"/>
      <c r="STX13" s="113"/>
      <c r="STY13" s="113"/>
      <c r="STZ13" s="113"/>
      <c r="SUA13" s="113"/>
      <c r="SUB13" s="113"/>
      <c r="SUC13" s="113"/>
      <c r="SUD13" s="113"/>
      <c r="SUE13" s="113"/>
      <c r="SUF13" s="113"/>
      <c r="SUG13" s="113"/>
      <c r="SUH13" s="113"/>
      <c r="SUI13" s="113"/>
      <c r="SUJ13" s="113"/>
      <c r="SUK13" s="113"/>
      <c r="SUL13" s="113"/>
      <c r="SUM13" s="113"/>
      <c r="SUN13" s="113"/>
      <c r="SUO13" s="113"/>
      <c r="SUP13" s="113"/>
      <c r="SUQ13" s="113"/>
      <c r="SUR13" s="113"/>
      <c r="SUS13" s="113"/>
      <c r="SUT13" s="113"/>
      <c r="SUU13" s="113"/>
      <c r="SUV13" s="113"/>
      <c r="SUW13" s="113"/>
      <c r="SUX13" s="113"/>
      <c r="SUY13" s="113"/>
      <c r="SUZ13" s="113"/>
      <c r="SVA13" s="113"/>
      <c r="SVB13" s="113"/>
      <c r="SVC13" s="113"/>
      <c r="SVD13" s="113"/>
      <c r="SVE13" s="113"/>
      <c r="SVF13" s="113"/>
      <c r="SVG13" s="113"/>
      <c r="SVH13" s="113"/>
      <c r="SVI13" s="113"/>
      <c r="SVJ13" s="113"/>
      <c r="SVK13" s="113"/>
      <c r="SVL13" s="113"/>
      <c r="SVM13" s="113"/>
      <c r="SVN13" s="113"/>
      <c r="SVO13" s="113"/>
      <c r="SVP13" s="113"/>
      <c r="SVQ13" s="113"/>
      <c r="SVR13" s="113"/>
      <c r="SVS13" s="113"/>
      <c r="SVT13" s="113"/>
      <c r="SVU13" s="113"/>
      <c r="SVV13" s="113"/>
      <c r="SVW13" s="113"/>
      <c r="SVX13" s="113"/>
      <c r="SVY13" s="113"/>
      <c r="SVZ13" s="113"/>
      <c r="SWA13" s="113"/>
      <c r="SWB13" s="113"/>
      <c r="SWC13" s="113"/>
      <c r="SWD13" s="113"/>
      <c r="SWE13" s="113"/>
      <c r="SWF13" s="113"/>
      <c r="SWG13" s="113"/>
      <c r="SWH13" s="113"/>
      <c r="SWI13" s="113"/>
      <c r="SWJ13" s="113"/>
      <c r="SWK13" s="113"/>
      <c r="SWL13" s="113"/>
      <c r="SWM13" s="113"/>
      <c r="SWN13" s="113"/>
      <c r="SWO13" s="113"/>
      <c r="SWP13" s="113"/>
      <c r="SWQ13" s="113"/>
      <c r="SWR13" s="113"/>
      <c r="SWS13" s="113"/>
      <c r="SWT13" s="113"/>
      <c r="SWU13" s="113"/>
      <c r="SWV13" s="113"/>
      <c r="SWW13" s="113"/>
      <c r="SWX13" s="113"/>
      <c r="SWY13" s="113"/>
      <c r="SWZ13" s="113"/>
      <c r="SXA13" s="113"/>
      <c r="SXB13" s="113"/>
      <c r="SXC13" s="113"/>
      <c r="SXD13" s="113"/>
      <c r="SXE13" s="113"/>
      <c r="SXF13" s="113"/>
      <c r="SXG13" s="113"/>
      <c r="SXH13" s="113"/>
      <c r="SXI13" s="113"/>
      <c r="SXJ13" s="113"/>
      <c r="SXK13" s="113"/>
      <c r="SXL13" s="113"/>
      <c r="SXM13" s="113"/>
      <c r="SXN13" s="113"/>
      <c r="SXO13" s="113"/>
      <c r="SXP13" s="113"/>
      <c r="SXQ13" s="113"/>
      <c r="SXR13" s="113"/>
      <c r="SXS13" s="113"/>
      <c r="SXT13" s="113"/>
      <c r="SXU13" s="113"/>
      <c r="SXV13" s="113"/>
      <c r="SXW13" s="113"/>
      <c r="SXX13" s="113"/>
      <c r="SXY13" s="113"/>
      <c r="SXZ13" s="113"/>
      <c r="SYA13" s="113"/>
      <c r="SYB13" s="113"/>
      <c r="SYC13" s="113"/>
      <c r="SYD13" s="113"/>
      <c r="SYE13" s="113"/>
      <c r="SYF13" s="113"/>
      <c r="SYG13" s="113"/>
      <c r="SYH13" s="113"/>
      <c r="SYI13" s="113"/>
      <c r="SYJ13" s="113"/>
      <c r="SYK13" s="113"/>
      <c r="SYL13" s="113"/>
      <c r="SYM13" s="113"/>
      <c r="SYN13" s="113"/>
      <c r="SYO13" s="113"/>
      <c r="SYP13" s="113"/>
      <c r="SYQ13" s="113"/>
      <c r="SYR13" s="113"/>
      <c r="SYS13" s="113"/>
      <c r="SYT13" s="113"/>
      <c r="SYU13" s="113"/>
      <c r="SYV13" s="113"/>
      <c r="SYW13" s="113"/>
      <c r="SYX13" s="113"/>
      <c r="SYY13" s="113"/>
      <c r="SYZ13" s="113"/>
      <c r="SZA13" s="113"/>
      <c r="SZB13" s="113"/>
      <c r="SZC13" s="113"/>
      <c r="SZD13" s="113"/>
      <c r="SZE13" s="113"/>
      <c r="SZF13" s="113"/>
      <c r="SZG13" s="113"/>
      <c r="SZH13" s="113"/>
      <c r="SZI13" s="113"/>
      <c r="SZJ13" s="113"/>
      <c r="SZK13" s="113"/>
      <c r="SZL13" s="113"/>
      <c r="SZM13" s="113"/>
      <c r="SZN13" s="113"/>
      <c r="SZO13" s="113"/>
      <c r="SZP13" s="113"/>
      <c r="SZQ13" s="113"/>
      <c r="SZR13" s="113"/>
      <c r="SZS13" s="113"/>
      <c r="SZT13" s="113"/>
      <c r="SZU13" s="113"/>
      <c r="SZV13" s="113"/>
      <c r="SZW13" s="113"/>
      <c r="SZX13" s="113"/>
      <c r="SZY13" s="113"/>
      <c r="SZZ13" s="113"/>
      <c r="TAA13" s="113"/>
      <c r="TAB13" s="113"/>
      <c r="TAC13" s="113"/>
      <c r="TAD13" s="113"/>
      <c r="TAE13" s="113"/>
      <c r="TAF13" s="113"/>
      <c r="TAG13" s="113"/>
      <c r="TAH13" s="113"/>
      <c r="TAI13" s="113"/>
      <c r="TAJ13" s="113"/>
      <c r="TAK13" s="113"/>
      <c r="TAL13" s="113"/>
      <c r="TAM13" s="113"/>
      <c r="TAN13" s="113"/>
      <c r="TAO13" s="113"/>
      <c r="TAP13" s="113"/>
      <c r="TAQ13" s="113"/>
      <c r="TAR13" s="113"/>
      <c r="TAS13" s="113"/>
      <c r="TAT13" s="113"/>
      <c r="TAU13" s="113"/>
      <c r="TAV13" s="113"/>
      <c r="TAW13" s="113"/>
      <c r="TAX13" s="113"/>
      <c r="TAY13" s="113"/>
      <c r="TAZ13" s="113"/>
      <c r="TBA13" s="113"/>
      <c r="TBB13" s="113"/>
      <c r="TBC13" s="113"/>
      <c r="TBD13" s="113"/>
      <c r="TBE13" s="113"/>
      <c r="TBF13" s="113"/>
      <c r="TBG13" s="113"/>
      <c r="TBH13" s="113"/>
      <c r="TBI13" s="113"/>
      <c r="TBJ13" s="113"/>
      <c r="TBK13" s="113"/>
      <c r="TBL13" s="113"/>
      <c r="TBM13" s="113"/>
      <c r="TBN13" s="113"/>
      <c r="TBO13" s="113"/>
      <c r="TBP13" s="113"/>
      <c r="TBQ13" s="113"/>
      <c r="TBR13" s="113"/>
      <c r="TBS13" s="113"/>
      <c r="TBT13" s="113"/>
      <c r="TBU13" s="113"/>
      <c r="TBV13" s="113"/>
      <c r="TBW13" s="113"/>
      <c r="TBX13" s="113"/>
      <c r="TBY13" s="113"/>
      <c r="TBZ13" s="113"/>
      <c r="TCA13" s="113"/>
      <c r="TCB13" s="113"/>
      <c r="TCC13" s="113"/>
      <c r="TCD13" s="113"/>
      <c r="TCE13" s="113"/>
      <c r="TCF13" s="113"/>
      <c r="TCG13" s="113"/>
      <c r="TCH13" s="113"/>
      <c r="TCI13" s="113"/>
      <c r="TCJ13" s="113"/>
      <c r="TCK13" s="113"/>
      <c r="TCL13" s="113"/>
      <c r="TCM13" s="113"/>
      <c r="TCN13" s="113"/>
      <c r="TCO13" s="113"/>
      <c r="TCP13" s="113"/>
      <c r="TCQ13" s="113"/>
      <c r="TCR13" s="113"/>
      <c r="TCS13" s="113"/>
      <c r="TCT13" s="113"/>
      <c r="TCU13" s="113"/>
      <c r="TCV13" s="113"/>
      <c r="TCW13" s="113"/>
      <c r="TCX13" s="113"/>
      <c r="TCY13" s="113"/>
      <c r="TCZ13" s="113"/>
      <c r="TDA13" s="113"/>
      <c r="TDB13" s="113"/>
      <c r="TDC13" s="113"/>
      <c r="TDD13" s="113"/>
      <c r="TDE13" s="113"/>
      <c r="TDF13" s="113"/>
      <c r="TDG13" s="113"/>
      <c r="TDH13" s="113"/>
      <c r="TDI13" s="113"/>
      <c r="TDJ13" s="113"/>
      <c r="TDK13" s="113"/>
      <c r="TDL13" s="113"/>
      <c r="TDM13" s="113"/>
      <c r="TDN13" s="113"/>
      <c r="TDO13" s="113"/>
      <c r="TDP13" s="113"/>
      <c r="TDQ13" s="113"/>
      <c r="TDR13" s="113"/>
      <c r="TDS13" s="113"/>
      <c r="TDT13" s="113"/>
      <c r="TDU13" s="113"/>
      <c r="TDV13" s="113"/>
      <c r="TDW13" s="113"/>
      <c r="TDX13" s="113"/>
      <c r="TDY13" s="113"/>
      <c r="TDZ13" s="113"/>
      <c r="TEA13" s="113"/>
      <c r="TEB13" s="113"/>
      <c r="TEC13" s="113"/>
      <c r="TED13" s="113"/>
      <c r="TEE13" s="113"/>
      <c r="TEF13" s="113"/>
      <c r="TEG13" s="113"/>
      <c r="TEH13" s="113"/>
      <c r="TEI13" s="113"/>
      <c r="TEJ13" s="113"/>
      <c r="TEK13" s="113"/>
      <c r="TEL13" s="113"/>
      <c r="TEM13" s="113"/>
      <c r="TEN13" s="113"/>
      <c r="TEO13" s="113"/>
      <c r="TEP13" s="113"/>
      <c r="TEQ13" s="113"/>
      <c r="TER13" s="113"/>
      <c r="TES13" s="113"/>
      <c r="TET13" s="113"/>
      <c r="TEU13" s="113"/>
      <c r="TEV13" s="113"/>
      <c r="TEW13" s="113"/>
      <c r="TEX13" s="113"/>
      <c r="TEY13" s="113"/>
      <c r="TEZ13" s="113"/>
      <c r="TFA13" s="113"/>
      <c r="TFB13" s="113"/>
      <c r="TFC13" s="113"/>
      <c r="TFD13" s="113"/>
      <c r="TFE13" s="113"/>
      <c r="TFF13" s="113"/>
      <c r="TFG13" s="113"/>
      <c r="TFH13" s="113"/>
      <c r="TFI13" s="113"/>
      <c r="TFJ13" s="113"/>
      <c r="TFK13" s="113"/>
      <c r="TFL13" s="113"/>
      <c r="TFM13" s="113"/>
      <c r="TFN13" s="113"/>
      <c r="TFO13" s="113"/>
      <c r="TFP13" s="113"/>
      <c r="TFQ13" s="113"/>
      <c r="TFR13" s="113"/>
      <c r="TFS13" s="113"/>
      <c r="TFT13" s="113"/>
      <c r="TFU13" s="113"/>
      <c r="TFV13" s="113"/>
      <c r="TFW13" s="113"/>
      <c r="TFX13" s="113"/>
      <c r="TFY13" s="113"/>
      <c r="TFZ13" s="113"/>
      <c r="TGA13" s="113"/>
      <c r="TGB13" s="113"/>
      <c r="TGC13" s="113"/>
      <c r="TGD13" s="113"/>
      <c r="TGE13" s="113"/>
      <c r="TGF13" s="113"/>
      <c r="TGG13" s="113"/>
      <c r="TGH13" s="113"/>
      <c r="TGI13" s="113"/>
      <c r="TGJ13" s="113"/>
      <c r="TGK13" s="113"/>
      <c r="TGL13" s="113"/>
      <c r="TGM13" s="113"/>
      <c r="TGN13" s="113"/>
      <c r="TGO13" s="113"/>
      <c r="TGP13" s="113"/>
      <c r="TGQ13" s="113"/>
      <c r="TGR13" s="113"/>
      <c r="TGS13" s="113"/>
      <c r="TGT13" s="113"/>
      <c r="TGU13" s="113"/>
      <c r="TGV13" s="113"/>
      <c r="TGW13" s="113"/>
      <c r="TGX13" s="113"/>
      <c r="TGY13" s="113"/>
      <c r="TGZ13" s="113"/>
      <c r="THA13" s="113"/>
      <c r="THB13" s="113"/>
      <c r="THC13" s="113"/>
      <c r="THD13" s="113"/>
      <c r="THE13" s="113"/>
      <c r="THF13" s="113"/>
      <c r="THG13" s="113"/>
      <c r="THH13" s="113"/>
      <c r="THI13" s="113"/>
      <c r="THJ13" s="113"/>
      <c r="THK13" s="113"/>
      <c r="THL13" s="113"/>
      <c r="THM13" s="113"/>
      <c r="THN13" s="113"/>
      <c r="THO13" s="113"/>
      <c r="THP13" s="113"/>
      <c r="THQ13" s="113"/>
      <c r="THR13" s="113"/>
      <c r="THS13" s="113"/>
      <c r="THT13" s="113"/>
      <c r="THU13" s="113"/>
      <c r="THV13" s="113"/>
      <c r="THW13" s="113"/>
      <c r="THX13" s="113"/>
      <c r="THY13" s="113"/>
      <c r="THZ13" s="113"/>
      <c r="TIA13" s="113"/>
      <c r="TIB13" s="113"/>
      <c r="TIC13" s="113"/>
      <c r="TID13" s="113"/>
      <c r="TIE13" s="113"/>
      <c r="TIF13" s="113"/>
      <c r="TIG13" s="113"/>
      <c r="TIH13" s="113"/>
      <c r="TII13" s="113"/>
      <c r="TIJ13" s="113"/>
      <c r="TIK13" s="113"/>
      <c r="TIL13" s="113"/>
      <c r="TIM13" s="113"/>
      <c r="TIN13" s="113"/>
      <c r="TIO13" s="113"/>
      <c r="TIP13" s="113"/>
      <c r="TIQ13" s="113"/>
      <c r="TIR13" s="113"/>
      <c r="TIS13" s="113"/>
      <c r="TIT13" s="113"/>
      <c r="TIU13" s="113"/>
      <c r="TIV13" s="113"/>
      <c r="TIW13" s="113"/>
      <c r="TIX13" s="113"/>
      <c r="TIY13" s="113"/>
      <c r="TIZ13" s="113"/>
      <c r="TJA13" s="113"/>
      <c r="TJB13" s="113"/>
      <c r="TJC13" s="113"/>
      <c r="TJD13" s="113"/>
      <c r="TJE13" s="113"/>
      <c r="TJF13" s="113"/>
      <c r="TJG13" s="113"/>
      <c r="TJH13" s="113"/>
      <c r="TJI13" s="113"/>
      <c r="TJJ13" s="113"/>
      <c r="TJK13" s="113"/>
      <c r="TJL13" s="113"/>
      <c r="TJM13" s="113"/>
      <c r="TJN13" s="113"/>
      <c r="TJO13" s="113"/>
      <c r="TJP13" s="113"/>
      <c r="TJQ13" s="113"/>
      <c r="TJR13" s="113"/>
      <c r="TJS13" s="113"/>
      <c r="TJT13" s="113"/>
      <c r="TJU13" s="113"/>
      <c r="TJV13" s="113"/>
      <c r="TJW13" s="113"/>
      <c r="TJX13" s="113"/>
      <c r="TJY13" s="113"/>
      <c r="TJZ13" s="113"/>
      <c r="TKA13" s="113"/>
      <c r="TKB13" s="113"/>
      <c r="TKC13" s="113"/>
      <c r="TKD13" s="113"/>
      <c r="TKE13" s="113"/>
      <c r="TKF13" s="113"/>
      <c r="TKG13" s="113"/>
      <c r="TKH13" s="113"/>
      <c r="TKI13" s="113"/>
      <c r="TKJ13" s="113"/>
      <c r="TKK13" s="113"/>
      <c r="TKL13" s="113"/>
      <c r="TKM13" s="113"/>
      <c r="TKN13" s="113"/>
      <c r="TKO13" s="113"/>
      <c r="TKP13" s="113"/>
      <c r="TKQ13" s="113"/>
      <c r="TKR13" s="113"/>
      <c r="TKS13" s="113"/>
      <c r="TKT13" s="113"/>
      <c r="TKU13" s="113"/>
      <c r="TKV13" s="113"/>
      <c r="TKW13" s="113"/>
      <c r="TKX13" s="113"/>
      <c r="TKY13" s="113"/>
      <c r="TKZ13" s="113"/>
      <c r="TLA13" s="113"/>
      <c r="TLB13" s="113"/>
      <c r="TLC13" s="113"/>
      <c r="TLD13" s="113"/>
      <c r="TLE13" s="113"/>
      <c r="TLF13" s="113"/>
      <c r="TLG13" s="113"/>
      <c r="TLH13" s="113"/>
      <c r="TLI13" s="113"/>
      <c r="TLJ13" s="113"/>
      <c r="TLK13" s="113"/>
      <c r="TLL13" s="113"/>
      <c r="TLM13" s="113"/>
      <c r="TLN13" s="113"/>
      <c r="TLO13" s="113"/>
      <c r="TLP13" s="113"/>
      <c r="TLQ13" s="113"/>
      <c r="TLR13" s="113"/>
      <c r="TLS13" s="113"/>
      <c r="TLT13" s="113"/>
      <c r="TLU13" s="113"/>
      <c r="TLV13" s="113"/>
      <c r="TLW13" s="113"/>
      <c r="TLX13" s="113"/>
      <c r="TLY13" s="113"/>
      <c r="TLZ13" s="113"/>
      <c r="TMA13" s="113"/>
      <c r="TMB13" s="113"/>
      <c r="TMC13" s="113"/>
      <c r="TMD13" s="113"/>
      <c r="TME13" s="113"/>
      <c r="TMF13" s="113"/>
      <c r="TMG13" s="113"/>
      <c r="TMH13" s="113"/>
      <c r="TMI13" s="113"/>
      <c r="TMJ13" s="113"/>
      <c r="TMK13" s="113"/>
      <c r="TML13" s="113"/>
      <c r="TMM13" s="113"/>
      <c r="TMN13" s="113"/>
      <c r="TMO13" s="113"/>
      <c r="TMP13" s="113"/>
      <c r="TMQ13" s="113"/>
      <c r="TMR13" s="113"/>
      <c r="TMS13" s="113"/>
      <c r="TMT13" s="113"/>
      <c r="TMU13" s="113"/>
      <c r="TMV13" s="113"/>
      <c r="TMW13" s="113"/>
      <c r="TMX13" s="113"/>
      <c r="TMY13" s="113"/>
      <c r="TMZ13" s="113"/>
      <c r="TNA13" s="113"/>
      <c r="TNB13" s="113"/>
      <c r="TNC13" s="113"/>
      <c r="TND13" s="113"/>
      <c r="TNE13" s="113"/>
      <c r="TNF13" s="113"/>
      <c r="TNG13" s="113"/>
      <c r="TNH13" s="113"/>
      <c r="TNI13" s="113"/>
      <c r="TNJ13" s="113"/>
      <c r="TNK13" s="113"/>
      <c r="TNL13" s="113"/>
      <c r="TNM13" s="113"/>
      <c r="TNN13" s="113"/>
      <c r="TNO13" s="113"/>
      <c r="TNP13" s="113"/>
      <c r="TNQ13" s="113"/>
      <c r="TNR13" s="113"/>
      <c r="TNS13" s="113"/>
      <c r="TNT13" s="113"/>
      <c r="TNU13" s="113"/>
      <c r="TNV13" s="113"/>
      <c r="TNW13" s="113"/>
      <c r="TNX13" s="113"/>
      <c r="TNY13" s="113"/>
      <c r="TNZ13" s="113"/>
      <c r="TOA13" s="113"/>
      <c r="TOB13" s="113"/>
      <c r="TOC13" s="113"/>
      <c r="TOD13" s="113"/>
      <c r="TOE13" s="113"/>
      <c r="TOF13" s="113"/>
      <c r="TOG13" s="113"/>
      <c r="TOH13" s="113"/>
      <c r="TOI13" s="113"/>
      <c r="TOJ13" s="113"/>
      <c r="TOK13" s="113"/>
      <c r="TOL13" s="113"/>
      <c r="TOM13" s="113"/>
      <c r="TON13" s="113"/>
      <c r="TOO13" s="113"/>
      <c r="TOP13" s="113"/>
      <c r="TOQ13" s="113"/>
      <c r="TOR13" s="113"/>
      <c r="TOS13" s="113"/>
      <c r="TOT13" s="113"/>
      <c r="TOU13" s="113"/>
      <c r="TOV13" s="113"/>
      <c r="TOW13" s="113"/>
      <c r="TOX13" s="113"/>
      <c r="TOY13" s="113"/>
      <c r="TOZ13" s="113"/>
      <c r="TPA13" s="113"/>
      <c r="TPB13" s="113"/>
      <c r="TPC13" s="113"/>
      <c r="TPD13" s="113"/>
      <c r="TPE13" s="113"/>
      <c r="TPF13" s="113"/>
      <c r="TPG13" s="113"/>
      <c r="TPH13" s="113"/>
      <c r="TPI13" s="113"/>
      <c r="TPJ13" s="113"/>
      <c r="TPK13" s="113"/>
      <c r="TPL13" s="113"/>
      <c r="TPM13" s="113"/>
      <c r="TPN13" s="113"/>
      <c r="TPO13" s="113"/>
      <c r="TPP13" s="113"/>
      <c r="TPQ13" s="113"/>
      <c r="TPR13" s="113"/>
      <c r="TPS13" s="113"/>
      <c r="TPT13" s="113"/>
      <c r="TPU13" s="113"/>
      <c r="TPV13" s="113"/>
      <c r="TPW13" s="113"/>
      <c r="TPX13" s="113"/>
      <c r="TPY13" s="113"/>
      <c r="TPZ13" s="113"/>
      <c r="TQA13" s="113"/>
      <c r="TQB13" s="113"/>
      <c r="TQC13" s="113"/>
      <c r="TQD13" s="113"/>
      <c r="TQE13" s="113"/>
      <c r="TQF13" s="113"/>
      <c r="TQG13" s="113"/>
      <c r="TQH13" s="113"/>
      <c r="TQI13" s="113"/>
      <c r="TQJ13" s="113"/>
      <c r="TQK13" s="113"/>
      <c r="TQL13" s="113"/>
      <c r="TQM13" s="113"/>
      <c r="TQN13" s="113"/>
      <c r="TQO13" s="113"/>
      <c r="TQP13" s="113"/>
      <c r="TQQ13" s="113"/>
      <c r="TQR13" s="113"/>
      <c r="TQS13" s="113"/>
      <c r="TQT13" s="113"/>
      <c r="TQU13" s="113"/>
      <c r="TQV13" s="113"/>
      <c r="TQW13" s="113"/>
      <c r="TQX13" s="113"/>
      <c r="TQY13" s="113"/>
      <c r="TQZ13" s="113"/>
      <c r="TRA13" s="113"/>
      <c r="TRB13" s="113"/>
      <c r="TRC13" s="113"/>
      <c r="TRD13" s="113"/>
      <c r="TRE13" s="113"/>
      <c r="TRF13" s="113"/>
      <c r="TRG13" s="113"/>
      <c r="TRH13" s="113"/>
      <c r="TRI13" s="113"/>
      <c r="TRJ13" s="113"/>
      <c r="TRK13" s="113"/>
      <c r="TRL13" s="113"/>
      <c r="TRM13" s="113"/>
      <c r="TRN13" s="113"/>
      <c r="TRO13" s="113"/>
      <c r="TRP13" s="113"/>
      <c r="TRQ13" s="113"/>
      <c r="TRR13" s="113"/>
      <c r="TRS13" s="113"/>
      <c r="TRT13" s="113"/>
      <c r="TRU13" s="113"/>
      <c r="TRV13" s="113"/>
      <c r="TRW13" s="113"/>
      <c r="TRX13" s="113"/>
      <c r="TRY13" s="113"/>
      <c r="TRZ13" s="113"/>
      <c r="TSA13" s="113"/>
      <c r="TSB13" s="113"/>
      <c r="TSC13" s="113"/>
      <c r="TSD13" s="113"/>
      <c r="TSE13" s="113"/>
      <c r="TSF13" s="113"/>
      <c r="TSG13" s="113"/>
      <c r="TSH13" s="113"/>
      <c r="TSI13" s="113"/>
      <c r="TSJ13" s="113"/>
      <c r="TSK13" s="113"/>
      <c r="TSL13" s="113"/>
      <c r="TSM13" s="113"/>
      <c r="TSN13" s="113"/>
      <c r="TSO13" s="113"/>
      <c r="TSP13" s="113"/>
      <c r="TSQ13" s="113"/>
      <c r="TSR13" s="113"/>
      <c r="TSS13" s="113"/>
      <c r="TST13" s="113"/>
      <c r="TSU13" s="113"/>
      <c r="TSV13" s="113"/>
      <c r="TSW13" s="113"/>
      <c r="TSX13" s="113"/>
      <c r="TSY13" s="113"/>
      <c r="TSZ13" s="113"/>
      <c r="TTA13" s="113"/>
      <c r="TTB13" s="113"/>
      <c r="TTC13" s="113"/>
      <c r="TTD13" s="113"/>
      <c r="TTE13" s="113"/>
      <c r="TTF13" s="113"/>
      <c r="TTG13" s="113"/>
      <c r="TTH13" s="113"/>
      <c r="TTI13" s="113"/>
      <c r="TTJ13" s="113"/>
      <c r="TTK13" s="113"/>
      <c r="TTL13" s="113"/>
      <c r="TTM13" s="113"/>
      <c r="TTN13" s="113"/>
      <c r="TTO13" s="113"/>
      <c r="TTP13" s="113"/>
      <c r="TTQ13" s="113"/>
      <c r="TTR13" s="113"/>
      <c r="TTS13" s="113"/>
      <c r="TTT13" s="113"/>
      <c r="TTU13" s="113"/>
      <c r="TTV13" s="113"/>
      <c r="TTW13" s="113"/>
      <c r="TTX13" s="113"/>
      <c r="TTY13" s="113"/>
      <c r="TTZ13" s="113"/>
      <c r="TUA13" s="113"/>
      <c r="TUB13" s="113"/>
      <c r="TUC13" s="113"/>
      <c r="TUD13" s="113"/>
      <c r="TUE13" s="113"/>
      <c r="TUF13" s="113"/>
      <c r="TUG13" s="113"/>
      <c r="TUH13" s="113"/>
      <c r="TUI13" s="113"/>
      <c r="TUJ13" s="113"/>
      <c r="TUK13" s="113"/>
      <c r="TUL13" s="113"/>
      <c r="TUM13" s="113"/>
      <c r="TUN13" s="113"/>
      <c r="TUO13" s="113"/>
      <c r="TUP13" s="113"/>
      <c r="TUQ13" s="113"/>
      <c r="TUR13" s="113"/>
      <c r="TUS13" s="113"/>
      <c r="TUT13" s="113"/>
      <c r="TUU13" s="113"/>
      <c r="TUV13" s="113"/>
      <c r="TUW13" s="113"/>
      <c r="TUX13" s="113"/>
      <c r="TUY13" s="113"/>
      <c r="TUZ13" s="113"/>
      <c r="TVA13" s="113"/>
      <c r="TVB13" s="113"/>
      <c r="TVC13" s="113"/>
      <c r="TVD13" s="113"/>
      <c r="TVE13" s="113"/>
      <c r="TVF13" s="113"/>
      <c r="TVG13" s="113"/>
      <c r="TVH13" s="113"/>
      <c r="TVI13" s="113"/>
      <c r="TVJ13" s="113"/>
      <c r="TVK13" s="113"/>
      <c r="TVL13" s="113"/>
      <c r="TVM13" s="113"/>
      <c r="TVN13" s="113"/>
      <c r="TVO13" s="113"/>
      <c r="TVP13" s="113"/>
      <c r="TVQ13" s="113"/>
      <c r="TVR13" s="113"/>
      <c r="TVS13" s="113"/>
      <c r="TVT13" s="113"/>
      <c r="TVU13" s="113"/>
      <c r="TVV13" s="113"/>
      <c r="TVW13" s="113"/>
      <c r="TVX13" s="113"/>
      <c r="TVY13" s="113"/>
      <c r="TVZ13" s="113"/>
      <c r="TWA13" s="113"/>
      <c r="TWB13" s="113"/>
      <c r="TWC13" s="113"/>
      <c r="TWD13" s="113"/>
      <c r="TWE13" s="113"/>
      <c r="TWF13" s="113"/>
      <c r="TWG13" s="113"/>
      <c r="TWH13" s="113"/>
      <c r="TWI13" s="113"/>
      <c r="TWJ13" s="113"/>
      <c r="TWK13" s="113"/>
      <c r="TWL13" s="113"/>
      <c r="TWM13" s="113"/>
      <c r="TWN13" s="113"/>
      <c r="TWO13" s="113"/>
      <c r="TWP13" s="113"/>
      <c r="TWQ13" s="113"/>
      <c r="TWR13" s="113"/>
      <c r="TWS13" s="113"/>
      <c r="TWT13" s="113"/>
      <c r="TWU13" s="113"/>
      <c r="TWV13" s="113"/>
      <c r="TWW13" s="113"/>
      <c r="TWX13" s="113"/>
      <c r="TWY13" s="113"/>
      <c r="TWZ13" s="113"/>
      <c r="TXA13" s="113"/>
      <c r="TXB13" s="113"/>
      <c r="TXC13" s="113"/>
      <c r="TXD13" s="113"/>
      <c r="TXE13" s="113"/>
      <c r="TXF13" s="113"/>
      <c r="TXG13" s="113"/>
      <c r="TXH13" s="113"/>
      <c r="TXI13" s="113"/>
      <c r="TXJ13" s="113"/>
      <c r="TXK13" s="113"/>
      <c r="TXL13" s="113"/>
      <c r="TXM13" s="113"/>
      <c r="TXN13" s="113"/>
      <c r="TXO13" s="113"/>
      <c r="TXP13" s="113"/>
      <c r="TXQ13" s="113"/>
      <c r="TXR13" s="113"/>
      <c r="TXS13" s="113"/>
      <c r="TXT13" s="113"/>
      <c r="TXU13" s="113"/>
      <c r="TXV13" s="113"/>
      <c r="TXW13" s="113"/>
      <c r="TXX13" s="113"/>
      <c r="TXY13" s="113"/>
      <c r="TXZ13" s="113"/>
      <c r="TYA13" s="113"/>
      <c r="TYB13" s="113"/>
      <c r="TYC13" s="113"/>
      <c r="TYD13" s="113"/>
      <c r="TYE13" s="113"/>
      <c r="TYF13" s="113"/>
      <c r="TYG13" s="113"/>
      <c r="TYH13" s="113"/>
      <c r="TYI13" s="113"/>
      <c r="TYJ13" s="113"/>
      <c r="TYK13" s="113"/>
      <c r="TYL13" s="113"/>
      <c r="TYM13" s="113"/>
      <c r="TYN13" s="113"/>
      <c r="TYO13" s="113"/>
      <c r="TYP13" s="113"/>
      <c r="TYQ13" s="113"/>
      <c r="TYR13" s="113"/>
      <c r="TYS13" s="113"/>
      <c r="TYT13" s="113"/>
      <c r="TYU13" s="113"/>
      <c r="TYV13" s="113"/>
      <c r="TYW13" s="113"/>
      <c r="TYX13" s="113"/>
      <c r="TYY13" s="113"/>
      <c r="TYZ13" s="113"/>
      <c r="TZA13" s="113"/>
      <c r="TZB13" s="113"/>
      <c r="TZC13" s="113"/>
      <c r="TZD13" s="113"/>
      <c r="TZE13" s="113"/>
      <c r="TZF13" s="113"/>
      <c r="TZG13" s="113"/>
      <c r="TZH13" s="113"/>
      <c r="TZI13" s="113"/>
      <c r="TZJ13" s="113"/>
      <c r="TZK13" s="113"/>
      <c r="TZL13" s="113"/>
      <c r="TZM13" s="113"/>
      <c r="TZN13" s="113"/>
      <c r="TZO13" s="113"/>
      <c r="TZP13" s="113"/>
      <c r="TZQ13" s="113"/>
      <c r="TZR13" s="113"/>
      <c r="TZS13" s="113"/>
      <c r="TZT13" s="113"/>
      <c r="TZU13" s="113"/>
      <c r="TZV13" s="113"/>
      <c r="TZW13" s="113"/>
      <c r="TZX13" s="113"/>
      <c r="TZY13" s="113"/>
      <c r="TZZ13" s="113"/>
      <c r="UAA13" s="113"/>
      <c r="UAB13" s="113"/>
      <c r="UAC13" s="113"/>
      <c r="UAD13" s="113"/>
      <c r="UAE13" s="113"/>
      <c r="UAF13" s="113"/>
      <c r="UAG13" s="113"/>
      <c r="UAH13" s="113"/>
      <c r="UAI13" s="113"/>
      <c r="UAJ13" s="113"/>
      <c r="UAK13" s="113"/>
      <c r="UAL13" s="113"/>
      <c r="UAM13" s="113"/>
      <c r="UAN13" s="113"/>
      <c r="UAO13" s="113"/>
      <c r="UAP13" s="113"/>
      <c r="UAQ13" s="113"/>
      <c r="UAR13" s="113"/>
      <c r="UAS13" s="113"/>
      <c r="UAT13" s="113"/>
      <c r="UAU13" s="113"/>
      <c r="UAV13" s="113"/>
      <c r="UAW13" s="113"/>
      <c r="UAX13" s="113"/>
      <c r="UAY13" s="113"/>
      <c r="UAZ13" s="113"/>
      <c r="UBA13" s="113"/>
      <c r="UBB13" s="113"/>
      <c r="UBC13" s="113"/>
      <c r="UBD13" s="113"/>
      <c r="UBE13" s="113"/>
      <c r="UBF13" s="113"/>
      <c r="UBG13" s="113"/>
      <c r="UBH13" s="113"/>
      <c r="UBI13" s="113"/>
      <c r="UBJ13" s="113"/>
      <c r="UBK13" s="113"/>
      <c r="UBL13" s="113"/>
      <c r="UBM13" s="113"/>
      <c r="UBN13" s="113"/>
      <c r="UBO13" s="113"/>
      <c r="UBP13" s="113"/>
      <c r="UBQ13" s="113"/>
      <c r="UBR13" s="113"/>
      <c r="UBS13" s="113"/>
      <c r="UBT13" s="113"/>
      <c r="UBU13" s="113"/>
      <c r="UBV13" s="113"/>
      <c r="UBW13" s="113"/>
      <c r="UBX13" s="113"/>
      <c r="UBY13" s="113"/>
      <c r="UBZ13" s="113"/>
      <c r="UCA13" s="113"/>
      <c r="UCB13" s="113"/>
      <c r="UCC13" s="113"/>
      <c r="UCD13" s="113"/>
      <c r="UCE13" s="113"/>
      <c r="UCF13" s="113"/>
      <c r="UCG13" s="113"/>
      <c r="UCH13" s="113"/>
      <c r="UCI13" s="113"/>
      <c r="UCJ13" s="113"/>
      <c r="UCK13" s="113"/>
      <c r="UCL13" s="113"/>
      <c r="UCM13" s="113"/>
      <c r="UCN13" s="113"/>
      <c r="UCO13" s="113"/>
      <c r="UCP13" s="113"/>
      <c r="UCQ13" s="113"/>
      <c r="UCR13" s="113"/>
      <c r="UCS13" s="113"/>
      <c r="UCT13" s="113"/>
      <c r="UCU13" s="113"/>
      <c r="UCV13" s="113"/>
      <c r="UCW13" s="113"/>
      <c r="UCX13" s="113"/>
      <c r="UCY13" s="113"/>
      <c r="UCZ13" s="113"/>
      <c r="UDA13" s="113"/>
      <c r="UDB13" s="113"/>
      <c r="UDC13" s="113"/>
      <c r="UDD13" s="113"/>
      <c r="UDE13" s="113"/>
      <c r="UDF13" s="113"/>
      <c r="UDG13" s="113"/>
      <c r="UDH13" s="113"/>
      <c r="UDI13" s="113"/>
      <c r="UDJ13" s="113"/>
      <c r="UDK13" s="113"/>
      <c r="UDL13" s="113"/>
      <c r="UDM13" s="113"/>
      <c r="UDN13" s="113"/>
      <c r="UDO13" s="113"/>
      <c r="UDP13" s="113"/>
      <c r="UDQ13" s="113"/>
      <c r="UDR13" s="113"/>
      <c r="UDS13" s="113"/>
      <c r="UDT13" s="113"/>
      <c r="UDU13" s="113"/>
      <c r="UDV13" s="113"/>
      <c r="UDW13" s="113"/>
      <c r="UDX13" s="113"/>
      <c r="UDY13" s="113"/>
      <c r="UDZ13" s="113"/>
      <c r="UEA13" s="113"/>
      <c r="UEB13" s="113"/>
      <c r="UEC13" s="113"/>
      <c r="UED13" s="113"/>
      <c r="UEE13" s="113"/>
      <c r="UEF13" s="113"/>
      <c r="UEG13" s="113"/>
      <c r="UEH13" s="113"/>
      <c r="UEI13" s="113"/>
      <c r="UEJ13" s="113"/>
      <c r="UEK13" s="113"/>
      <c r="UEL13" s="113"/>
      <c r="UEM13" s="113"/>
      <c r="UEN13" s="113"/>
      <c r="UEO13" s="113"/>
      <c r="UEP13" s="113"/>
      <c r="UEQ13" s="113"/>
      <c r="UER13" s="113"/>
      <c r="UES13" s="113"/>
      <c r="UET13" s="113"/>
      <c r="UEU13" s="113"/>
      <c r="UEV13" s="113"/>
      <c r="UEW13" s="113"/>
      <c r="UEX13" s="113"/>
      <c r="UEY13" s="113"/>
      <c r="UEZ13" s="113"/>
      <c r="UFA13" s="113"/>
      <c r="UFB13" s="113"/>
      <c r="UFC13" s="113"/>
      <c r="UFD13" s="113"/>
      <c r="UFE13" s="113"/>
      <c r="UFF13" s="113"/>
      <c r="UFG13" s="113"/>
      <c r="UFH13" s="113"/>
      <c r="UFI13" s="113"/>
      <c r="UFJ13" s="113"/>
      <c r="UFK13" s="113"/>
      <c r="UFL13" s="113"/>
      <c r="UFM13" s="113"/>
      <c r="UFN13" s="113"/>
      <c r="UFO13" s="113"/>
      <c r="UFP13" s="113"/>
      <c r="UFQ13" s="113"/>
      <c r="UFR13" s="113"/>
      <c r="UFS13" s="113"/>
      <c r="UFT13" s="113"/>
      <c r="UFU13" s="113"/>
      <c r="UFV13" s="113"/>
      <c r="UFW13" s="113"/>
      <c r="UFX13" s="113"/>
      <c r="UFY13" s="113"/>
      <c r="UFZ13" s="113"/>
      <c r="UGA13" s="113"/>
      <c r="UGB13" s="113"/>
      <c r="UGC13" s="113"/>
      <c r="UGD13" s="113"/>
      <c r="UGE13" s="113"/>
      <c r="UGF13" s="113"/>
      <c r="UGG13" s="113"/>
      <c r="UGH13" s="113"/>
      <c r="UGI13" s="113"/>
      <c r="UGJ13" s="113"/>
      <c r="UGK13" s="113"/>
      <c r="UGL13" s="113"/>
      <c r="UGM13" s="113"/>
      <c r="UGN13" s="113"/>
      <c r="UGO13" s="113"/>
      <c r="UGP13" s="113"/>
      <c r="UGQ13" s="113"/>
      <c r="UGR13" s="113"/>
      <c r="UGS13" s="113"/>
      <c r="UGT13" s="113"/>
      <c r="UGU13" s="113"/>
      <c r="UGV13" s="113"/>
      <c r="UGW13" s="113"/>
      <c r="UGX13" s="113"/>
      <c r="UGY13" s="113"/>
      <c r="UGZ13" s="113"/>
      <c r="UHA13" s="113"/>
      <c r="UHB13" s="113"/>
      <c r="UHC13" s="113"/>
      <c r="UHD13" s="113"/>
      <c r="UHE13" s="113"/>
      <c r="UHF13" s="113"/>
      <c r="UHG13" s="113"/>
      <c r="UHH13" s="113"/>
      <c r="UHI13" s="113"/>
      <c r="UHJ13" s="113"/>
      <c r="UHK13" s="113"/>
      <c r="UHL13" s="113"/>
      <c r="UHM13" s="113"/>
      <c r="UHN13" s="113"/>
      <c r="UHO13" s="113"/>
      <c r="UHP13" s="113"/>
      <c r="UHQ13" s="113"/>
      <c r="UHR13" s="113"/>
      <c r="UHS13" s="113"/>
      <c r="UHT13" s="113"/>
      <c r="UHU13" s="113"/>
      <c r="UHV13" s="113"/>
      <c r="UHW13" s="113"/>
      <c r="UHX13" s="113"/>
      <c r="UHY13" s="113"/>
      <c r="UHZ13" s="113"/>
      <c r="UIA13" s="113"/>
      <c r="UIB13" s="113"/>
      <c r="UIC13" s="113"/>
      <c r="UID13" s="113"/>
      <c r="UIE13" s="113"/>
      <c r="UIF13" s="113"/>
      <c r="UIG13" s="113"/>
      <c r="UIH13" s="113"/>
      <c r="UII13" s="113"/>
      <c r="UIJ13" s="113"/>
      <c r="UIK13" s="113"/>
      <c r="UIL13" s="113"/>
      <c r="UIM13" s="113"/>
      <c r="UIN13" s="113"/>
      <c r="UIO13" s="113"/>
      <c r="UIP13" s="113"/>
      <c r="UIQ13" s="113"/>
      <c r="UIR13" s="113"/>
      <c r="UIS13" s="113"/>
      <c r="UIT13" s="113"/>
      <c r="UIU13" s="113"/>
      <c r="UIV13" s="113"/>
      <c r="UIW13" s="113"/>
      <c r="UIX13" s="113"/>
      <c r="UIY13" s="113"/>
      <c r="UIZ13" s="113"/>
      <c r="UJA13" s="113"/>
      <c r="UJB13" s="113"/>
      <c r="UJC13" s="113"/>
      <c r="UJD13" s="113"/>
      <c r="UJE13" s="113"/>
      <c r="UJF13" s="113"/>
      <c r="UJG13" s="113"/>
      <c r="UJH13" s="113"/>
      <c r="UJI13" s="113"/>
      <c r="UJJ13" s="113"/>
      <c r="UJK13" s="113"/>
      <c r="UJL13" s="113"/>
      <c r="UJM13" s="113"/>
      <c r="UJN13" s="113"/>
      <c r="UJO13" s="113"/>
      <c r="UJP13" s="113"/>
      <c r="UJQ13" s="113"/>
      <c r="UJR13" s="113"/>
      <c r="UJS13" s="113"/>
      <c r="UJT13" s="113"/>
      <c r="UJU13" s="113"/>
      <c r="UJV13" s="113"/>
      <c r="UJW13" s="113"/>
      <c r="UJX13" s="113"/>
      <c r="UJY13" s="113"/>
      <c r="UJZ13" s="113"/>
      <c r="UKA13" s="113"/>
      <c r="UKB13" s="113"/>
      <c r="UKC13" s="113"/>
      <c r="UKD13" s="113"/>
      <c r="UKE13" s="113"/>
      <c r="UKF13" s="113"/>
      <c r="UKG13" s="113"/>
      <c r="UKH13" s="113"/>
      <c r="UKI13" s="113"/>
      <c r="UKJ13" s="113"/>
      <c r="UKK13" s="113"/>
      <c r="UKL13" s="113"/>
      <c r="UKM13" s="113"/>
      <c r="UKN13" s="113"/>
      <c r="UKO13" s="113"/>
      <c r="UKP13" s="113"/>
      <c r="UKQ13" s="113"/>
      <c r="UKR13" s="113"/>
      <c r="UKS13" s="113"/>
      <c r="UKT13" s="113"/>
      <c r="UKU13" s="113"/>
      <c r="UKV13" s="113"/>
      <c r="UKW13" s="113"/>
      <c r="UKX13" s="113"/>
      <c r="UKY13" s="113"/>
      <c r="UKZ13" s="113"/>
      <c r="ULA13" s="113"/>
      <c r="ULB13" s="113"/>
      <c r="ULC13" s="113"/>
      <c r="ULD13" s="113"/>
      <c r="ULE13" s="113"/>
      <c r="ULF13" s="113"/>
      <c r="ULG13" s="113"/>
      <c r="ULH13" s="113"/>
      <c r="ULI13" s="113"/>
      <c r="ULJ13" s="113"/>
      <c r="ULK13" s="113"/>
      <c r="ULL13" s="113"/>
      <c r="ULM13" s="113"/>
      <c r="ULN13" s="113"/>
      <c r="ULO13" s="113"/>
      <c r="ULP13" s="113"/>
      <c r="ULQ13" s="113"/>
      <c r="ULR13" s="113"/>
      <c r="ULS13" s="113"/>
      <c r="ULT13" s="113"/>
      <c r="ULU13" s="113"/>
      <c r="ULV13" s="113"/>
      <c r="ULW13" s="113"/>
      <c r="ULX13" s="113"/>
      <c r="ULY13" s="113"/>
      <c r="ULZ13" s="113"/>
      <c r="UMA13" s="113"/>
      <c r="UMB13" s="113"/>
      <c r="UMC13" s="113"/>
      <c r="UMD13" s="113"/>
      <c r="UME13" s="113"/>
      <c r="UMF13" s="113"/>
      <c r="UMG13" s="113"/>
      <c r="UMH13" s="113"/>
      <c r="UMI13" s="113"/>
      <c r="UMJ13" s="113"/>
      <c r="UMK13" s="113"/>
      <c r="UML13" s="113"/>
      <c r="UMM13" s="113"/>
      <c r="UMN13" s="113"/>
      <c r="UMO13" s="113"/>
      <c r="UMP13" s="113"/>
      <c r="UMQ13" s="113"/>
      <c r="UMR13" s="113"/>
      <c r="UMS13" s="113"/>
      <c r="UMT13" s="113"/>
      <c r="UMU13" s="113"/>
      <c r="UMV13" s="113"/>
      <c r="UMW13" s="113"/>
      <c r="UMX13" s="113"/>
      <c r="UMY13" s="113"/>
      <c r="UMZ13" s="113"/>
      <c r="UNA13" s="113"/>
      <c r="UNB13" s="113"/>
      <c r="UNC13" s="113"/>
      <c r="UND13" s="113"/>
      <c r="UNE13" s="113"/>
      <c r="UNF13" s="113"/>
      <c r="UNG13" s="113"/>
      <c r="UNH13" s="113"/>
      <c r="UNI13" s="113"/>
      <c r="UNJ13" s="113"/>
      <c r="UNK13" s="113"/>
      <c r="UNL13" s="113"/>
      <c r="UNM13" s="113"/>
      <c r="UNN13" s="113"/>
      <c r="UNO13" s="113"/>
      <c r="UNP13" s="113"/>
      <c r="UNQ13" s="113"/>
      <c r="UNR13" s="113"/>
      <c r="UNS13" s="113"/>
      <c r="UNT13" s="113"/>
      <c r="UNU13" s="113"/>
      <c r="UNV13" s="113"/>
      <c r="UNW13" s="113"/>
      <c r="UNX13" s="113"/>
      <c r="UNY13" s="113"/>
      <c r="UNZ13" s="113"/>
      <c r="UOA13" s="113"/>
      <c r="UOB13" s="113"/>
      <c r="UOC13" s="113"/>
      <c r="UOD13" s="113"/>
      <c r="UOE13" s="113"/>
      <c r="UOF13" s="113"/>
      <c r="UOG13" s="113"/>
      <c r="UOH13" s="113"/>
      <c r="UOI13" s="113"/>
      <c r="UOJ13" s="113"/>
      <c r="UOK13" s="113"/>
      <c r="UOL13" s="113"/>
      <c r="UOM13" s="113"/>
      <c r="UON13" s="113"/>
      <c r="UOO13" s="113"/>
      <c r="UOP13" s="113"/>
      <c r="UOQ13" s="113"/>
      <c r="UOR13" s="113"/>
      <c r="UOS13" s="113"/>
      <c r="UOT13" s="113"/>
      <c r="UOU13" s="113"/>
      <c r="UOV13" s="113"/>
      <c r="UOW13" s="113"/>
      <c r="UOX13" s="113"/>
      <c r="UOY13" s="113"/>
      <c r="UOZ13" s="113"/>
      <c r="UPA13" s="113"/>
      <c r="UPB13" s="113"/>
      <c r="UPC13" s="113"/>
      <c r="UPD13" s="113"/>
      <c r="UPE13" s="113"/>
      <c r="UPF13" s="113"/>
      <c r="UPG13" s="113"/>
      <c r="UPH13" s="113"/>
      <c r="UPI13" s="113"/>
      <c r="UPJ13" s="113"/>
      <c r="UPK13" s="113"/>
      <c r="UPL13" s="113"/>
      <c r="UPM13" s="113"/>
      <c r="UPN13" s="113"/>
      <c r="UPO13" s="113"/>
      <c r="UPP13" s="113"/>
      <c r="UPQ13" s="113"/>
      <c r="UPR13" s="113"/>
      <c r="UPS13" s="113"/>
      <c r="UPT13" s="113"/>
      <c r="UPU13" s="113"/>
      <c r="UPV13" s="113"/>
      <c r="UPW13" s="113"/>
      <c r="UPX13" s="113"/>
      <c r="UPY13" s="113"/>
      <c r="UPZ13" s="113"/>
      <c r="UQA13" s="113"/>
      <c r="UQB13" s="113"/>
      <c r="UQC13" s="113"/>
      <c r="UQD13" s="113"/>
      <c r="UQE13" s="113"/>
      <c r="UQF13" s="113"/>
      <c r="UQG13" s="113"/>
      <c r="UQH13" s="113"/>
      <c r="UQI13" s="113"/>
      <c r="UQJ13" s="113"/>
      <c r="UQK13" s="113"/>
      <c r="UQL13" s="113"/>
      <c r="UQM13" s="113"/>
      <c r="UQN13" s="113"/>
      <c r="UQO13" s="113"/>
      <c r="UQP13" s="113"/>
      <c r="UQQ13" s="113"/>
      <c r="UQR13" s="113"/>
      <c r="UQS13" s="113"/>
      <c r="UQT13" s="113"/>
      <c r="UQU13" s="113"/>
      <c r="UQV13" s="113"/>
      <c r="UQW13" s="113"/>
      <c r="UQX13" s="113"/>
      <c r="UQY13" s="113"/>
      <c r="UQZ13" s="113"/>
      <c r="URA13" s="113"/>
      <c r="URB13" s="113"/>
      <c r="URC13" s="113"/>
      <c r="URD13" s="113"/>
      <c r="URE13" s="113"/>
      <c r="URF13" s="113"/>
      <c r="URG13" s="113"/>
      <c r="URH13" s="113"/>
      <c r="URI13" s="113"/>
      <c r="URJ13" s="113"/>
      <c r="URK13" s="113"/>
      <c r="URL13" s="113"/>
      <c r="URM13" s="113"/>
      <c r="URN13" s="113"/>
      <c r="URO13" s="113"/>
      <c r="URP13" s="113"/>
      <c r="URQ13" s="113"/>
      <c r="URR13" s="113"/>
      <c r="URS13" s="113"/>
      <c r="URT13" s="113"/>
      <c r="URU13" s="113"/>
      <c r="URV13" s="113"/>
      <c r="URW13" s="113"/>
      <c r="URX13" s="113"/>
      <c r="URY13" s="113"/>
      <c r="URZ13" s="113"/>
      <c r="USA13" s="113"/>
      <c r="USB13" s="113"/>
      <c r="USC13" s="113"/>
      <c r="USD13" s="113"/>
      <c r="USE13" s="113"/>
      <c r="USF13" s="113"/>
      <c r="USG13" s="113"/>
      <c r="USH13" s="113"/>
      <c r="USI13" s="113"/>
      <c r="USJ13" s="113"/>
      <c r="USK13" s="113"/>
      <c r="USL13" s="113"/>
      <c r="USM13" s="113"/>
      <c r="USN13" s="113"/>
      <c r="USO13" s="113"/>
      <c r="USP13" s="113"/>
      <c r="USQ13" s="113"/>
      <c r="USR13" s="113"/>
      <c r="USS13" s="113"/>
      <c r="UST13" s="113"/>
      <c r="USU13" s="113"/>
      <c r="USV13" s="113"/>
      <c r="USW13" s="113"/>
      <c r="USX13" s="113"/>
      <c r="USY13" s="113"/>
      <c r="USZ13" s="113"/>
      <c r="UTA13" s="113"/>
      <c r="UTB13" s="113"/>
      <c r="UTC13" s="113"/>
      <c r="UTD13" s="113"/>
      <c r="UTE13" s="113"/>
      <c r="UTF13" s="113"/>
      <c r="UTG13" s="113"/>
      <c r="UTH13" s="113"/>
      <c r="UTI13" s="113"/>
      <c r="UTJ13" s="113"/>
      <c r="UTK13" s="113"/>
      <c r="UTL13" s="113"/>
      <c r="UTM13" s="113"/>
      <c r="UTN13" s="113"/>
      <c r="UTO13" s="113"/>
      <c r="UTP13" s="113"/>
      <c r="UTQ13" s="113"/>
      <c r="UTR13" s="113"/>
      <c r="UTS13" s="113"/>
      <c r="UTT13" s="113"/>
      <c r="UTU13" s="113"/>
      <c r="UTV13" s="113"/>
      <c r="UTW13" s="113"/>
      <c r="UTX13" s="113"/>
      <c r="UTY13" s="113"/>
      <c r="UTZ13" s="113"/>
      <c r="UUA13" s="113"/>
      <c r="UUB13" s="113"/>
      <c r="UUC13" s="113"/>
      <c r="UUD13" s="113"/>
      <c r="UUE13" s="113"/>
      <c r="UUF13" s="113"/>
      <c r="UUG13" s="113"/>
      <c r="UUH13" s="113"/>
      <c r="UUI13" s="113"/>
      <c r="UUJ13" s="113"/>
      <c r="UUK13" s="113"/>
      <c r="UUL13" s="113"/>
      <c r="UUM13" s="113"/>
      <c r="UUN13" s="113"/>
      <c r="UUO13" s="113"/>
      <c r="UUP13" s="113"/>
      <c r="UUQ13" s="113"/>
      <c r="UUR13" s="113"/>
      <c r="UUS13" s="113"/>
      <c r="UUT13" s="113"/>
      <c r="UUU13" s="113"/>
      <c r="UUV13" s="113"/>
      <c r="UUW13" s="113"/>
      <c r="UUX13" s="113"/>
      <c r="UUY13" s="113"/>
      <c r="UUZ13" s="113"/>
      <c r="UVA13" s="113"/>
      <c r="UVB13" s="113"/>
      <c r="UVC13" s="113"/>
      <c r="UVD13" s="113"/>
      <c r="UVE13" s="113"/>
      <c r="UVF13" s="113"/>
      <c r="UVG13" s="113"/>
      <c r="UVH13" s="113"/>
      <c r="UVI13" s="113"/>
      <c r="UVJ13" s="113"/>
      <c r="UVK13" s="113"/>
      <c r="UVL13" s="113"/>
      <c r="UVM13" s="113"/>
      <c r="UVN13" s="113"/>
      <c r="UVO13" s="113"/>
      <c r="UVP13" s="113"/>
      <c r="UVQ13" s="113"/>
      <c r="UVR13" s="113"/>
      <c r="UVS13" s="113"/>
      <c r="UVT13" s="113"/>
      <c r="UVU13" s="113"/>
      <c r="UVV13" s="113"/>
      <c r="UVW13" s="113"/>
      <c r="UVX13" s="113"/>
      <c r="UVY13" s="113"/>
      <c r="UVZ13" s="113"/>
      <c r="UWA13" s="113"/>
      <c r="UWB13" s="113"/>
      <c r="UWC13" s="113"/>
      <c r="UWD13" s="113"/>
      <c r="UWE13" s="113"/>
      <c r="UWF13" s="113"/>
      <c r="UWG13" s="113"/>
      <c r="UWH13" s="113"/>
      <c r="UWI13" s="113"/>
      <c r="UWJ13" s="113"/>
      <c r="UWK13" s="113"/>
      <c r="UWL13" s="113"/>
      <c r="UWM13" s="113"/>
      <c r="UWN13" s="113"/>
      <c r="UWO13" s="113"/>
      <c r="UWP13" s="113"/>
      <c r="UWQ13" s="113"/>
      <c r="UWR13" s="113"/>
      <c r="UWS13" s="113"/>
      <c r="UWT13" s="113"/>
      <c r="UWU13" s="113"/>
      <c r="UWV13" s="113"/>
      <c r="UWW13" s="113"/>
      <c r="UWX13" s="113"/>
      <c r="UWY13" s="113"/>
      <c r="UWZ13" s="113"/>
      <c r="UXA13" s="113"/>
      <c r="UXB13" s="113"/>
      <c r="UXC13" s="113"/>
      <c r="UXD13" s="113"/>
      <c r="UXE13" s="113"/>
      <c r="UXF13" s="113"/>
      <c r="UXG13" s="113"/>
      <c r="UXH13" s="113"/>
      <c r="UXI13" s="113"/>
      <c r="UXJ13" s="113"/>
      <c r="UXK13" s="113"/>
      <c r="UXL13" s="113"/>
      <c r="UXM13" s="113"/>
      <c r="UXN13" s="113"/>
      <c r="UXO13" s="113"/>
      <c r="UXP13" s="113"/>
      <c r="UXQ13" s="113"/>
      <c r="UXR13" s="113"/>
      <c r="UXS13" s="113"/>
      <c r="UXT13" s="113"/>
      <c r="UXU13" s="113"/>
      <c r="UXV13" s="113"/>
      <c r="UXW13" s="113"/>
      <c r="UXX13" s="113"/>
      <c r="UXY13" s="113"/>
      <c r="UXZ13" s="113"/>
      <c r="UYA13" s="113"/>
      <c r="UYB13" s="113"/>
      <c r="UYC13" s="113"/>
      <c r="UYD13" s="113"/>
      <c r="UYE13" s="113"/>
      <c r="UYF13" s="113"/>
      <c r="UYG13" s="113"/>
      <c r="UYH13" s="113"/>
      <c r="UYI13" s="113"/>
      <c r="UYJ13" s="113"/>
      <c r="UYK13" s="113"/>
      <c r="UYL13" s="113"/>
      <c r="UYM13" s="113"/>
      <c r="UYN13" s="113"/>
      <c r="UYO13" s="113"/>
      <c r="UYP13" s="113"/>
      <c r="UYQ13" s="113"/>
      <c r="UYR13" s="113"/>
      <c r="UYS13" s="113"/>
      <c r="UYT13" s="113"/>
      <c r="UYU13" s="113"/>
      <c r="UYV13" s="113"/>
      <c r="UYW13" s="113"/>
      <c r="UYX13" s="113"/>
      <c r="UYY13" s="113"/>
      <c r="UYZ13" s="113"/>
      <c r="UZA13" s="113"/>
      <c r="UZB13" s="113"/>
      <c r="UZC13" s="113"/>
      <c r="UZD13" s="113"/>
      <c r="UZE13" s="113"/>
      <c r="UZF13" s="113"/>
      <c r="UZG13" s="113"/>
      <c r="UZH13" s="113"/>
      <c r="UZI13" s="113"/>
      <c r="UZJ13" s="113"/>
      <c r="UZK13" s="113"/>
      <c r="UZL13" s="113"/>
      <c r="UZM13" s="113"/>
      <c r="UZN13" s="113"/>
      <c r="UZO13" s="113"/>
      <c r="UZP13" s="113"/>
      <c r="UZQ13" s="113"/>
      <c r="UZR13" s="113"/>
      <c r="UZS13" s="113"/>
      <c r="UZT13" s="113"/>
      <c r="UZU13" s="113"/>
      <c r="UZV13" s="113"/>
      <c r="UZW13" s="113"/>
      <c r="UZX13" s="113"/>
      <c r="UZY13" s="113"/>
      <c r="UZZ13" s="113"/>
      <c r="VAA13" s="113"/>
      <c r="VAB13" s="113"/>
      <c r="VAC13" s="113"/>
      <c r="VAD13" s="113"/>
      <c r="VAE13" s="113"/>
      <c r="VAF13" s="113"/>
      <c r="VAG13" s="113"/>
      <c r="VAH13" s="113"/>
      <c r="VAI13" s="113"/>
      <c r="VAJ13" s="113"/>
      <c r="VAK13" s="113"/>
      <c r="VAL13" s="113"/>
      <c r="VAM13" s="113"/>
      <c r="VAN13" s="113"/>
      <c r="VAO13" s="113"/>
      <c r="VAP13" s="113"/>
      <c r="VAQ13" s="113"/>
      <c r="VAR13" s="113"/>
      <c r="VAS13" s="113"/>
      <c r="VAT13" s="113"/>
      <c r="VAU13" s="113"/>
      <c r="VAV13" s="113"/>
      <c r="VAW13" s="113"/>
      <c r="VAX13" s="113"/>
      <c r="VAY13" s="113"/>
      <c r="VAZ13" s="113"/>
      <c r="VBA13" s="113"/>
      <c r="VBB13" s="113"/>
      <c r="VBC13" s="113"/>
      <c r="VBD13" s="113"/>
      <c r="VBE13" s="113"/>
      <c r="VBF13" s="113"/>
      <c r="VBG13" s="113"/>
      <c r="VBH13" s="113"/>
      <c r="VBI13" s="113"/>
      <c r="VBJ13" s="113"/>
      <c r="VBK13" s="113"/>
      <c r="VBL13" s="113"/>
      <c r="VBM13" s="113"/>
      <c r="VBN13" s="113"/>
      <c r="VBO13" s="113"/>
      <c r="VBP13" s="113"/>
      <c r="VBQ13" s="113"/>
      <c r="VBR13" s="113"/>
      <c r="VBS13" s="113"/>
      <c r="VBT13" s="113"/>
      <c r="VBU13" s="113"/>
      <c r="VBV13" s="113"/>
      <c r="VBW13" s="113"/>
      <c r="VBX13" s="113"/>
      <c r="VBY13" s="113"/>
      <c r="VBZ13" s="113"/>
      <c r="VCA13" s="113"/>
      <c r="VCB13" s="113"/>
      <c r="VCC13" s="113"/>
      <c r="VCD13" s="113"/>
      <c r="VCE13" s="113"/>
      <c r="VCF13" s="113"/>
      <c r="VCG13" s="113"/>
      <c r="VCH13" s="113"/>
      <c r="VCI13" s="113"/>
      <c r="VCJ13" s="113"/>
      <c r="VCK13" s="113"/>
      <c r="VCL13" s="113"/>
      <c r="VCM13" s="113"/>
      <c r="VCN13" s="113"/>
      <c r="VCO13" s="113"/>
      <c r="VCP13" s="113"/>
      <c r="VCQ13" s="113"/>
      <c r="VCR13" s="113"/>
      <c r="VCS13" s="113"/>
      <c r="VCT13" s="113"/>
      <c r="VCU13" s="113"/>
      <c r="VCV13" s="113"/>
      <c r="VCW13" s="113"/>
      <c r="VCX13" s="113"/>
      <c r="VCY13" s="113"/>
      <c r="VCZ13" s="113"/>
      <c r="VDA13" s="113"/>
      <c r="VDB13" s="113"/>
      <c r="VDC13" s="113"/>
      <c r="VDD13" s="113"/>
      <c r="VDE13" s="113"/>
      <c r="VDF13" s="113"/>
      <c r="VDG13" s="113"/>
      <c r="VDH13" s="113"/>
      <c r="VDI13" s="113"/>
      <c r="VDJ13" s="113"/>
      <c r="VDK13" s="113"/>
      <c r="VDL13" s="113"/>
      <c r="VDM13" s="113"/>
      <c r="VDN13" s="113"/>
      <c r="VDO13" s="113"/>
      <c r="VDP13" s="113"/>
      <c r="VDQ13" s="113"/>
      <c r="VDR13" s="113"/>
      <c r="VDS13" s="113"/>
      <c r="VDT13" s="113"/>
      <c r="VDU13" s="113"/>
      <c r="VDV13" s="113"/>
      <c r="VDW13" s="113"/>
      <c r="VDX13" s="113"/>
      <c r="VDY13" s="113"/>
      <c r="VDZ13" s="113"/>
      <c r="VEA13" s="113"/>
      <c r="VEB13" s="113"/>
      <c r="VEC13" s="113"/>
      <c r="VED13" s="113"/>
      <c r="VEE13" s="113"/>
      <c r="VEF13" s="113"/>
      <c r="VEG13" s="113"/>
      <c r="VEH13" s="113"/>
      <c r="VEI13" s="113"/>
      <c r="VEJ13" s="113"/>
      <c r="VEK13" s="113"/>
      <c r="VEL13" s="113"/>
      <c r="VEM13" s="113"/>
      <c r="VEN13" s="113"/>
      <c r="VEO13" s="113"/>
      <c r="VEP13" s="113"/>
      <c r="VEQ13" s="113"/>
      <c r="VER13" s="113"/>
      <c r="VES13" s="113"/>
      <c r="VET13" s="113"/>
      <c r="VEU13" s="113"/>
      <c r="VEV13" s="113"/>
      <c r="VEW13" s="113"/>
      <c r="VEX13" s="113"/>
      <c r="VEY13" s="113"/>
      <c r="VEZ13" s="113"/>
      <c r="VFA13" s="113"/>
      <c r="VFB13" s="113"/>
      <c r="VFC13" s="113"/>
      <c r="VFD13" s="113"/>
      <c r="VFE13" s="113"/>
      <c r="VFF13" s="113"/>
      <c r="VFG13" s="113"/>
      <c r="VFH13" s="113"/>
      <c r="VFI13" s="113"/>
      <c r="VFJ13" s="113"/>
      <c r="VFK13" s="113"/>
      <c r="VFL13" s="113"/>
      <c r="VFM13" s="113"/>
      <c r="VFN13" s="113"/>
      <c r="VFO13" s="113"/>
      <c r="VFP13" s="113"/>
      <c r="VFQ13" s="113"/>
      <c r="VFR13" s="113"/>
      <c r="VFS13" s="113"/>
      <c r="VFT13" s="113"/>
      <c r="VFU13" s="113"/>
      <c r="VFV13" s="113"/>
      <c r="VFW13" s="113"/>
      <c r="VFX13" s="113"/>
      <c r="VFY13" s="113"/>
      <c r="VFZ13" s="113"/>
      <c r="VGA13" s="113"/>
      <c r="VGB13" s="113"/>
      <c r="VGC13" s="113"/>
      <c r="VGD13" s="113"/>
      <c r="VGE13" s="113"/>
      <c r="VGF13" s="113"/>
      <c r="VGG13" s="113"/>
      <c r="VGH13" s="113"/>
      <c r="VGI13" s="113"/>
      <c r="VGJ13" s="113"/>
      <c r="VGK13" s="113"/>
      <c r="VGL13" s="113"/>
      <c r="VGM13" s="113"/>
      <c r="VGN13" s="113"/>
      <c r="VGO13" s="113"/>
      <c r="VGP13" s="113"/>
      <c r="VGQ13" s="113"/>
      <c r="VGR13" s="113"/>
      <c r="VGS13" s="113"/>
      <c r="VGT13" s="113"/>
      <c r="VGU13" s="113"/>
      <c r="VGV13" s="113"/>
      <c r="VGW13" s="113"/>
      <c r="VGX13" s="113"/>
      <c r="VGY13" s="113"/>
      <c r="VGZ13" s="113"/>
      <c r="VHA13" s="113"/>
      <c r="VHB13" s="113"/>
      <c r="VHC13" s="113"/>
      <c r="VHD13" s="113"/>
      <c r="VHE13" s="113"/>
      <c r="VHF13" s="113"/>
      <c r="VHG13" s="113"/>
      <c r="VHH13" s="113"/>
      <c r="VHI13" s="113"/>
      <c r="VHJ13" s="113"/>
      <c r="VHK13" s="113"/>
      <c r="VHL13" s="113"/>
      <c r="VHM13" s="113"/>
      <c r="VHN13" s="113"/>
      <c r="VHO13" s="113"/>
      <c r="VHP13" s="113"/>
      <c r="VHQ13" s="113"/>
      <c r="VHR13" s="113"/>
      <c r="VHS13" s="113"/>
      <c r="VHT13" s="113"/>
      <c r="VHU13" s="113"/>
      <c r="VHV13" s="113"/>
      <c r="VHW13" s="113"/>
      <c r="VHX13" s="113"/>
      <c r="VHY13" s="113"/>
      <c r="VHZ13" s="113"/>
      <c r="VIA13" s="113"/>
      <c r="VIB13" s="113"/>
      <c r="VIC13" s="113"/>
      <c r="VID13" s="113"/>
      <c r="VIE13" s="113"/>
      <c r="VIF13" s="113"/>
      <c r="VIG13" s="113"/>
      <c r="VIH13" s="113"/>
      <c r="VII13" s="113"/>
      <c r="VIJ13" s="113"/>
      <c r="VIK13" s="113"/>
      <c r="VIL13" s="113"/>
      <c r="VIM13" s="113"/>
      <c r="VIN13" s="113"/>
      <c r="VIO13" s="113"/>
      <c r="VIP13" s="113"/>
      <c r="VIQ13" s="113"/>
      <c r="VIR13" s="113"/>
      <c r="VIS13" s="113"/>
      <c r="VIT13" s="113"/>
      <c r="VIU13" s="113"/>
      <c r="VIV13" s="113"/>
      <c r="VIW13" s="113"/>
      <c r="VIX13" s="113"/>
      <c r="VIY13" s="113"/>
      <c r="VIZ13" s="113"/>
      <c r="VJA13" s="113"/>
      <c r="VJB13" s="113"/>
      <c r="VJC13" s="113"/>
      <c r="VJD13" s="113"/>
      <c r="VJE13" s="113"/>
      <c r="VJF13" s="113"/>
      <c r="VJG13" s="113"/>
      <c r="VJH13" s="113"/>
      <c r="VJI13" s="113"/>
      <c r="VJJ13" s="113"/>
      <c r="VJK13" s="113"/>
      <c r="VJL13" s="113"/>
      <c r="VJM13" s="113"/>
      <c r="VJN13" s="113"/>
      <c r="VJO13" s="113"/>
      <c r="VJP13" s="113"/>
      <c r="VJQ13" s="113"/>
      <c r="VJR13" s="113"/>
      <c r="VJS13" s="113"/>
      <c r="VJT13" s="113"/>
      <c r="VJU13" s="113"/>
      <c r="VJV13" s="113"/>
      <c r="VJW13" s="113"/>
      <c r="VJX13" s="113"/>
      <c r="VJY13" s="113"/>
      <c r="VJZ13" s="113"/>
      <c r="VKA13" s="113"/>
      <c r="VKB13" s="113"/>
      <c r="VKC13" s="113"/>
      <c r="VKD13" s="113"/>
      <c r="VKE13" s="113"/>
      <c r="VKF13" s="113"/>
      <c r="VKG13" s="113"/>
      <c r="VKH13" s="113"/>
      <c r="VKI13" s="113"/>
      <c r="VKJ13" s="113"/>
      <c r="VKK13" s="113"/>
      <c r="VKL13" s="113"/>
      <c r="VKM13" s="113"/>
      <c r="VKN13" s="113"/>
      <c r="VKO13" s="113"/>
      <c r="VKP13" s="113"/>
      <c r="VKQ13" s="113"/>
      <c r="VKR13" s="113"/>
      <c r="VKS13" s="113"/>
      <c r="VKT13" s="113"/>
      <c r="VKU13" s="113"/>
      <c r="VKV13" s="113"/>
      <c r="VKW13" s="113"/>
      <c r="VKX13" s="113"/>
      <c r="VKY13" s="113"/>
      <c r="VKZ13" s="113"/>
      <c r="VLA13" s="113"/>
      <c r="VLB13" s="113"/>
      <c r="VLC13" s="113"/>
      <c r="VLD13" s="113"/>
      <c r="VLE13" s="113"/>
      <c r="VLF13" s="113"/>
      <c r="VLG13" s="113"/>
      <c r="VLH13" s="113"/>
      <c r="VLI13" s="113"/>
      <c r="VLJ13" s="113"/>
      <c r="VLK13" s="113"/>
      <c r="VLL13" s="113"/>
      <c r="VLM13" s="113"/>
      <c r="VLN13" s="113"/>
      <c r="VLO13" s="113"/>
      <c r="VLP13" s="113"/>
      <c r="VLQ13" s="113"/>
      <c r="VLR13" s="113"/>
      <c r="VLS13" s="113"/>
      <c r="VLT13" s="113"/>
      <c r="VLU13" s="113"/>
      <c r="VLV13" s="113"/>
      <c r="VLW13" s="113"/>
      <c r="VLX13" s="113"/>
      <c r="VLY13" s="113"/>
      <c r="VLZ13" s="113"/>
      <c r="VMA13" s="113"/>
      <c r="VMB13" s="113"/>
      <c r="VMC13" s="113"/>
      <c r="VMD13" s="113"/>
      <c r="VME13" s="113"/>
      <c r="VMF13" s="113"/>
      <c r="VMG13" s="113"/>
      <c r="VMH13" s="113"/>
      <c r="VMI13" s="113"/>
      <c r="VMJ13" s="113"/>
      <c r="VMK13" s="113"/>
      <c r="VML13" s="113"/>
      <c r="VMM13" s="113"/>
      <c r="VMN13" s="113"/>
      <c r="VMO13" s="113"/>
      <c r="VMP13" s="113"/>
      <c r="VMQ13" s="113"/>
      <c r="VMR13" s="113"/>
      <c r="VMS13" s="113"/>
      <c r="VMT13" s="113"/>
      <c r="VMU13" s="113"/>
      <c r="VMV13" s="113"/>
      <c r="VMW13" s="113"/>
      <c r="VMX13" s="113"/>
      <c r="VMY13" s="113"/>
      <c r="VMZ13" s="113"/>
      <c r="VNA13" s="113"/>
      <c r="VNB13" s="113"/>
      <c r="VNC13" s="113"/>
      <c r="VND13" s="113"/>
      <c r="VNE13" s="113"/>
      <c r="VNF13" s="113"/>
      <c r="VNG13" s="113"/>
      <c r="VNH13" s="113"/>
      <c r="VNI13" s="113"/>
      <c r="VNJ13" s="113"/>
      <c r="VNK13" s="113"/>
      <c r="VNL13" s="113"/>
      <c r="VNM13" s="113"/>
      <c r="VNN13" s="113"/>
      <c r="VNO13" s="113"/>
      <c r="VNP13" s="113"/>
      <c r="VNQ13" s="113"/>
      <c r="VNR13" s="113"/>
      <c r="VNS13" s="113"/>
      <c r="VNT13" s="113"/>
      <c r="VNU13" s="113"/>
      <c r="VNV13" s="113"/>
      <c r="VNW13" s="113"/>
      <c r="VNX13" s="113"/>
      <c r="VNY13" s="113"/>
      <c r="VNZ13" s="113"/>
      <c r="VOA13" s="113"/>
      <c r="VOB13" s="113"/>
      <c r="VOC13" s="113"/>
      <c r="VOD13" s="113"/>
      <c r="VOE13" s="113"/>
      <c r="VOF13" s="113"/>
      <c r="VOG13" s="113"/>
      <c r="VOH13" s="113"/>
      <c r="VOI13" s="113"/>
      <c r="VOJ13" s="113"/>
      <c r="VOK13" s="113"/>
      <c r="VOL13" s="113"/>
      <c r="VOM13" s="113"/>
      <c r="VON13" s="113"/>
      <c r="VOO13" s="113"/>
      <c r="VOP13" s="113"/>
      <c r="VOQ13" s="113"/>
      <c r="VOR13" s="113"/>
      <c r="VOS13" s="113"/>
      <c r="VOT13" s="113"/>
      <c r="VOU13" s="113"/>
      <c r="VOV13" s="113"/>
      <c r="VOW13" s="113"/>
      <c r="VOX13" s="113"/>
      <c r="VOY13" s="113"/>
      <c r="VOZ13" s="113"/>
      <c r="VPA13" s="113"/>
      <c r="VPB13" s="113"/>
      <c r="VPC13" s="113"/>
      <c r="VPD13" s="113"/>
      <c r="VPE13" s="113"/>
      <c r="VPF13" s="113"/>
      <c r="VPG13" s="113"/>
      <c r="VPH13" s="113"/>
      <c r="VPI13" s="113"/>
      <c r="VPJ13" s="113"/>
      <c r="VPK13" s="113"/>
      <c r="VPL13" s="113"/>
      <c r="VPM13" s="113"/>
      <c r="VPN13" s="113"/>
      <c r="VPO13" s="113"/>
      <c r="VPP13" s="113"/>
      <c r="VPQ13" s="113"/>
      <c r="VPR13" s="113"/>
      <c r="VPS13" s="113"/>
      <c r="VPT13" s="113"/>
      <c r="VPU13" s="113"/>
      <c r="VPV13" s="113"/>
      <c r="VPW13" s="113"/>
      <c r="VPX13" s="113"/>
      <c r="VPY13" s="113"/>
      <c r="VPZ13" s="113"/>
      <c r="VQA13" s="113"/>
      <c r="VQB13" s="113"/>
      <c r="VQC13" s="113"/>
      <c r="VQD13" s="113"/>
      <c r="VQE13" s="113"/>
      <c r="VQF13" s="113"/>
      <c r="VQG13" s="113"/>
      <c r="VQH13" s="113"/>
      <c r="VQI13" s="113"/>
      <c r="VQJ13" s="113"/>
      <c r="VQK13" s="113"/>
      <c r="VQL13" s="113"/>
      <c r="VQM13" s="113"/>
      <c r="VQN13" s="113"/>
      <c r="VQO13" s="113"/>
      <c r="VQP13" s="113"/>
      <c r="VQQ13" s="113"/>
      <c r="VQR13" s="113"/>
      <c r="VQS13" s="113"/>
      <c r="VQT13" s="113"/>
      <c r="VQU13" s="113"/>
      <c r="VQV13" s="113"/>
      <c r="VQW13" s="113"/>
      <c r="VQX13" s="113"/>
      <c r="VQY13" s="113"/>
      <c r="VQZ13" s="113"/>
      <c r="VRA13" s="113"/>
      <c r="VRB13" s="113"/>
      <c r="VRC13" s="113"/>
      <c r="VRD13" s="113"/>
      <c r="VRE13" s="113"/>
      <c r="VRF13" s="113"/>
      <c r="VRG13" s="113"/>
      <c r="VRH13" s="113"/>
      <c r="VRI13" s="113"/>
      <c r="VRJ13" s="113"/>
      <c r="VRK13" s="113"/>
      <c r="VRL13" s="113"/>
      <c r="VRM13" s="113"/>
      <c r="VRN13" s="113"/>
      <c r="VRO13" s="113"/>
      <c r="VRP13" s="113"/>
      <c r="VRQ13" s="113"/>
      <c r="VRR13" s="113"/>
      <c r="VRS13" s="113"/>
      <c r="VRT13" s="113"/>
      <c r="VRU13" s="113"/>
      <c r="VRV13" s="113"/>
      <c r="VRW13" s="113"/>
      <c r="VRX13" s="113"/>
      <c r="VRY13" s="113"/>
      <c r="VRZ13" s="113"/>
      <c r="VSA13" s="113"/>
      <c r="VSB13" s="113"/>
      <c r="VSC13" s="113"/>
      <c r="VSD13" s="113"/>
      <c r="VSE13" s="113"/>
      <c r="VSF13" s="113"/>
      <c r="VSG13" s="113"/>
      <c r="VSH13" s="113"/>
      <c r="VSI13" s="113"/>
      <c r="VSJ13" s="113"/>
      <c r="VSK13" s="113"/>
      <c r="VSL13" s="113"/>
      <c r="VSM13" s="113"/>
      <c r="VSN13" s="113"/>
      <c r="VSO13" s="113"/>
      <c r="VSP13" s="113"/>
      <c r="VSQ13" s="113"/>
      <c r="VSR13" s="113"/>
      <c r="VSS13" s="113"/>
      <c r="VST13" s="113"/>
      <c r="VSU13" s="113"/>
      <c r="VSV13" s="113"/>
      <c r="VSW13" s="113"/>
      <c r="VSX13" s="113"/>
      <c r="VSY13" s="113"/>
      <c r="VSZ13" s="113"/>
      <c r="VTA13" s="113"/>
      <c r="VTB13" s="113"/>
      <c r="VTC13" s="113"/>
      <c r="VTD13" s="113"/>
      <c r="VTE13" s="113"/>
      <c r="VTF13" s="113"/>
      <c r="VTG13" s="113"/>
      <c r="VTH13" s="113"/>
      <c r="VTI13" s="113"/>
      <c r="VTJ13" s="113"/>
      <c r="VTK13" s="113"/>
      <c r="VTL13" s="113"/>
      <c r="VTM13" s="113"/>
      <c r="VTN13" s="113"/>
      <c r="VTO13" s="113"/>
      <c r="VTP13" s="113"/>
      <c r="VTQ13" s="113"/>
      <c r="VTR13" s="113"/>
      <c r="VTS13" s="113"/>
      <c r="VTT13" s="113"/>
      <c r="VTU13" s="113"/>
      <c r="VTV13" s="113"/>
      <c r="VTW13" s="113"/>
      <c r="VTX13" s="113"/>
      <c r="VTY13" s="113"/>
      <c r="VTZ13" s="113"/>
      <c r="VUA13" s="113"/>
      <c r="VUB13" s="113"/>
      <c r="VUC13" s="113"/>
      <c r="VUD13" s="113"/>
      <c r="VUE13" s="113"/>
      <c r="VUF13" s="113"/>
      <c r="VUG13" s="113"/>
      <c r="VUH13" s="113"/>
      <c r="VUI13" s="113"/>
      <c r="VUJ13" s="113"/>
      <c r="VUK13" s="113"/>
      <c r="VUL13" s="113"/>
      <c r="VUM13" s="113"/>
      <c r="VUN13" s="113"/>
      <c r="VUO13" s="113"/>
      <c r="VUP13" s="113"/>
      <c r="VUQ13" s="113"/>
      <c r="VUR13" s="113"/>
      <c r="VUS13" s="113"/>
      <c r="VUT13" s="113"/>
      <c r="VUU13" s="113"/>
      <c r="VUV13" s="113"/>
      <c r="VUW13" s="113"/>
      <c r="VUX13" s="113"/>
      <c r="VUY13" s="113"/>
      <c r="VUZ13" s="113"/>
      <c r="VVA13" s="113"/>
      <c r="VVB13" s="113"/>
      <c r="VVC13" s="113"/>
      <c r="VVD13" s="113"/>
      <c r="VVE13" s="113"/>
      <c r="VVF13" s="113"/>
      <c r="VVG13" s="113"/>
      <c r="VVH13" s="113"/>
      <c r="VVI13" s="113"/>
      <c r="VVJ13" s="113"/>
      <c r="VVK13" s="113"/>
      <c r="VVL13" s="113"/>
      <c r="VVM13" s="113"/>
      <c r="VVN13" s="113"/>
      <c r="VVO13" s="113"/>
      <c r="VVP13" s="113"/>
      <c r="VVQ13" s="113"/>
      <c r="VVR13" s="113"/>
      <c r="VVS13" s="113"/>
      <c r="VVT13" s="113"/>
      <c r="VVU13" s="113"/>
      <c r="VVV13" s="113"/>
      <c r="VVW13" s="113"/>
      <c r="VVX13" s="113"/>
      <c r="VVY13" s="113"/>
      <c r="VVZ13" s="113"/>
      <c r="VWA13" s="113"/>
      <c r="VWB13" s="113"/>
      <c r="VWC13" s="113"/>
      <c r="VWD13" s="113"/>
      <c r="VWE13" s="113"/>
      <c r="VWF13" s="113"/>
      <c r="VWG13" s="113"/>
      <c r="VWH13" s="113"/>
      <c r="VWI13" s="113"/>
      <c r="VWJ13" s="113"/>
      <c r="VWK13" s="113"/>
      <c r="VWL13" s="113"/>
      <c r="VWM13" s="113"/>
      <c r="VWN13" s="113"/>
      <c r="VWO13" s="113"/>
      <c r="VWP13" s="113"/>
      <c r="VWQ13" s="113"/>
      <c r="VWR13" s="113"/>
      <c r="VWS13" s="113"/>
      <c r="VWT13" s="113"/>
      <c r="VWU13" s="113"/>
      <c r="VWV13" s="113"/>
      <c r="VWW13" s="113"/>
      <c r="VWX13" s="113"/>
      <c r="VWY13" s="113"/>
      <c r="VWZ13" s="113"/>
      <c r="VXA13" s="113"/>
      <c r="VXB13" s="113"/>
      <c r="VXC13" s="113"/>
      <c r="VXD13" s="113"/>
      <c r="VXE13" s="113"/>
      <c r="VXF13" s="113"/>
      <c r="VXG13" s="113"/>
      <c r="VXH13" s="113"/>
      <c r="VXI13" s="113"/>
      <c r="VXJ13" s="113"/>
      <c r="VXK13" s="113"/>
      <c r="VXL13" s="113"/>
      <c r="VXM13" s="113"/>
      <c r="VXN13" s="113"/>
      <c r="VXO13" s="113"/>
      <c r="VXP13" s="113"/>
      <c r="VXQ13" s="113"/>
      <c r="VXR13" s="113"/>
      <c r="VXS13" s="113"/>
      <c r="VXT13" s="113"/>
      <c r="VXU13" s="113"/>
      <c r="VXV13" s="113"/>
      <c r="VXW13" s="113"/>
      <c r="VXX13" s="113"/>
      <c r="VXY13" s="113"/>
      <c r="VXZ13" s="113"/>
      <c r="VYA13" s="113"/>
      <c r="VYB13" s="113"/>
      <c r="VYC13" s="113"/>
      <c r="VYD13" s="113"/>
      <c r="VYE13" s="113"/>
      <c r="VYF13" s="113"/>
      <c r="VYG13" s="113"/>
      <c r="VYH13" s="113"/>
      <c r="VYI13" s="113"/>
      <c r="VYJ13" s="113"/>
      <c r="VYK13" s="113"/>
      <c r="VYL13" s="113"/>
      <c r="VYM13" s="113"/>
      <c r="VYN13" s="113"/>
      <c r="VYO13" s="113"/>
      <c r="VYP13" s="113"/>
      <c r="VYQ13" s="113"/>
      <c r="VYR13" s="113"/>
      <c r="VYS13" s="113"/>
      <c r="VYT13" s="113"/>
      <c r="VYU13" s="113"/>
      <c r="VYV13" s="113"/>
      <c r="VYW13" s="113"/>
      <c r="VYX13" s="113"/>
      <c r="VYY13" s="113"/>
      <c r="VYZ13" s="113"/>
      <c r="VZA13" s="113"/>
      <c r="VZB13" s="113"/>
      <c r="VZC13" s="113"/>
      <c r="VZD13" s="113"/>
      <c r="VZE13" s="113"/>
      <c r="VZF13" s="113"/>
      <c r="VZG13" s="113"/>
      <c r="VZH13" s="113"/>
      <c r="VZI13" s="113"/>
      <c r="VZJ13" s="113"/>
      <c r="VZK13" s="113"/>
      <c r="VZL13" s="113"/>
      <c r="VZM13" s="113"/>
      <c r="VZN13" s="113"/>
      <c r="VZO13" s="113"/>
      <c r="VZP13" s="113"/>
      <c r="VZQ13" s="113"/>
      <c r="VZR13" s="113"/>
      <c r="VZS13" s="113"/>
      <c r="VZT13" s="113"/>
      <c r="VZU13" s="113"/>
      <c r="VZV13" s="113"/>
      <c r="VZW13" s="113"/>
      <c r="VZX13" s="113"/>
      <c r="VZY13" s="113"/>
      <c r="VZZ13" s="113"/>
      <c r="WAA13" s="113"/>
      <c r="WAB13" s="113"/>
      <c r="WAC13" s="113"/>
      <c r="WAD13" s="113"/>
      <c r="WAE13" s="113"/>
      <c r="WAF13" s="113"/>
      <c r="WAG13" s="113"/>
      <c r="WAH13" s="113"/>
      <c r="WAI13" s="113"/>
      <c r="WAJ13" s="113"/>
      <c r="WAK13" s="113"/>
      <c r="WAL13" s="113"/>
      <c r="WAM13" s="113"/>
      <c r="WAN13" s="113"/>
      <c r="WAO13" s="113"/>
      <c r="WAP13" s="113"/>
      <c r="WAQ13" s="113"/>
      <c r="WAR13" s="113"/>
      <c r="WAS13" s="113"/>
      <c r="WAT13" s="113"/>
      <c r="WAU13" s="113"/>
      <c r="WAV13" s="113"/>
      <c r="WAW13" s="113"/>
      <c r="WAX13" s="113"/>
      <c r="WAY13" s="113"/>
      <c r="WAZ13" s="113"/>
      <c r="WBA13" s="113"/>
      <c r="WBB13" s="113"/>
      <c r="WBC13" s="113"/>
      <c r="WBD13" s="113"/>
      <c r="WBE13" s="113"/>
      <c r="WBF13" s="113"/>
      <c r="WBG13" s="113"/>
      <c r="WBH13" s="113"/>
      <c r="WBI13" s="113"/>
      <c r="WBJ13" s="113"/>
      <c r="WBK13" s="113"/>
      <c r="WBL13" s="113"/>
      <c r="WBM13" s="113"/>
      <c r="WBN13" s="113"/>
      <c r="WBO13" s="113"/>
      <c r="WBP13" s="113"/>
      <c r="WBQ13" s="113"/>
      <c r="WBR13" s="113"/>
      <c r="WBS13" s="113"/>
      <c r="WBT13" s="113"/>
      <c r="WBU13" s="113"/>
      <c r="WBV13" s="113"/>
      <c r="WBW13" s="113"/>
      <c r="WBX13" s="113"/>
      <c r="WBY13" s="113"/>
      <c r="WBZ13" s="113"/>
      <c r="WCA13" s="113"/>
      <c r="WCB13" s="113"/>
      <c r="WCC13" s="113"/>
      <c r="WCD13" s="113"/>
      <c r="WCE13" s="113"/>
      <c r="WCF13" s="113"/>
      <c r="WCG13" s="113"/>
      <c r="WCH13" s="113"/>
      <c r="WCI13" s="113"/>
      <c r="WCJ13" s="113"/>
      <c r="WCK13" s="113"/>
      <c r="WCL13" s="113"/>
      <c r="WCM13" s="113"/>
      <c r="WCN13" s="113"/>
      <c r="WCO13" s="113"/>
      <c r="WCP13" s="113"/>
      <c r="WCQ13" s="113"/>
      <c r="WCR13" s="113"/>
      <c r="WCS13" s="113"/>
      <c r="WCT13" s="113"/>
      <c r="WCU13" s="113"/>
      <c r="WCV13" s="113"/>
      <c r="WCW13" s="113"/>
      <c r="WCX13" s="113"/>
      <c r="WCY13" s="113"/>
      <c r="WCZ13" s="113"/>
      <c r="WDA13" s="113"/>
      <c r="WDB13" s="113"/>
      <c r="WDC13" s="113"/>
      <c r="WDD13" s="113"/>
      <c r="WDE13" s="113"/>
      <c r="WDF13" s="113"/>
      <c r="WDG13" s="113"/>
      <c r="WDH13" s="113"/>
      <c r="WDI13" s="113"/>
      <c r="WDJ13" s="113"/>
      <c r="WDK13" s="113"/>
      <c r="WDL13" s="113"/>
      <c r="WDM13" s="113"/>
      <c r="WDN13" s="113"/>
      <c r="WDO13" s="113"/>
      <c r="WDP13" s="113"/>
      <c r="WDQ13" s="113"/>
      <c r="WDR13" s="113"/>
      <c r="WDS13" s="113"/>
      <c r="WDT13" s="113"/>
      <c r="WDU13" s="113"/>
      <c r="WDV13" s="113"/>
      <c r="WDW13" s="113"/>
      <c r="WDX13" s="113"/>
      <c r="WDY13" s="113"/>
      <c r="WDZ13" s="113"/>
      <c r="WEA13" s="113"/>
      <c r="WEB13" s="113"/>
      <c r="WEC13" s="113"/>
      <c r="WED13" s="113"/>
      <c r="WEE13" s="113"/>
      <c r="WEF13" s="113"/>
      <c r="WEG13" s="113"/>
      <c r="WEH13" s="113"/>
      <c r="WEI13" s="113"/>
      <c r="WEJ13" s="113"/>
      <c r="WEK13" s="113"/>
      <c r="WEL13" s="113"/>
      <c r="WEM13" s="113"/>
      <c r="WEN13" s="113"/>
      <c r="WEO13" s="113"/>
      <c r="WEP13" s="113"/>
      <c r="WEQ13" s="113"/>
      <c r="WER13" s="113"/>
      <c r="WES13" s="113"/>
      <c r="WET13" s="113"/>
      <c r="WEU13" s="113"/>
      <c r="WEV13" s="113"/>
      <c r="WEW13" s="113"/>
      <c r="WEX13" s="113"/>
      <c r="WEY13" s="113"/>
      <c r="WEZ13" s="113"/>
      <c r="WFA13" s="113"/>
      <c r="WFB13" s="113"/>
      <c r="WFC13" s="113"/>
      <c r="WFD13" s="113"/>
      <c r="WFE13" s="113"/>
      <c r="WFF13" s="113"/>
      <c r="WFG13" s="113"/>
      <c r="WFH13" s="113"/>
      <c r="WFI13" s="113"/>
      <c r="WFJ13" s="113"/>
      <c r="WFK13" s="113"/>
      <c r="WFL13" s="113"/>
      <c r="WFM13" s="113"/>
      <c r="WFN13" s="113"/>
      <c r="WFO13" s="113"/>
      <c r="WFP13" s="113"/>
      <c r="WFQ13" s="113"/>
      <c r="WFR13" s="113"/>
      <c r="WFS13" s="113"/>
      <c r="WFT13" s="113"/>
      <c r="WFU13" s="113"/>
      <c r="WFV13" s="113"/>
      <c r="WFW13" s="113"/>
      <c r="WFX13" s="113"/>
      <c r="WFY13" s="113"/>
      <c r="WFZ13" s="113"/>
      <c r="WGA13" s="113"/>
      <c r="WGB13" s="113"/>
      <c r="WGC13" s="113"/>
      <c r="WGD13" s="113"/>
      <c r="WGE13" s="113"/>
      <c r="WGF13" s="113"/>
      <c r="WGG13" s="113"/>
      <c r="WGH13" s="113"/>
      <c r="WGI13" s="113"/>
      <c r="WGJ13" s="113"/>
      <c r="WGK13" s="113"/>
      <c r="WGL13" s="113"/>
      <c r="WGM13" s="113"/>
      <c r="WGN13" s="113"/>
      <c r="WGO13" s="113"/>
      <c r="WGP13" s="113"/>
      <c r="WGQ13" s="113"/>
      <c r="WGR13" s="113"/>
      <c r="WGS13" s="113"/>
      <c r="WGT13" s="113"/>
      <c r="WGU13" s="113"/>
      <c r="WGV13" s="113"/>
      <c r="WGW13" s="113"/>
      <c r="WGX13" s="113"/>
      <c r="WGY13" s="113"/>
      <c r="WGZ13" s="113"/>
      <c r="WHA13" s="113"/>
      <c r="WHB13" s="113"/>
      <c r="WHC13" s="113"/>
      <c r="WHD13" s="113"/>
      <c r="WHE13" s="113"/>
      <c r="WHF13" s="113"/>
      <c r="WHG13" s="113"/>
      <c r="WHH13" s="113"/>
      <c r="WHI13" s="113"/>
      <c r="WHJ13" s="113"/>
      <c r="WHK13" s="113"/>
      <c r="WHL13" s="113"/>
      <c r="WHM13" s="113"/>
      <c r="WHN13" s="113"/>
      <c r="WHO13" s="113"/>
      <c r="WHP13" s="113"/>
      <c r="WHQ13" s="113"/>
      <c r="WHR13" s="113"/>
      <c r="WHS13" s="113"/>
      <c r="WHT13" s="113"/>
      <c r="WHU13" s="113"/>
      <c r="WHV13" s="113"/>
      <c r="WHW13" s="113"/>
      <c r="WHX13" s="113"/>
      <c r="WHY13" s="113"/>
      <c r="WHZ13" s="113"/>
      <c r="WIA13" s="113"/>
      <c r="WIB13" s="113"/>
      <c r="WIC13" s="113"/>
      <c r="WID13" s="113"/>
      <c r="WIE13" s="113"/>
      <c r="WIF13" s="113"/>
      <c r="WIG13" s="113"/>
      <c r="WIH13" s="113"/>
      <c r="WII13" s="113"/>
      <c r="WIJ13" s="113"/>
      <c r="WIK13" s="113"/>
      <c r="WIL13" s="113"/>
      <c r="WIM13" s="113"/>
      <c r="WIN13" s="113"/>
      <c r="WIO13" s="113"/>
      <c r="WIP13" s="113"/>
      <c r="WIQ13" s="113"/>
      <c r="WIR13" s="113"/>
      <c r="WIS13" s="113"/>
      <c r="WIT13" s="113"/>
      <c r="WIU13" s="113"/>
      <c r="WIV13" s="113"/>
      <c r="WIW13" s="113"/>
      <c r="WIX13" s="113"/>
      <c r="WIY13" s="113"/>
      <c r="WIZ13" s="113"/>
      <c r="WJA13" s="113"/>
      <c r="WJB13" s="113"/>
      <c r="WJC13" s="113"/>
      <c r="WJD13" s="113"/>
      <c r="WJE13" s="113"/>
      <c r="WJF13" s="113"/>
      <c r="WJG13" s="113"/>
      <c r="WJH13" s="113"/>
      <c r="WJI13" s="113"/>
      <c r="WJJ13" s="113"/>
      <c r="WJK13" s="113"/>
      <c r="WJL13" s="113"/>
      <c r="WJM13" s="113"/>
      <c r="WJN13" s="113"/>
      <c r="WJO13" s="113"/>
      <c r="WJP13" s="113"/>
      <c r="WJQ13" s="113"/>
      <c r="WJR13" s="113"/>
      <c r="WJS13" s="113"/>
      <c r="WJT13" s="113"/>
      <c r="WJU13" s="113"/>
      <c r="WJV13" s="113"/>
      <c r="WJW13" s="113"/>
      <c r="WJX13" s="113"/>
      <c r="WJY13" s="113"/>
      <c r="WJZ13" s="113"/>
      <c r="WKA13" s="113"/>
      <c r="WKB13" s="113"/>
      <c r="WKC13" s="113"/>
      <c r="WKD13" s="113"/>
      <c r="WKE13" s="113"/>
      <c r="WKF13" s="113"/>
      <c r="WKG13" s="113"/>
      <c r="WKH13" s="113"/>
      <c r="WKI13" s="113"/>
      <c r="WKJ13" s="113"/>
      <c r="WKK13" s="113"/>
      <c r="WKL13" s="113"/>
      <c r="WKM13" s="113"/>
      <c r="WKN13" s="113"/>
      <c r="WKO13" s="113"/>
      <c r="WKP13" s="113"/>
      <c r="WKQ13" s="113"/>
      <c r="WKR13" s="113"/>
      <c r="WKS13" s="113"/>
      <c r="WKT13" s="113"/>
      <c r="WKU13" s="113"/>
      <c r="WKV13" s="113"/>
      <c r="WKW13" s="113"/>
      <c r="WKX13" s="113"/>
      <c r="WKY13" s="113"/>
      <c r="WKZ13" s="113"/>
      <c r="WLA13" s="113"/>
      <c r="WLB13" s="113"/>
      <c r="WLC13" s="113"/>
      <c r="WLD13" s="113"/>
      <c r="WLE13" s="113"/>
      <c r="WLF13" s="113"/>
      <c r="WLG13" s="113"/>
      <c r="WLH13" s="113"/>
      <c r="WLI13" s="113"/>
      <c r="WLJ13" s="113"/>
      <c r="WLK13" s="113"/>
      <c r="WLL13" s="113"/>
      <c r="WLM13" s="113"/>
      <c r="WLN13" s="113"/>
      <c r="WLO13" s="113"/>
      <c r="WLP13" s="113"/>
      <c r="WLQ13" s="113"/>
      <c r="WLR13" s="113"/>
      <c r="WLS13" s="113"/>
      <c r="WLT13" s="113"/>
      <c r="WLU13" s="113"/>
      <c r="WLV13" s="113"/>
      <c r="WLW13" s="113"/>
      <c r="WLX13" s="113"/>
      <c r="WLY13" s="113"/>
      <c r="WLZ13" s="113"/>
      <c r="WMA13" s="113"/>
      <c r="WMB13" s="113"/>
      <c r="WMC13" s="113"/>
      <c r="WMD13" s="113"/>
      <c r="WME13" s="113"/>
      <c r="WMF13" s="113"/>
      <c r="WMG13" s="113"/>
      <c r="WMH13" s="113"/>
      <c r="WMI13" s="113"/>
      <c r="WMJ13" s="113"/>
      <c r="WMK13" s="113"/>
      <c r="WML13" s="113"/>
      <c r="WMM13" s="113"/>
      <c r="WMN13" s="113"/>
      <c r="WMO13" s="113"/>
      <c r="WMP13" s="113"/>
      <c r="WMQ13" s="113"/>
      <c r="WMR13" s="113"/>
      <c r="WMS13" s="113"/>
      <c r="WMT13" s="113"/>
      <c r="WMU13" s="113"/>
      <c r="WMV13" s="113"/>
      <c r="WMW13" s="113"/>
      <c r="WMX13" s="113"/>
      <c r="WMY13" s="113"/>
      <c r="WMZ13" s="113"/>
      <c r="WNA13" s="113"/>
      <c r="WNB13" s="113"/>
      <c r="WNC13" s="113"/>
      <c r="WND13" s="113"/>
      <c r="WNE13" s="113"/>
      <c r="WNF13" s="113"/>
      <c r="WNG13" s="113"/>
      <c r="WNH13" s="113"/>
      <c r="WNI13" s="113"/>
      <c r="WNJ13" s="113"/>
      <c r="WNK13" s="113"/>
      <c r="WNL13" s="113"/>
      <c r="WNM13" s="113"/>
      <c r="WNN13" s="113"/>
      <c r="WNO13" s="113"/>
      <c r="WNP13" s="113"/>
      <c r="WNQ13" s="113"/>
      <c r="WNR13" s="113"/>
      <c r="WNS13" s="113"/>
      <c r="WNT13" s="113"/>
      <c r="WNU13" s="113"/>
      <c r="WNV13" s="113"/>
      <c r="WNW13" s="113"/>
      <c r="WNX13" s="113"/>
      <c r="WNY13" s="113"/>
      <c r="WNZ13" s="113"/>
      <c r="WOA13" s="113"/>
      <c r="WOB13" s="113"/>
      <c r="WOC13" s="113"/>
      <c r="WOD13" s="113"/>
      <c r="WOE13" s="113"/>
      <c r="WOF13" s="113"/>
      <c r="WOG13" s="113"/>
      <c r="WOH13" s="113"/>
      <c r="WOI13" s="113"/>
      <c r="WOJ13" s="113"/>
      <c r="WOK13" s="113"/>
      <c r="WOL13" s="113"/>
      <c r="WOM13" s="113"/>
      <c r="WON13" s="113"/>
      <c r="WOO13" s="113"/>
      <c r="WOP13" s="113"/>
      <c r="WOQ13" s="113"/>
      <c r="WOR13" s="113"/>
      <c r="WOS13" s="113"/>
      <c r="WOT13" s="113"/>
      <c r="WOU13" s="113"/>
      <c r="WOV13" s="113"/>
      <c r="WOW13" s="113"/>
      <c r="WOX13" s="113"/>
      <c r="WOY13" s="113"/>
      <c r="WOZ13" s="113"/>
      <c r="WPA13" s="113"/>
      <c r="WPB13" s="113"/>
      <c r="WPC13" s="113"/>
      <c r="WPD13" s="113"/>
      <c r="WPE13" s="113"/>
      <c r="WPF13" s="113"/>
      <c r="WPG13" s="113"/>
      <c r="WPH13" s="113"/>
      <c r="WPI13" s="113"/>
      <c r="WPJ13" s="113"/>
      <c r="WPK13" s="113"/>
      <c r="WPL13" s="113"/>
      <c r="WPM13" s="113"/>
      <c r="WPN13" s="113"/>
      <c r="WPO13" s="113"/>
      <c r="WPP13" s="113"/>
      <c r="WPQ13" s="113"/>
      <c r="WPR13" s="113"/>
      <c r="WPS13" s="113"/>
      <c r="WPT13" s="113"/>
      <c r="WPU13" s="113"/>
      <c r="WPV13" s="113"/>
      <c r="WPW13" s="113"/>
      <c r="WPX13" s="113"/>
      <c r="WPY13" s="113"/>
      <c r="WPZ13" s="113"/>
      <c r="WQA13" s="113"/>
      <c r="WQB13" s="113"/>
      <c r="WQC13" s="113"/>
      <c r="WQD13" s="113"/>
      <c r="WQE13" s="113"/>
      <c r="WQF13" s="113"/>
      <c r="WQG13" s="113"/>
      <c r="WQH13" s="113"/>
      <c r="WQI13" s="113"/>
      <c r="WQJ13" s="113"/>
      <c r="WQK13" s="113"/>
      <c r="WQL13" s="113"/>
      <c r="WQM13" s="113"/>
      <c r="WQN13" s="113"/>
      <c r="WQO13" s="113"/>
      <c r="WQP13" s="113"/>
      <c r="WQQ13" s="113"/>
      <c r="WQR13" s="113"/>
      <c r="WQS13" s="113"/>
      <c r="WQT13" s="113"/>
      <c r="WQU13" s="113"/>
      <c r="WQV13" s="113"/>
      <c r="WQW13" s="113"/>
      <c r="WQX13" s="113"/>
      <c r="WQY13" s="113"/>
      <c r="WQZ13" s="113"/>
      <c r="WRA13" s="113"/>
      <c r="WRB13" s="113"/>
      <c r="WRC13" s="113"/>
      <c r="WRD13" s="113"/>
      <c r="WRE13" s="113"/>
      <c r="WRF13" s="113"/>
      <c r="WRG13" s="113"/>
      <c r="WRH13" s="113"/>
      <c r="WRI13" s="113"/>
      <c r="WRJ13" s="113"/>
      <c r="WRK13" s="113"/>
      <c r="WRL13" s="113"/>
      <c r="WRM13" s="113"/>
      <c r="WRN13" s="113"/>
      <c r="WRO13" s="113"/>
      <c r="WRP13" s="113"/>
      <c r="WRQ13" s="113"/>
      <c r="WRR13" s="113"/>
      <c r="WRS13" s="113"/>
      <c r="WRT13" s="113"/>
      <c r="WRU13" s="113"/>
      <c r="WRV13" s="113"/>
      <c r="WRW13" s="113"/>
      <c r="WRX13" s="113"/>
      <c r="WRY13" s="113"/>
      <c r="WRZ13" s="113"/>
      <c r="WSA13" s="113"/>
      <c r="WSB13" s="113"/>
      <c r="WSC13" s="113"/>
      <c r="WSD13" s="113"/>
      <c r="WSE13" s="113"/>
      <c r="WSF13" s="113"/>
      <c r="WSG13" s="113"/>
      <c r="WSH13" s="113"/>
      <c r="WSI13" s="113"/>
      <c r="WSJ13" s="113"/>
      <c r="WSK13" s="113"/>
      <c r="WSL13" s="113"/>
      <c r="WSM13" s="113"/>
      <c r="WSN13" s="113"/>
      <c r="WSO13" s="113"/>
      <c r="WSP13" s="113"/>
      <c r="WSQ13" s="113"/>
      <c r="WSR13" s="113"/>
      <c r="WSS13" s="113"/>
      <c r="WST13" s="113"/>
      <c r="WSU13" s="113"/>
      <c r="WSV13" s="113"/>
      <c r="WSW13" s="113"/>
      <c r="WSX13" s="113"/>
      <c r="WSY13" s="113"/>
      <c r="WSZ13" s="113"/>
      <c r="WTA13" s="113"/>
      <c r="WTB13" s="113"/>
      <c r="WTC13" s="113"/>
      <c r="WTD13" s="113"/>
      <c r="WTE13" s="113"/>
      <c r="WTF13" s="113"/>
      <c r="WTG13" s="113"/>
      <c r="WTH13" s="113"/>
      <c r="WTI13" s="113"/>
      <c r="WTJ13" s="113"/>
      <c r="WTK13" s="113"/>
      <c r="WTL13" s="113"/>
      <c r="WTM13" s="113"/>
      <c r="WTN13" s="113"/>
      <c r="WTO13" s="113"/>
      <c r="WTP13" s="113"/>
      <c r="WTQ13" s="113"/>
      <c r="WTR13" s="113"/>
      <c r="WTS13" s="113"/>
      <c r="WTT13" s="113"/>
      <c r="WTU13" s="113"/>
      <c r="WTV13" s="113"/>
      <c r="WTW13" s="113"/>
      <c r="WTX13" s="113"/>
      <c r="WTY13" s="113"/>
      <c r="WTZ13" s="113"/>
      <c r="WUA13" s="113"/>
      <c r="WUB13" s="113"/>
      <c r="WUC13" s="113"/>
      <c r="WUD13" s="113"/>
      <c r="WUE13" s="113"/>
      <c r="WUF13" s="113"/>
      <c r="WUG13" s="113"/>
      <c r="WUH13" s="113"/>
      <c r="WUI13" s="113"/>
      <c r="WUJ13" s="113"/>
      <c r="WUK13" s="113"/>
      <c r="WUL13" s="113"/>
      <c r="WUM13" s="113"/>
      <c r="WUN13" s="113"/>
      <c r="WUO13" s="113"/>
      <c r="WUP13" s="113"/>
      <c r="WUQ13" s="113"/>
      <c r="WUR13" s="113"/>
      <c r="WUS13" s="113"/>
      <c r="WUT13" s="113"/>
      <c r="WUU13" s="113"/>
      <c r="WUV13" s="113"/>
      <c r="WUW13" s="113"/>
      <c r="WUX13" s="113"/>
      <c r="WUY13" s="113"/>
      <c r="WUZ13" s="113"/>
      <c r="WVA13" s="113"/>
      <c r="WVB13" s="113"/>
      <c r="WVC13" s="113"/>
      <c r="WVD13" s="113"/>
      <c r="WVE13" s="113"/>
      <c r="WVF13" s="113"/>
      <c r="WVG13" s="113"/>
      <c r="WVH13" s="113"/>
      <c r="WVI13" s="113"/>
      <c r="WVJ13" s="113"/>
      <c r="WVK13" s="113"/>
      <c r="WVL13" s="113"/>
      <c r="WVM13" s="113"/>
      <c r="WVN13" s="113"/>
      <c r="WVO13" s="113"/>
      <c r="WVP13" s="113"/>
      <c r="WVQ13" s="113"/>
      <c r="WVR13" s="113"/>
      <c r="WVS13" s="113"/>
      <c r="WVT13" s="113"/>
      <c r="WVU13" s="113"/>
      <c r="WVV13" s="113"/>
      <c r="WVW13" s="113"/>
      <c r="WVX13" s="113"/>
      <c r="WVY13" s="113"/>
      <c r="WVZ13" s="113"/>
      <c r="WWA13" s="113"/>
      <c r="WWB13" s="113"/>
      <c r="WWC13" s="113"/>
      <c r="WWD13" s="113"/>
      <c r="WWE13" s="113"/>
      <c r="WWF13" s="113"/>
      <c r="WWG13" s="113"/>
      <c r="WWH13" s="113"/>
      <c r="WWI13" s="113"/>
      <c r="WWJ13" s="113"/>
      <c r="WWK13" s="113"/>
      <c r="WWL13" s="113"/>
      <c r="WWM13" s="113"/>
      <c r="WWN13" s="113"/>
      <c r="WWO13" s="113"/>
      <c r="WWP13" s="113"/>
      <c r="WWQ13" s="113"/>
      <c r="WWR13" s="113"/>
      <c r="WWS13" s="113"/>
      <c r="WWT13" s="113"/>
      <c r="WWU13" s="113"/>
      <c r="WWV13" s="113"/>
      <c r="WWW13" s="113"/>
      <c r="WWX13" s="113"/>
      <c r="WWY13" s="113"/>
      <c r="WWZ13" s="113"/>
      <c r="WXA13" s="113"/>
      <c r="WXB13" s="113"/>
      <c r="WXC13" s="113"/>
      <c r="WXD13" s="113"/>
      <c r="WXE13" s="113"/>
      <c r="WXF13" s="113"/>
      <c r="WXG13" s="113"/>
      <c r="WXH13" s="113"/>
      <c r="WXI13" s="113"/>
      <c r="WXJ13" s="113"/>
      <c r="WXK13" s="113"/>
      <c r="WXL13" s="113"/>
      <c r="WXM13" s="113"/>
      <c r="WXN13" s="113"/>
      <c r="WXO13" s="113"/>
      <c r="WXP13" s="113"/>
      <c r="WXQ13" s="113"/>
      <c r="WXR13" s="113"/>
      <c r="WXS13" s="113"/>
      <c r="WXT13" s="113"/>
      <c r="WXU13" s="113"/>
      <c r="WXV13" s="113"/>
      <c r="WXW13" s="113"/>
      <c r="WXX13" s="113"/>
      <c r="WXY13" s="113"/>
      <c r="WXZ13" s="113"/>
      <c r="WYA13" s="113"/>
      <c r="WYB13" s="113"/>
      <c r="WYC13" s="113"/>
      <c r="WYD13" s="113"/>
      <c r="WYE13" s="113"/>
      <c r="WYF13" s="113"/>
      <c r="WYG13" s="113"/>
      <c r="WYH13" s="113"/>
      <c r="WYI13" s="113"/>
      <c r="WYJ13" s="113"/>
      <c r="WYK13" s="113"/>
      <c r="WYL13" s="113"/>
      <c r="WYM13" s="113"/>
      <c r="WYN13" s="113"/>
      <c r="WYO13" s="113"/>
      <c r="WYP13" s="113"/>
      <c r="WYQ13" s="113"/>
      <c r="WYR13" s="113"/>
      <c r="WYS13" s="113"/>
      <c r="WYT13" s="113"/>
      <c r="WYU13" s="113"/>
      <c r="WYV13" s="113"/>
      <c r="WYW13" s="113"/>
      <c r="WYX13" s="113"/>
      <c r="WYY13" s="113"/>
      <c r="WYZ13" s="113"/>
      <c r="WZA13" s="113"/>
      <c r="WZB13" s="113"/>
      <c r="WZC13" s="113"/>
      <c r="WZD13" s="113"/>
      <c r="WZE13" s="113"/>
      <c r="WZF13" s="113"/>
      <c r="WZG13" s="113"/>
      <c r="WZH13" s="113"/>
      <c r="WZI13" s="113"/>
      <c r="WZJ13" s="113"/>
      <c r="WZK13" s="113"/>
      <c r="WZL13" s="113"/>
      <c r="WZM13" s="113"/>
      <c r="WZN13" s="113"/>
      <c r="WZO13" s="113"/>
      <c r="WZP13" s="113"/>
      <c r="WZQ13" s="113"/>
      <c r="WZR13" s="113"/>
      <c r="WZS13" s="113"/>
      <c r="WZT13" s="113"/>
      <c r="WZU13" s="113"/>
      <c r="WZV13" s="113"/>
      <c r="WZW13" s="113"/>
      <c r="WZX13" s="113"/>
      <c r="WZY13" s="113"/>
      <c r="WZZ13" s="113"/>
      <c r="XAA13" s="113"/>
      <c r="XAB13" s="113"/>
      <c r="XAC13" s="113"/>
      <c r="XAD13" s="113"/>
      <c r="XAE13" s="113"/>
      <c r="XAF13" s="113"/>
      <c r="XAG13" s="113"/>
      <c r="XAH13" s="113"/>
      <c r="XAI13" s="113"/>
      <c r="XAJ13" s="113"/>
      <c r="XAK13" s="113"/>
      <c r="XAL13" s="113"/>
      <c r="XAM13" s="113"/>
      <c r="XAN13" s="113"/>
      <c r="XAO13" s="113"/>
      <c r="XAP13" s="113"/>
      <c r="XAQ13" s="113"/>
      <c r="XAR13" s="113"/>
      <c r="XAS13" s="113"/>
      <c r="XAT13" s="113"/>
      <c r="XAU13" s="113"/>
      <c r="XAV13" s="113"/>
      <c r="XAW13" s="113"/>
      <c r="XAX13" s="113"/>
      <c r="XAY13" s="113"/>
      <c r="XAZ13" s="113"/>
      <c r="XBA13" s="113"/>
      <c r="XBB13" s="113"/>
      <c r="XBC13" s="113"/>
      <c r="XBD13" s="113"/>
      <c r="XBE13" s="113"/>
      <c r="XBF13" s="113"/>
      <c r="XBG13" s="113"/>
      <c r="XBH13" s="113"/>
      <c r="XBI13" s="113"/>
      <c r="XBJ13" s="113"/>
      <c r="XBK13" s="113"/>
      <c r="XBL13" s="113"/>
      <c r="XBM13" s="113"/>
      <c r="XBN13" s="113"/>
      <c r="XBO13" s="113"/>
      <c r="XBP13" s="113"/>
      <c r="XBQ13" s="113"/>
      <c r="XBR13" s="113"/>
      <c r="XBS13" s="113"/>
      <c r="XBT13" s="113"/>
      <c r="XBU13" s="113"/>
      <c r="XBV13" s="113"/>
      <c r="XBW13" s="113"/>
      <c r="XBX13" s="113"/>
      <c r="XBY13" s="113"/>
      <c r="XBZ13" s="113"/>
      <c r="XCA13" s="113"/>
      <c r="XCB13" s="113"/>
      <c r="XCC13" s="113"/>
      <c r="XCD13" s="113"/>
      <c r="XCE13" s="113"/>
      <c r="XCF13" s="113"/>
      <c r="XCG13" s="113"/>
      <c r="XCH13" s="113"/>
      <c r="XCI13" s="113"/>
      <c r="XCJ13" s="113"/>
      <c r="XCK13" s="113"/>
      <c r="XCL13" s="113"/>
      <c r="XCM13" s="113"/>
      <c r="XCN13" s="113"/>
      <c r="XCO13" s="113"/>
      <c r="XCP13" s="113"/>
      <c r="XCQ13" s="113"/>
      <c r="XCR13" s="113"/>
      <c r="XCS13" s="113"/>
      <c r="XCT13" s="113"/>
      <c r="XCU13" s="113"/>
      <c r="XCV13" s="113"/>
      <c r="XCW13" s="113"/>
      <c r="XCX13" s="113"/>
      <c r="XCY13" s="113"/>
      <c r="XCZ13" s="113"/>
      <c r="XDA13" s="113"/>
      <c r="XDB13" s="113"/>
      <c r="XDC13" s="113"/>
      <c r="XDD13" s="113"/>
      <c r="XDE13" s="113"/>
      <c r="XDF13" s="113"/>
      <c r="XDG13" s="113"/>
      <c r="XDH13" s="113"/>
      <c r="XDI13" s="113"/>
      <c r="XDJ13" s="113"/>
      <c r="XDK13" s="113"/>
      <c r="XDL13" s="113"/>
      <c r="XDM13" s="113"/>
      <c r="XDN13" s="113"/>
      <c r="XDO13" s="113"/>
      <c r="XDP13" s="113"/>
      <c r="XDQ13" s="113"/>
      <c r="XDR13" s="113"/>
      <c r="XDS13" s="113"/>
      <c r="XDT13" s="113"/>
      <c r="XDU13" s="113"/>
      <c r="XDV13" s="113"/>
      <c r="XDW13" s="113"/>
      <c r="XDX13" s="113"/>
      <c r="XDY13" s="113"/>
      <c r="XDZ13" s="113"/>
      <c r="XEA13" s="113"/>
      <c r="XEB13" s="113"/>
      <c r="XEC13" s="113"/>
      <c r="XED13" s="113"/>
      <c r="XEE13" s="113"/>
      <c r="XEF13" s="113"/>
      <c r="XEG13" s="113"/>
      <c r="XEH13" s="113"/>
      <c r="XEI13" s="113"/>
      <c r="XEJ13" s="113"/>
      <c r="XEK13" s="113"/>
      <c r="XEL13" s="113"/>
      <c r="XEM13" s="113"/>
      <c r="XEN13" s="113"/>
      <c r="XEO13" s="113"/>
      <c r="XEP13" s="113"/>
      <c r="XEQ13" s="113"/>
      <c r="XER13" s="113"/>
      <c r="XES13" s="113"/>
      <c r="XET13" s="113"/>
      <c r="XEU13" s="113"/>
      <c r="XEV13" s="113"/>
      <c r="XEW13" s="113"/>
      <c r="XEX13" s="113"/>
      <c r="XEY13" s="113"/>
      <c r="XEZ13" s="113"/>
      <c r="XFA13" s="113"/>
      <c r="XFB13" s="113"/>
      <c r="XFC13" s="113"/>
      <c r="XFD13" s="113"/>
    </row>
    <row r="14" spans="1:16384" ht="28.5">
      <c r="A14" s="96"/>
      <c r="B14" s="108"/>
      <c r="C14" s="109"/>
      <c r="D14" s="110"/>
      <c r="E14" s="110"/>
      <c r="F14" s="110"/>
      <c r="G14" s="110"/>
      <c r="H14" s="110"/>
      <c r="I14" s="110"/>
      <c r="J14" s="110"/>
      <c r="K14" s="110"/>
      <c r="L14" s="110"/>
      <c r="M14" s="112">
        <v>2</v>
      </c>
      <c r="N14" s="112" t="s">
        <v>470</v>
      </c>
      <c r="O14" s="110"/>
      <c r="P14" s="112"/>
      <c r="Q14" s="112" t="s">
        <v>31</v>
      </c>
      <c r="R14" s="112" t="s">
        <v>31</v>
      </c>
      <c r="S14" s="112" t="s">
        <v>31</v>
      </c>
      <c r="T14" s="112" t="s">
        <v>31</v>
      </c>
      <c r="U14" s="112" t="s">
        <v>31</v>
      </c>
      <c r="V14" s="112" t="s">
        <v>31</v>
      </c>
      <c r="W14" s="112"/>
      <c r="X14" s="112"/>
      <c r="Y14" s="112"/>
      <c r="Z14" s="112"/>
      <c r="AA14" s="112"/>
      <c r="AB14" s="110"/>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3"/>
      <c r="KB14" s="113"/>
      <c r="KC14" s="113"/>
      <c r="KD14" s="113"/>
      <c r="KE14" s="113"/>
      <c r="KF14" s="113"/>
      <c r="KG14" s="113"/>
      <c r="KH14" s="113"/>
      <c r="KI14" s="113"/>
      <c r="KJ14" s="113"/>
      <c r="KK14" s="113"/>
      <c r="KL14" s="113"/>
      <c r="KM14" s="113"/>
      <c r="KN14" s="113"/>
      <c r="KO14" s="113"/>
      <c r="KP14" s="113"/>
      <c r="KQ14" s="113"/>
      <c r="KR14" s="113"/>
      <c r="KS14" s="113"/>
      <c r="KT14" s="113"/>
      <c r="KU14" s="113"/>
      <c r="KV14" s="113"/>
      <c r="KW14" s="113"/>
      <c r="KX14" s="113"/>
      <c r="KY14" s="113"/>
      <c r="KZ14" s="113"/>
      <c r="LA14" s="113"/>
      <c r="LB14" s="113"/>
      <c r="LC14" s="113"/>
      <c r="LD14" s="113"/>
      <c r="LE14" s="113"/>
      <c r="LF14" s="113"/>
      <c r="LG14" s="113"/>
      <c r="LH14" s="113"/>
      <c r="LI14" s="113"/>
      <c r="LJ14" s="113"/>
      <c r="LK14" s="113"/>
      <c r="LL14" s="113"/>
      <c r="LM14" s="113"/>
      <c r="LN14" s="113"/>
      <c r="LO14" s="113"/>
      <c r="LP14" s="113"/>
      <c r="LQ14" s="113"/>
      <c r="LR14" s="113"/>
      <c r="LS14" s="113"/>
      <c r="LT14" s="113"/>
      <c r="LU14" s="113"/>
      <c r="LV14" s="113"/>
      <c r="LW14" s="113"/>
      <c r="LX14" s="113"/>
      <c r="LY14" s="113"/>
      <c r="LZ14" s="113"/>
      <c r="MA14" s="113"/>
      <c r="MB14" s="113"/>
      <c r="MC14" s="113"/>
      <c r="MD14" s="113"/>
      <c r="ME14" s="113"/>
      <c r="MF14" s="113"/>
      <c r="MG14" s="113"/>
      <c r="MH14" s="113"/>
      <c r="MI14" s="113"/>
      <c r="MJ14" s="113"/>
      <c r="MK14" s="113"/>
      <c r="ML14" s="113"/>
      <c r="MM14" s="113"/>
      <c r="MN14" s="113"/>
      <c r="MO14" s="113"/>
      <c r="MP14" s="113"/>
      <c r="MQ14" s="113"/>
      <c r="MR14" s="113"/>
      <c r="MS14" s="113"/>
      <c r="MT14" s="113"/>
      <c r="MU14" s="113"/>
      <c r="MV14" s="113"/>
      <c r="MW14" s="113"/>
      <c r="MX14" s="113"/>
      <c r="MY14" s="113"/>
      <c r="MZ14" s="113"/>
      <c r="NA14" s="113"/>
      <c r="NB14" s="113"/>
      <c r="NC14" s="113"/>
      <c r="ND14" s="113"/>
      <c r="NE14" s="113"/>
      <c r="NF14" s="113"/>
      <c r="NG14" s="113"/>
      <c r="NH14" s="113"/>
      <c r="NI14" s="113"/>
      <c r="NJ14" s="113"/>
      <c r="NK14" s="113"/>
      <c r="NL14" s="113"/>
      <c r="NM14" s="113"/>
      <c r="NN14" s="113"/>
      <c r="NO14" s="113"/>
      <c r="NP14" s="113"/>
      <c r="NQ14" s="113"/>
      <c r="NR14" s="113"/>
      <c r="NS14" s="113"/>
      <c r="NT14" s="113"/>
      <c r="NU14" s="113"/>
      <c r="NV14" s="113"/>
      <c r="NW14" s="113"/>
      <c r="NX14" s="113"/>
      <c r="NY14" s="113"/>
      <c r="NZ14" s="113"/>
      <c r="OA14" s="113"/>
      <c r="OB14" s="113"/>
      <c r="OC14" s="113"/>
      <c r="OD14" s="113"/>
      <c r="OE14" s="113"/>
      <c r="OF14" s="113"/>
      <c r="OG14" s="113"/>
      <c r="OH14" s="113"/>
      <c r="OI14" s="113"/>
      <c r="OJ14" s="113"/>
      <c r="OK14" s="113"/>
      <c r="OL14" s="113"/>
      <c r="OM14" s="113"/>
      <c r="ON14" s="113"/>
      <c r="OO14" s="113"/>
      <c r="OP14" s="113"/>
      <c r="OQ14" s="113"/>
      <c r="OR14" s="113"/>
      <c r="OS14" s="113"/>
      <c r="OT14" s="113"/>
      <c r="OU14" s="113"/>
      <c r="OV14" s="113"/>
      <c r="OW14" s="113"/>
      <c r="OX14" s="113"/>
      <c r="OY14" s="113"/>
      <c r="OZ14" s="113"/>
      <c r="PA14" s="113"/>
      <c r="PB14" s="113"/>
      <c r="PC14" s="113"/>
      <c r="PD14" s="113"/>
      <c r="PE14" s="113"/>
      <c r="PF14" s="113"/>
      <c r="PG14" s="113"/>
      <c r="PH14" s="113"/>
      <c r="PI14" s="113"/>
      <c r="PJ14" s="113"/>
      <c r="PK14" s="113"/>
      <c r="PL14" s="113"/>
      <c r="PM14" s="113"/>
      <c r="PN14" s="113"/>
      <c r="PO14" s="113"/>
      <c r="PP14" s="113"/>
      <c r="PQ14" s="113"/>
      <c r="PR14" s="113"/>
      <c r="PS14" s="113"/>
      <c r="PT14" s="113"/>
      <c r="PU14" s="113"/>
      <c r="PV14" s="113"/>
      <c r="PW14" s="113"/>
      <c r="PX14" s="113"/>
      <c r="PY14" s="113"/>
      <c r="PZ14" s="113"/>
      <c r="QA14" s="113"/>
      <c r="QB14" s="113"/>
      <c r="QC14" s="113"/>
      <c r="QD14" s="113"/>
      <c r="QE14" s="113"/>
      <c r="QF14" s="113"/>
      <c r="QG14" s="113"/>
      <c r="QH14" s="113"/>
      <c r="QI14" s="113"/>
      <c r="QJ14" s="113"/>
      <c r="QK14" s="113"/>
      <c r="QL14" s="113"/>
      <c r="QM14" s="113"/>
      <c r="QN14" s="113"/>
      <c r="QO14" s="113"/>
      <c r="QP14" s="113"/>
      <c r="QQ14" s="113"/>
      <c r="QR14" s="113"/>
      <c r="QS14" s="113"/>
      <c r="QT14" s="113"/>
      <c r="QU14" s="113"/>
      <c r="QV14" s="113"/>
      <c r="QW14" s="113"/>
      <c r="QX14" s="113"/>
      <c r="QY14" s="113"/>
      <c r="QZ14" s="113"/>
      <c r="RA14" s="113"/>
      <c r="RB14" s="113"/>
      <c r="RC14" s="113"/>
      <c r="RD14" s="113"/>
      <c r="RE14" s="113"/>
      <c r="RF14" s="113"/>
      <c r="RG14" s="113"/>
      <c r="RH14" s="113"/>
      <c r="RI14" s="113"/>
      <c r="RJ14" s="113"/>
      <c r="RK14" s="113"/>
      <c r="RL14" s="113"/>
      <c r="RM14" s="113"/>
      <c r="RN14" s="113"/>
      <c r="RO14" s="113"/>
      <c r="RP14" s="113"/>
      <c r="RQ14" s="113"/>
      <c r="RR14" s="113"/>
      <c r="RS14" s="113"/>
      <c r="RT14" s="113"/>
      <c r="RU14" s="113"/>
      <c r="RV14" s="113"/>
      <c r="RW14" s="113"/>
      <c r="RX14" s="113"/>
      <c r="RY14" s="113"/>
      <c r="RZ14" s="113"/>
      <c r="SA14" s="113"/>
      <c r="SB14" s="113"/>
      <c r="SC14" s="113"/>
      <c r="SD14" s="113"/>
      <c r="SE14" s="113"/>
      <c r="SF14" s="113"/>
      <c r="SG14" s="113"/>
      <c r="SH14" s="113"/>
      <c r="SI14" s="113"/>
      <c r="SJ14" s="113"/>
      <c r="SK14" s="113"/>
      <c r="SL14" s="113"/>
      <c r="SM14" s="113"/>
      <c r="SN14" s="113"/>
      <c r="SO14" s="113"/>
      <c r="SP14" s="113"/>
      <c r="SQ14" s="113"/>
      <c r="SR14" s="113"/>
      <c r="SS14" s="113"/>
      <c r="ST14" s="113"/>
      <c r="SU14" s="113"/>
      <c r="SV14" s="113"/>
      <c r="SW14" s="113"/>
      <c r="SX14" s="113"/>
      <c r="SY14" s="113"/>
      <c r="SZ14" s="113"/>
      <c r="TA14" s="113"/>
      <c r="TB14" s="113"/>
      <c r="TC14" s="113"/>
      <c r="TD14" s="113"/>
      <c r="TE14" s="113"/>
      <c r="TF14" s="113"/>
      <c r="TG14" s="113"/>
      <c r="TH14" s="113"/>
      <c r="TI14" s="113"/>
      <c r="TJ14" s="113"/>
      <c r="TK14" s="113"/>
      <c r="TL14" s="113"/>
      <c r="TM14" s="113"/>
      <c r="TN14" s="113"/>
      <c r="TO14" s="113"/>
      <c r="TP14" s="113"/>
      <c r="TQ14" s="113"/>
      <c r="TR14" s="113"/>
      <c r="TS14" s="113"/>
      <c r="TT14" s="113"/>
      <c r="TU14" s="113"/>
      <c r="TV14" s="113"/>
      <c r="TW14" s="113"/>
      <c r="TX14" s="113"/>
      <c r="TY14" s="113"/>
      <c r="TZ14" s="113"/>
      <c r="UA14" s="113"/>
      <c r="UB14" s="113"/>
      <c r="UC14" s="113"/>
      <c r="UD14" s="113"/>
      <c r="UE14" s="113"/>
      <c r="UF14" s="113"/>
      <c r="UG14" s="113"/>
      <c r="UH14" s="113"/>
      <c r="UI14" s="113"/>
      <c r="UJ14" s="113"/>
      <c r="UK14" s="113"/>
      <c r="UL14" s="113"/>
      <c r="UM14" s="113"/>
      <c r="UN14" s="113"/>
      <c r="UO14" s="113"/>
      <c r="UP14" s="113"/>
      <c r="UQ14" s="113"/>
      <c r="UR14" s="113"/>
      <c r="US14" s="113"/>
      <c r="UT14" s="113"/>
      <c r="UU14" s="113"/>
      <c r="UV14" s="113"/>
      <c r="UW14" s="113"/>
      <c r="UX14" s="113"/>
      <c r="UY14" s="113"/>
      <c r="UZ14" s="113"/>
      <c r="VA14" s="113"/>
      <c r="VB14" s="113"/>
      <c r="VC14" s="113"/>
      <c r="VD14" s="113"/>
      <c r="VE14" s="113"/>
      <c r="VF14" s="113"/>
      <c r="VG14" s="113"/>
      <c r="VH14" s="113"/>
      <c r="VI14" s="113"/>
      <c r="VJ14" s="113"/>
      <c r="VK14" s="113"/>
      <c r="VL14" s="113"/>
      <c r="VM14" s="113"/>
      <c r="VN14" s="113"/>
      <c r="VO14" s="113"/>
      <c r="VP14" s="113"/>
      <c r="VQ14" s="113"/>
      <c r="VR14" s="113"/>
      <c r="VS14" s="113"/>
      <c r="VT14" s="113"/>
      <c r="VU14" s="113"/>
      <c r="VV14" s="113"/>
      <c r="VW14" s="113"/>
      <c r="VX14" s="113"/>
      <c r="VY14" s="113"/>
      <c r="VZ14" s="113"/>
      <c r="WA14" s="113"/>
      <c r="WB14" s="113"/>
      <c r="WC14" s="113"/>
      <c r="WD14" s="113"/>
      <c r="WE14" s="113"/>
      <c r="WF14" s="113"/>
      <c r="WG14" s="113"/>
      <c r="WH14" s="113"/>
      <c r="WI14" s="113"/>
      <c r="WJ14" s="113"/>
      <c r="WK14" s="113"/>
      <c r="WL14" s="113"/>
      <c r="WM14" s="113"/>
      <c r="WN14" s="113"/>
      <c r="WO14" s="113"/>
      <c r="WP14" s="113"/>
      <c r="WQ14" s="113"/>
      <c r="WR14" s="113"/>
      <c r="WS14" s="113"/>
      <c r="WT14" s="113"/>
      <c r="WU14" s="113"/>
      <c r="WV14" s="113"/>
      <c r="WW14" s="113"/>
      <c r="WX14" s="113"/>
      <c r="WY14" s="113"/>
      <c r="WZ14" s="113"/>
      <c r="XA14" s="113"/>
      <c r="XB14" s="113"/>
      <c r="XC14" s="113"/>
      <c r="XD14" s="113"/>
      <c r="XE14" s="113"/>
      <c r="XF14" s="113"/>
      <c r="XG14" s="113"/>
      <c r="XH14" s="113"/>
      <c r="XI14" s="113"/>
      <c r="XJ14" s="113"/>
      <c r="XK14" s="113"/>
      <c r="XL14" s="113"/>
      <c r="XM14" s="113"/>
      <c r="XN14" s="113"/>
      <c r="XO14" s="113"/>
      <c r="XP14" s="113"/>
      <c r="XQ14" s="113"/>
      <c r="XR14" s="113"/>
      <c r="XS14" s="113"/>
      <c r="XT14" s="113"/>
      <c r="XU14" s="113"/>
      <c r="XV14" s="113"/>
      <c r="XW14" s="113"/>
      <c r="XX14" s="113"/>
      <c r="XY14" s="113"/>
      <c r="XZ14" s="113"/>
      <c r="YA14" s="113"/>
      <c r="YB14" s="113"/>
      <c r="YC14" s="113"/>
      <c r="YD14" s="113"/>
      <c r="YE14" s="113"/>
      <c r="YF14" s="113"/>
      <c r="YG14" s="113"/>
      <c r="YH14" s="113"/>
      <c r="YI14" s="113"/>
      <c r="YJ14" s="113"/>
      <c r="YK14" s="113"/>
      <c r="YL14" s="113"/>
      <c r="YM14" s="113"/>
      <c r="YN14" s="113"/>
      <c r="YO14" s="113"/>
      <c r="YP14" s="113"/>
      <c r="YQ14" s="113"/>
      <c r="YR14" s="113"/>
      <c r="YS14" s="113"/>
      <c r="YT14" s="113"/>
      <c r="YU14" s="113"/>
      <c r="YV14" s="113"/>
      <c r="YW14" s="113"/>
      <c r="YX14" s="113"/>
      <c r="YY14" s="113"/>
      <c r="YZ14" s="113"/>
      <c r="ZA14" s="113"/>
      <c r="ZB14" s="113"/>
      <c r="ZC14" s="113"/>
      <c r="ZD14" s="113"/>
      <c r="ZE14" s="113"/>
      <c r="ZF14" s="113"/>
      <c r="ZG14" s="113"/>
      <c r="ZH14" s="113"/>
      <c r="ZI14" s="113"/>
      <c r="ZJ14" s="113"/>
      <c r="ZK14" s="113"/>
      <c r="ZL14" s="113"/>
      <c r="ZM14" s="113"/>
      <c r="ZN14" s="113"/>
      <c r="ZO14" s="113"/>
      <c r="ZP14" s="113"/>
      <c r="ZQ14" s="113"/>
      <c r="ZR14" s="113"/>
      <c r="ZS14" s="113"/>
      <c r="ZT14" s="113"/>
      <c r="ZU14" s="113"/>
      <c r="ZV14" s="113"/>
      <c r="ZW14" s="113"/>
      <c r="ZX14" s="113"/>
      <c r="ZY14" s="113"/>
      <c r="ZZ14" s="113"/>
      <c r="AAA14" s="113"/>
      <c r="AAB14" s="113"/>
      <c r="AAC14" s="113"/>
      <c r="AAD14" s="113"/>
      <c r="AAE14" s="113"/>
      <c r="AAF14" s="113"/>
      <c r="AAG14" s="113"/>
      <c r="AAH14" s="113"/>
      <c r="AAI14" s="113"/>
      <c r="AAJ14" s="113"/>
      <c r="AAK14" s="113"/>
      <c r="AAL14" s="113"/>
      <c r="AAM14" s="113"/>
      <c r="AAN14" s="113"/>
      <c r="AAO14" s="113"/>
      <c r="AAP14" s="113"/>
      <c r="AAQ14" s="113"/>
      <c r="AAR14" s="113"/>
      <c r="AAS14" s="113"/>
      <c r="AAT14" s="113"/>
      <c r="AAU14" s="113"/>
      <c r="AAV14" s="113"/>
      <c r="AAW14" s="113"/>
      <c r="AAX14" s="113"/>
      <c r="AAY14" s="113"/>
      <c r="AAZ14" s="113"/>
      <c r="ABA14" s="113"/>
      <c r="ABB14" s="113"/>
      <c r="ABC14" s="113"/>
      <c r="ABD14" s="113"/>
      <c r="ABE14" s="113"/>
      <c r="ABF14" s="113"/>
      <c r="ABG14" s="113"/>
      <c r="ABH14" s="113"/>
      <c r="ABI14" s="113"/>
      <c r="ABJ14" s="113"/>
      <c r="ABK14" s="113"/>
      <c r="ABL14" s="113"/>
      <c r="ABM14" s="113"/>
      <c r="ABN14" s="113"/>
      <c r="ABO14" s="113"/>
      <c r="ABP14" s="113"/>
      <c r="ABQ14" s="113"/>
      <c r="ABR14" s="113"/>
      <c r="ABS14" s="113"/>
      <c r="ABT14" s="113"/>
      <c r="ABU14" s="113"/>
      <c r="ABV14" s="113"/>
      <c r="ABW14" s="113"/>
      <c r="ABX14" s="113"/>
      <c r="ABY14" s="113"/>
      <c r="ABZ14" s="113"/>
      <c r="ACA14" s="113"/>
      <c r="ACB14" s="113"/>
      <c r="ACC14" s="113"/>
      <c r="ACD14" s="113"/>
      <c r="ACE14" s="113"/>
      <c r="ACF14" s="113"/>
      <c r="ACG14" s="113"/>
      <c r="ACH14" s="113"/>
      <c r="ACI14" s="113"/>
      <c r="ACJ14" s="113"/>
      <c r="ACK14" s="113"/>
      <c r="ACL14" s="113"/>
      <c r="ACM14" s="113"/>
      <c r="ACN14" s="113"/>
      <c r="ACO14" s="113"/>
      <c r="ACP14" s="113"/>
      <c r="ACQ14" s="113"/>
      <c r="ACR14" s="113"/>
      <c r="ACS14" s="113"/>
      <c r="ACT14" s="113"/>
      <c r="ACU14" s="113"/>
      <c r="ACV14" s="113"/>
      <c r="ACW14" s="113"/>
      <c r="ACX14" s="113"/>
      <c r="ACY14" s="113"/>
      <c r="ACZ14" s="113"/>
      <c r="ADA14" s="113"/>
      <c r="ADB14" s="113"/>
      <c r="ADC14" s="113"/>
      <c r="ADD14" s="113"/>
      <c r="ADE14" s="113"/>
      <c r="ADF14" s="113"/>
      <c r="ADG14" s="113"/>
      <c r="ADH14" s="113"/>
      <c r="ADI14" s="113"/>
      <c r="ADJ14" s="113"/>
      <c r="ADK14" s="113"/>
      <c r="ADL14" s="113"/>
      <c r="ADM14" s="113"/>
      <c r="ADN14" s="113"/>
      <c r="ADO14" s="113"/>
      <c r="ADP14" s="113"/>
      <c r="ADQ14" s="113"/>
      <c r="ADR14" s="113"/>
      <c r="ADS14" s="113"/>
      <c r="ADT14" s="113"/>
      <c r="ADU14" s="113"/>
      <c r="ADV14" s="113"/>
      <c r="ADW14" s="113"/>
      <c r="ADX14" s="113"/>
      <c r="ADY14" s="113"/>
      <c r="ADZ14" s="113"/>
      <c r="AEA14" s="113"/>
      <c r="AEB14" s="113"/>
      <c r="AEC14" s="113"/>
      <c r="AED14" s="113"/>
      <c r="AEE14" s="113"/>
      <c r="AEF14" s="113"/>
      <c r="AEG14" s="113"/>
      <c r="AEH14" s="113"/>
      <c r="AEI14" s="113"/>
      <c r="AEJ14" s="113"/>
      <c r="AEK14" s="113"/>
      <c r="AEL14" s="113"/>
      <c r="AEM14" s="113"/>
      <c r="AEN14" s="113"/>
      <c r="AEO14" s="113"/>
      <c r="AEP14" s="113"/>
      <c r="AEQ14" s="113"/>
      <c r="AER14" s="113"/>
      <c r="AES14" s="113"/>
      <c r="AET14" s="113"/>
      <c r="AEU14" s="113"/>
      <c r="AEV14" s="113"/>
      <c r="AEW14" s="113"/>
      <c r="AEX14" s="113"/>
      <c r="AEY14" s="113"/>
      <c r="AEZ14" s="113"/>
      <c r="AFA14" s="113"/>
      <c r="AFB14" s="113"/>
      <c r="AFC14" s="113"/>
      <c r="AFD14" s="113"/>
      <c r="AFE14" s="113"/>
      <c r="AFF14" s="113"/>
      <c r="AFG14" s="113"/>
      <c r="AFH14" s="113"/>
      <c r="AFI14" s="113"/>
      <c r="AFJ14" s="113"/>
      <c r="AFK14" s="113"/>
      <c r="AFL14" s="113"/>
      <c r="AFM14" s="113"/>
      <c r="AFN14" s="113"/>
      <c r="AFO14" s="113"/>
      <c r="AFP14" s="113"/>
      <c r="AFQ14" s="113"/>
      <c r="AFR14" s="113"/>
      <c r="AFS14" s="113"/>
      <c r="AFT14" s="113"/>
      <c r="AFU14" s="113"/>
      <c r="AFV14" s="113"/>
      <c r="AFW14" s="113"/>
      <c r="AFX14" s="113"/>
      <c r="AFY14" s="113"/>
      <c r="AFZ14" s="113"/>
      <c r="AGA14" s="113"/>
      <c r="AGB14" s="113"/>
      <c r="AGC14" s="113"/>
      <c r="AGD14" s="113"/>
      <c r="AGE14" s="113"/>
      <c r="AGF14" s="113"/>
      <c r="AGG14" s="113"/>
      <c r="AGH14" s="113"/>
      <c r="AGI14" s="113"/>
      <c r="AGJ14" s="113"/>
      <c r="AGK14" s="113"/>
      <c r="AGL14" s="113"/>
      <c r="AGM14" s="113"/>
      <c r="AGN14" s="113"/>
      <c r="AGO14" s="113"/>
      <c r="AGP14" s="113"/>
      <c r="AGQ14" s="113"/>
      <c r="AGR14" s="113"/>
      <c r="AGS14" s="113"/>
      <c r="AGT14" s="113"/>
      <c r="AGU14" s="113"/>
      <c r="AGV14" s="113"/>
      <c r="AGW14" s="113"/>
      <c r="AGX14" s="113"/>
      <c r="AGY14" s="113"/>
      <c r="AGZ14" s="113"/>
      <c r="AHA14" s="113"/>
      <c r="AHB14" s="113"/>
      <c r="AHC14" s="113"/>
      <c r="AHD14" s="113"/>
      <c r="AHE14" s="113"/>
      <c r="AHF14" s="113"/>
      <c r="AHG14" s="113"/>
      <c r="AHH14" s="113"/>
      <c r="AHI14" s="113"/>
      <c r="AHJ14" s="113"/>
      <c r="AHK14" s="113"/>
      <c r="AHL14" s="113"/>
      <c r="AHM14" s="113"/>
      <c r="AHN14" s="113"/>
      <c r="AHO14" s="113"/>
      <c r="AHP14" s="113"/>
      <c r="AHQ14" s="113"/>
      <c r="AHR14" s="113"/>
      <c r="AHS14" s="113"/>
      <c r="AHT14" s="113"/>
      <c r="AHU14" s="113"/>
      <c r="AHV14" s="113"/>
      <c r="AHW14" s="113"/>
      <c r="AHX14" s="113"/>
      <c r="AHY14" s="113"/>
      <c r="AHZ14" s="113"/>
      <c r="AIA14" s="113"/>
      <c r="AIB14" s="113"/>
      <c r="AIC14" s="113"/>
      <c r="AID14" s="113"/>
      <c r="AIE14" s="113"/>
      <c r="AIF14" s="113"/>
      <c r="AIG14" s="113"/>
      <c r="AIH14" s="113"/>
      <c r="AII14" s="113"/>
      <c r="AIJ14" s="113"/>
      <c r="AIK14" s="113"/>
      <c r="AIL14" s="113"/>
      <c r="AIM14" s="113"/>
      <c r="AIN14" s="113"/>
      <c r="AIO14" s="113"/>
      <c r="AIP14" s="113"/>
      <c r="AIQ14" s="113"/>
      <c r="AIR14" s="113"/>
      <c r="AIS14" s="113"/>
      <c r="AIT14" s="113"/>
      <c r="AIU14" s="113"/>
      <c r="AIV14" s="113"/>
      <c r="AIW14" s="113"/>
      <c r="AIX14" s="113"/>
      <c r="AIY14" s="113"/>
      <c r="AIZ14" s="113"/>
      <c r="AJA14" s="113"/>
      <c r="AJB14" s="113"/>
      <c r="AJC14" s="113"/>
      <c r="AJD14" s="113"/>
      <c r="AJE14" s="113"/>
      <c r="AJF14" s="113"/>
      <c r="AJG14" s="113"/>
      <c r="AJH14" s="113"/>
      <c r="AJI14" s="113"/>
      <c r="AJJ14" s="113"/>
      <c r="AJK14" s="113"/>
      <c r="AJL14" s="113"/>
      <c r="AJM14" s="113"/>
      <c r="AJN14" s="113"/>
      <c r="AJO14" s="113"/>
      <c r="AJP14" s="113"/>
      <c r="AJQ14" s="113"/>
      <c r="AJR14" s="113"/>
      <c r="AJS14" s="113"/>
      <c r="AJT14" s="113"/>
      <c r="AJU14" s="113"/>
      <c r="AJV14" s="113"/>
      <c r="AJW14" s="113"/>
      <c r="AJX14" s="113"/>
      <c r="AJY14" s="113"/>
      <c r="AJZ14" s="113"/>
      <c r="AKA14" s="113"/>
      <c r="AKB14" s="113"/>
      <c r="AKC14" s="113"/>
      <c r="AKD14" s="113"/>
      <c r="AKE14" s="113"/>
      <c r="AKF14" s="113"/>
      <c r="AKG14" s="113"/>
      <c r="AKH14" s="113"/>
      <c r="AKI14" s="113"/>
      <c r="AKJ14" s="113"/>
      <c r="AKK14" s="113"/>
      <c r="AKL14" s="113"/>
      <c r="AKM14" s="113"/>
      <c r="AKN14" s="113"/>
      <c r="AKO14" s="113"/>
      <c r="AKP14" s="113"/>
      <c r="AKQ14" s="113"/>
      <c r="AKR14" s="113"/>
      <c r="AKS14" s="113"/>
      <c r="AKT14" s="113"/>
      <c r="AKU14" s="113"/>
      <c r="AKV14" s="113"/>
      <c r="AKW14" s="113"/>
      <c r="AKX14" s="113"/>
      <c r="AKY14" s="113"/>
      <c r="AKZ14" s="113"/>
      <c r="ALA14" s="113"/>
      <c r="ALB14" s="113"/>
      <c r="ALC14" s="113"/>
      <c r="ALD14" s="113"/>
      <c r="ALE14" s="113"/>
      <c r="ALF14" s="113"/>
      <c r="ALG14" s="113"/>
      <c r="ALH14" s="113"/>
      <c r="ALI14" s="113"/>
      <c r="ALJ14" s="113"/>
      <c r="ALK14" s="113"/>
      <c r="ALL14" s="113"/>
      <c r="ALM14" s="113"/>
      <c r="ALN14" s="113"/>
      <c r="ALO14" s="113"/>
      <c r="ALP14" s="113"/>
      <c r="ALQ14" s="113"/>
      <c r="ALR14" s="113"/>
      <c r="ALS14" s="113"/>
      <c r="ALT14" s="113"/>
      <c r="ALU14" s="113"/>
      <c r="ALV14" s="113"/>
      <c r="ALW14" s="113"/>
      <c r="ALX14" s="113"/>
      <c r="ALY14" s="113"/>
      <c r="ALZ14" s="113"/>
      <c r="AMA14" s="113"/>
      <c r="AMB14" s="113"/>
      <c r="AMC14" s="113"/>
      <c r="AMD14" s="113"/>
      <c r="AME14" s="113"/>
      <c r="AMF14" s="113"/>
      <c r="AMG14" s="113"/>
      <c r="AMH14" s="113"/>
      <c r="AMI14" s="113"/>
      <c r="AMJ14" s="113"/>
      <c r="AMK14" s="113"/>
      <c r="AML14" s="113"/>
      <c r="AMM14" s="113"/>
      <c r="AMN14" s="113"/>
      <c r="AMO14" s="113"/>
      <c r="AMP14" s="113"/>
      <c r="AMQ14" s="113"/>
      <c r="AMR14" s="113"/>
      <c r="AMS14" s="113"/>
      <c r="AMT14" s="113"/>
      <c r="AMU14" s="113"/>
      <c r="AMV14" s="113"/>
      <c r="AMW14" s="113"/>
      <c r="AMX14" s="113"/>
      <c r="AMY14" s="113"/>
      <c r="AMZ14" s="113"/>
      <c r="ANA14" s="113"/>
      <c r="ANB14" s="113"/>
      <c r="ANC14" s="113"/>
      <c r="AND14" s="113"/>
      <c r="ANE14" s="113"/>
      <c r="ANF14" s="113"/>
      <c r="ANG14" s="113"/>
      <c r="ANH14" s="113"/>
      <c r="ANI14" s="113"/>
      <c r="ANJ14" s="113"/>
      <c r="ANK14" s="113"/>
      <c r="ANL14" s="113"/>
      <c r="ANM14" s="113"/>
      <c r="ANN14" s="113"/>
      <c r="ANO14" s="113"/>
      <c r="ANP14" s="113"/>
      <c r="ANQ14" s="113"/>
      <c r="ANR14" s="113"/>
      <c r="ANS14" s="113"/>
      <c r="ANT14" s="113"/>
      <c r="ANU14" s="113"/>
      <c r="ANV14" s="113"/>
      <c r="ANW14" s="113"/>
      <c r="ANX14" s="113"/>
      <c r="ANY14" s="113"/>
      <c r="ANZ14" s="113"/>
      <c r="AOA14" s="113"/>
      <c r="AOB14" s="113"/>
      <c r="AOC14" s="113"/>
      <c r="AOD14" s="113"/>
      <c r="AOE14" s="113"/>
      <c r="AOF14" s="113"/>
      <c r="AOG14" s="113"/>
      <c r="AOH14" s="113"/>
      <c r="AOI14" s="113"/>
      <c r="AOJ14" s="113"/>
      <c r="AOK14" s="113"/>
      <c r="AOL14" s="113"/>
      <c r="AOM14" s="113"/>
      <c r="AON14" s="113"/>
      <c r="AOO14" s="113"/>
      <c r="AOP14" s="113"/>
      <c r="AOQ14" s="113"/>
      <c r="AOR14" s="113"/>
      <c r="AOS14" s="113"/>
      <c r="AOT14" s="113"/>
      <c r="AOU14" s="113"/>
      <c r="AOV14" s="113"/>
      <c r="AOW14" s="113"/>
      <c r="AOX14" s="113"/>
      <c r="AOY14" s="113"/>
      <c r="AOZ14" s="113"/>
      <c r="APA14" s="113"/>
      <c r="APB14" s="113"/>
      <c r="APC14" s="113"/>
      <c r="APD14" s="113"/>
      <c r="APE14" s="113"/>
      <c r="APF14" s="113"/>
      <c r="APG14" s="113"/>
      <c r="APH14" s="113"/>
      <c r="API14" s="113"/>
      <c r="APJ14" s="113"/>
      <c r="APK14" s="113"/>
      <c r="APL14" s="113"/>
      <c r="APM14" s="113"/>
      <c r="APN14" s="113"/>
      <c r="APO14" s="113"/>
      <c r="APP14" s="113"/>
      <c r="APQ14" s="113"/>
      <c r="APR14" s="113"/>
      <c r="APS14" s="113"/>
      <c r="APT14" s="113"/>
      <c r="APU14" s="113"/>
      <c r="APV14" s="113"/>
      <c r="APW14" s="113"/>
      <c r="APX14" s="113"/>
      <c r="APY14" s="113"/>
      <c r="APZ14" s="113"/>
      <c r="AQA14" s="113"/>
      <c r="AQB14" s="113"/>
      <c r="AQC14" s="113"/>
      <c r="AQD14" s="113"/>
      <c r="AQE14" s="113"/>
      <c r="AQF14" s="113"/>
      <c r="AQG14" s="113"/>
      <c r="AQH14" s="113"/>
      <c r="AQI14" s="113"/>
      <c r="AQJ14" s="113"/>
      <c r="AQK14" s="113"/>
      <c r="AQL14" s="113"/>
      <c r="AQM14" s="113"/>
      <c r="AQN14" s="113"/>
      <c r="AQO14" s="113"/>
      <c r="AQP14" s="113"/>
      <c r="AQQ14" s="113"/>
      <c r="AQR14" s="113"/>
      <c r="AQS14" s="113"/>
      <c r="AQT14" s="113"/>
      <c r="AQU14" s="113"/>
      <c r="AQV14" s="113"/>
      <c r="AQW14" s="113"/>
      <c r="AQX14" s="113"/>
      <c r="AQY14" s="113"/>
      <c r="AQZ14" s="113"/>
      <c r="ARA14" s="113"/>
      <c r="ARB14" s="113"/>
      <c r="ARC14" s="113"/>
      <c r="ARD14" s="113"/>
      <c r="ARE14" s="113"/>
      <c r="ARF14" s="113"/>
      <c r="ARG14" s="113"/>
      <c r="ARH14" s="113"/>
      <c r="ARI14" s="113"/>
      <c r="ARJ14" s="113"/>
      <c r="ARK14" s="113"/>
      <c r="ARL14" s="113"/>
      <c r="ARM14" s="113"/>
      <c r="ARN14" s="113"/>
      <c r="ARO14" s="113"/>
      <c r="ARP14" s="113"/>
      <c r="ARQ14" s="113"/>
      <c r="ARR14" s="113"/>
      <c r="ARS14" s="113"/>
      <c r="ART14" s="113"/>
      <c r="ARU14" s="113"/>
      <c r="ARV14" s="113"/>
      <c r="ARW14" s="113"/>
      <c r="ARX14" s="113"/>
      <c r="ARY14" s="113"/>
      <c r="ARZ14" s="113"/>
      <c r="ASA14" s="113"/>
      <c r="ASB14" s="113"/>
      <c r="ASC14" s="113"/>
      <c r="ASD14" s="113"/>
      <c r="ASE14" s="113"/>
      <c r="ASF14" s="113"/>
      <c r="ASG14" s="113"/>
      <c r="ASH14" s="113"/>
      <c r="ASI14" s="113"/>
      <c r="ASJ14" s="113"/>
      <c r="ASK14" s="113"/>
      <c r="ASL14" s="113"/>
      <c r="ASM14" s="113"/>
      <c r="ASN14" s="113"/>
      <c r="ASO14" s="113"/>
      <c r="ASP14" s="113"/>
      <c r="ASQ14" s="113"/>
      <c r="ASR14" s="113"/>
      <c r="ASS14" s="113"/>
      <c r="AST14" s="113"/>
      <c r="ASU14" s="113"/>
      <c r="ASV14" s="113"/>
      <c r="ASW14" s="113"/>
      <c r="ASX14" s="113"/>
      <c r="ASY14" s="113"/>
      <c r="ASZ14" s="113"/>
      <c r="ATA14" s="113"/>
      <c r="ATB14" s="113"/>
      <c r="ATC14" s="113"/>
      <c r="ATD14" s="113"/>
      <c r="ATE14" s="113"/>
      <c r="ATF14" s="113"/>
      <c r="ATG14" s="113"/>
      <c r="ATH14" s="113"/>
      <c r="ATI14" s="113"/>
      <c r="ATJ14" s="113"/>
      <c r="ATK14" s="113"/>
      <c r="ATL14" s="113"/>
      <c r="ATM14" s="113"/>
      <c r="ATN14" s="113"/>
      <c r="ATO14" s="113"/>
      <c r="ATP14" s="113"/>
      <c r="ATQ14" s="113"/>
      <c r="ATR14" s="113"/>
      <c r="ATS14" s="113"/>
      <c r="ATT14" s="113"/>
      <c r="ATU14" s="113"/>
      <c r="ATV14" s="113"/>
      <c r="ATW14" s="113"/>
      <c r="ATX14" s="113"/>
      <c r="ATY14" s="113"/>
      <c r="ATZ14" s="113"/>
      <c r="AUA14" s="113"/>
      <c r="AUB14" s="113"/>
      <c r="AUC14" s="113"/>
      <c r="AUD14" s="113"/>
      <c r="AUE14" s="113"/>
      <c r="AUF14" s="113"/>
      <c r="AUG14" s="113"/>
      <c r="AUH14" s="113"/>
      <c r="AUI14" s="113"/>
      <c r="AUJ14" s="113"/>
      <c r="AUK14" s="113"/>
      <c r="AUL14" s="113"/>
      <c r="AUM14" s="113"/>
      <c r="AUN14" s="113"/>
      <c r="AUO14" s="113"/>
      <c r="AUP14" s="113"/>
      <c r="AUQ14" s="113"/>
      <c r="AUR14" s="113"/>
      <c r="AUS14" s="113"/>
      <c r="AUT14" s="113"/>
      <c r="AUU14" s="113"/>
      <c r="AUV14" s="113"/>
      <c r="AUW14" s="113"/>
      <c r="AUX14" s="113"/>
      <c r="AUY14" s="113"/>
      <c r="AUZ14" s="113"/>
      <c r="AVA14" s="113"/>
      <c r="AVB14" s="113"/>
      <c r="AVC14" s="113"/>
      <c r="AVD14" s="113"/>
      <c r="AVE14" s="113"/>
      <c r="AVF14" s="113"/>
      <c r="AVG14" s="113"/>
      <c r="AVH14" s="113"/>
      <c r="AVI14" s="113"/>
      <c r="AVJ14" s="113"/>
      <c r="AVK14" s="113"/>
      <c r="AVL14" s="113"/>
      <c r="AVM14" s="113"/>
      <c r="AVN14" s="113"/>
      <c r="AVO14" s="113"/>
      <c r="AVP14" s="113"/>
      <c r="AVQ14" s="113"/>
      <c r="AVR14" s="113"/>
      <c r="AVS14" s="113"/>
      <c r="AVT14" s="113"/>
      <c r="AVU14" s="113"/>
      <c r="AVV14" s="113"/>
      <c r="AVW14" s="113"/>
      <c r="AVX14" s="113"/>
      <c r="AVY14" s="113"/>
      <c r="AVZ14" s="113"/>
      <c r="AWA14" s="113"/>
      <c r="AWB14" s="113"/>
      <c r="AWC14" s="113"/>
      <c r="AWD14" s="113"/>
      <c r="AWE14" s="113"/>
      <c r="AWF14" s="113"/>
      <c r="AWG14" s="113"/>
      <c r="AWH14" s="113"/>
      <c r="AWI14" s="113"/>
      <c r="AWJ14" s="113"/>
      <c r="AWK14" s="113"/>
      <c r="AWL14" s="113"/>
      <c r="AWM14" s="113"/>
      <c r="AWN14" s="113"/>
      <c r="AWO14" s="113"/>
      <c r="AWP14" s="113"/>
      <c r="AWQ14" s="113"/>
      <c r="AWR14" s="113"/>
      <c r="AWS14" s="113"/>
      <c r="AWT14" s="113"/>
      <c r="AWU14" s="113"/>
      <c r="AWV14" s="113"/>
      <c r="AWW14" s="113"/>
      <c r="AWX14" s="113"/>
      <c r="AWY14" s="113"/>
      <c r="AWZ14" s="113"/>
      <c r="AXA14" s="113"/>
      <c r="AXB14" s="113"/>
      <c r="AXC14" s="113"/>
      <c r="AXD14" s="113"/>
      <c r="AXE14" s="113"/>
      <c r="AXF14" s="113"/>
      <c r="AXG14" s="113"/>
      <c r="AXH14" s="113"/>
      <c r="AXI14" s="113"/>
      <c r="AXJ14" s="113"/>
      <c r="AXK14" s="113"/>
      <c r="AXL14" s="113"/>
      <c r="AXM14" s="113"/>
      <c r="AXN14" s="113"/>
      <c r="AXO14" s="113"/>
      <c r="AXP14" s="113"/>
      <c r="AXQ14" s="113"/>
      <c r="AXR14" s="113"/>
      <c r="AXS14" s="113"/>
      <c r="AXT14" s="113"/>
      <c r="AXU14" s="113"/>
      <c r="AXV14" s="113"/>
      <c r="AXW14" s="113"/>
      <c r="AXX14" s="113"/>
      <c r="AXY14" s="113"/>
      <c r="AXZ14" s="113"/>
      <c r="AYA14" s="113"/>
      <c r="AYB14" s="113"/>
      <c r="AYC14" s="113"/>
      <c r="AYD14" s="113"/>
      <c r="AYE14" s="113"/>
      <c r="AYF14" s="113"/>
      <c r="AYG14" s="113"/>
      <c r="AYH14" s="113"/>
      <c r="AYI14" s="113"/>
      <c r="AYJ14" s="113"/>
      <c r="AYK14" s="113"/>
      <c r="AYL14" s="113"/>
      <c r="AYM14" s="113"/>
      <c r="AYN14" s="113"/>
      <c r="AYO14" s="113"/>
      <c r="AYP14" s="113"/>
      <c r="AYQ14" s="113"/>
      <c r="AYR14" s="113"/>
      <c r="AYS14" s="113"/>
      <c r="AYT14" s="113"/>
      <c r="AYU14" s="113"/>
      <c r="AYV14" s="113"/>
      <c r="AYW14" s="113"/>
      <c r="AYX14" s="113"/>
      <c r="AYY14" s="113"/>
      <c r="AYZ14" s="113"/>
      <c r="AZA14" s="113"/>
      <c r="AZB14" s="113"/>
      <c r="AZC14" s="113"/>
      <c r="AZD14" s="113"/>
      <c r="AZE14" s="113"/>
      <c r="AZF14" s="113"/>
      <c r="AZG14" s="113"/>
      <c r="AZH14" s="113"/>
      <c r="AZI14" s="113"/>
      <c r="AZJ14" s="113"/>
      <c r="AZK14" s="113"/>
      <c r="AZL14" s="113"/>
      <c r="AZM14" s="113"/>
      <c r="AZN14" s="113"/>
      <c r="AZO14" s="113"/>
      <c r="AZP14" s="113"/>
      <c r="AZQ14" s="113"/>
      <c r="AZR14" s="113"/>
      <c r="AZS14" s="113"/>
      <c r="AZT14" s="113"/>
      <c r="AZU14" s="113"/>
      <c r="AZV14" s="113"/>
      <c r="AZW14" s="113"/>
      <c r="AZX14" s="113"/>
      <c r="AZY14" s="113"/>
      <c r="AZZ14" s="113"/>
      <c r="BAA14" s="113"/>
      <c r="BAB14" s="113"/>
      <c r="BAC14" s="113"/>
      <c r="BAD14" s="113"/>
      <c r="BAE14" s="113"/>
      <c r="BAF14" s="113"/>
      <c r="BAG14" s="113"/>
      <c r="BAH14" s="113"/>
      <c r="BAI14" s="113"/>
      <c r="BAJ14" s="113"/>
      <c r="BAK14" s="113"/>
      <c r="BAL14" s="113"/>
      <c r="BAM14" s="113"/>
      <c r="BAN14" s="113"/>
      <c r="BAO14" s="113"/>
      <c r="BAP14" s="113"/>
      <c r="BAQ14" s="113"/>
      <c r="BAR14" s="113"/>
      <c r="BAS14" s="113"/>
      <c r="BAT14" s="113"/>
      <c r="BAU14" s="113"/>
      <c r="BAV14" s="113"/>
      <c r="BAW14" s="113"/>
      <c r="BAX14" s="113"/>
      <c r="BAY14" s="113"/>
      <c r="BAZ14" s="113"/>
      <c r="BBA14" s="113"/>
      <c r="BBB14" s="113"/>
      <c r="BBC14" s="113"/>
      <c r="BBD14" s="113"/>
      <c r="BBE14" s="113"/>
      <c r="BBF14" s="113"/>
      <c r="BBG14" s="113"/>
      <c r="BBH14" s="113"/>
      <c r="BBI14" s="113"/>
      <c r="BBJ14" s="113"/>
      <c r="BBK14" s="113"/>
      <c r="BBL14" s="113"/>
      <c r="BBM14" s="113"/>
      <c r="BBN14" s="113"/>
      <c r="BBO14" s="113"/>
      <c r="BBP14" s="113"/>
      <c r="BBQ14" s="113"/>
      <c r="BBR14" s="113"/>
      <c r="BBS14" s="113"/>
      <c r="BBT14" s="113"/>
      <c r="BBU14" s="113"/>
      <c r="BBV14" s="113"/>
      <c r="BBW14" s="113"/>
      <c r="BBX14" s="113"/>
      <c r="BBY14" s="113"/>
      <c r="BBZ14" s="113"/>
      <c r="BCA14" s="113"/>
      <c r="BCB14" s="113"/>
      <c r="BCC14" s="113"/>
      <c r="BCD14" s="113"/>
      <c r="BCE14" s="113"/>
      <c r="BCF14" s="113"/>
      <c r="BCG14" s="113"/>
      <c r="BCH14" s="113"/>
      <c r="BCI14" s="113"/>
      <c r="BCJ14" s="113"/>
      <c r="BCK14" s="113"/>
      <c r="BCL14" s="113"/>
      <c r="BCM14" s="113"/>
      <c r="BCN14" s="113"/>
      <c r="BCO14" s="113"/>
      <c r="BCP14" s="113"/>
      <c r="BCQ14" s="113"/>
      <c r="BCR14" s="113"/>
      <c r="BCS14" s="113"/>
      <c r="BCT14" s="113"/>
      <c r="BCU14" s="113"/>
      <c r="BCV14" s="113"/>
      <c r="BCW14" s="113"/>
      <c r="BCX14" s="113"/>
      <c r="BCY14" s="113"/>
      <c r="BCZ14" s="113"/>
      <c r="BDA14" s="113"/>
      <c r="BDB14" s="113"/>
      <c r="BDC14" s="113"/>
      <c r="BDD14" s="113"/>
      <c r="BDE14" s="113"/>
      <c r="BDF14" s="113"/>
      <c r="BDG14" s="113"/>
      <c r="BDH14" s="113"/>
      <c r="BDI14" s="113"/>
      <c r="BDJ14" s="113"/>
      <c r="BDK14" s="113"/>
      <c r="BDL14" s="113"/>
      <c r="BDM14" s="113"/>
      <c r="BDN14" s="113"/>
      <c r="BDO14" s="113"/>
      <c r="BDP14" s="113"/>
      <c r="BDQ14" s="113"/>
      <c r="BDR14" s="113"/>
      <c r="BDS14" s="113"/>
      <c r="BDT14" s="113"/>
      <c r="BDU14" s="113"/>
      <c r="BDV14" s="113"/>
      <c r="BDW14" s="113"/>
      <c r="BDX14" s="113"/>
      <c r="BDY14" s="113"/>
      <c r="BDZ14" s="113"/>
      <c r="BEA14" s="113"/>
      <c r="BEB14" s="113"/>
      <c r="BEC14" s="113"/>
      <c r="BED14" s="113"/>
      <c r="BEE14" s="113"/>
      <c r="BEF14" s="113"/>
      <c r="BEG14" s="113"/>
      <c r="BEH14" s="113"/>
      <c r="BEI14" s="113"/>
      <c r="BEJ14" s="113"/>
      <c r="BEK14" s="113"/>
      <c r="BEL14" s="113"/>
      <c r="BEM14" s="113"/>
      <c r="BEN14" s="113"/>
      <c r="BEO14" s="113"/>
      <c r="BEP14" s="113"/>
      <c r="BEQ14" s="113"/>
      <c r="BER14" s="113"/>
      <c r="BES14" s="113"/>
      <c r="BET14" s="113"/>
      <c r="BEU14" s="113"/>
      <c r="BEV14" s="113"/>
      <c r="BEW14" s="113"/>
      <c r="BEX14" s="113"/>
      <c r="BEY14" s="113"/>
      <c r="BEZ14" s="113"/>
      <c r="BFA14" s="113"/>
      <c r="BFB14" s="113"/>
      <c r="BFC14" s="113"/>
      <c r="BFD14" s="113"/>
      <c r="BFE14" s="113"/>
      <c r="BFF14" s="113"/>
      <c r="BFG14" s="113"/>
      <c r="BFH14" s="113"/>
      <c r="BFI14" s="113"/>
      <c r="BFJ14" s="113"/>
      <c r="BFK14" s="113"/>
      <c r="BFL14" s="113"/>
      <c r="BFM14" s="113"/>
      <c r="BFN14" s="113"/>
      <c r="BFO14" s="113"/>
      <c r="BFP14" s="113"/>
      <c r="BFQ14" s="113"/>
      <c r="BFR14" s="113"/>
      <c r="BFS14" s="113"/>
      <c r="BFT14" s="113"/>
      <c r="BFU14" s="113"/>
      <c r="BFV14" s="113"/>
      <c r="BFW14" s="113"/>
      <c r="BFX14" s="113"/>
      <c r="BFY14" s="113"/>
      <c r="BFZ14" s="113"/>
      <c r="BGA14" s="113"/>
      <c r="BGB14" s="113"/>
      <c r="BGC14" s="113"/>
      <c r="BGD14" s="113"/>
      <c r="BGE14" s="113"/>
      <c r="BGF14" s="113"/>
      <c r="BGG14" s="113"/>
      <c r="BGH14" s="113"/>
      <c r="BGI14" s="113"/>
      <c r="BGJ14" s="113"/>
      <c r="BGK14" s="113"/>
      <c r="BGL14" s="113"/>
      <c r="BGM14" s="113"/>
      <c r="BGN14" s="113"/>
      <c r="BGO14" s="113"/>
      <c r="BGP14" s="113"/>
      <c r="BGQ14" s="113"/>
      <c r="BGR14" s="113"/>
      <c r="BGS14" s="113"/>
      <c r="BGT14" s="113"/>
      <c r="BGU14" s="113"/>
      <c r="BGV14" s="113"/>
      <c r="BGW14" s="113"/>
      <c r="BGX14" s="113"/>
      <c r="BGY14" s="113"/>
      <c r="BGZ14" s="113"/>
      <c r="BHA14" s="113"/>
      <c r="BHB14" s="113"/>
      <c r="BHC14" s="113"/>
      <c r="BHD14" s="113"/>
      <c r="BHE14" s="113"/>
      <c r="BHF14" s="113"/>
      <c r="BHG14" s="113"/>
      <c r="BHH14" s="113"/>
      <c r="BHI14" s="113"/>
      <c r="BHJ14" s="113"/>
      <c r="BHK14" s="113"/>
      <c r="BHL14" s="113"/>
      <c r="BHM14" s="113"/>
      <c r="BHN14" s="113"/>
      <c r="BHO14" s="113"/>
      <c r="BHP14" s="113"/>
      <c r="BHQ14" s="113"/>
      <c r="BHR14" s="113"/>
      <c r="BHS14" s="113"/>
      <c r="BHT14" s="113"/>
      <c r="BHU14" s="113"/>
      <c r="BHV14" s="113"/>
      <c r="BHW14" s="113"/>
      <c r="BHX14" s="113"/>
      <c r="BHY14" s="113"/>
      <c r="BHZ14" s="113"/>
      <c r="BIA14" s="113"/>
      <c r="BIB14" s="113"/>
      <c r="BIC14" s="113"/>
      <c r="BID14" s="113"/>
      <c r="BIE14" s="113"/>
      <c r="BIF14" s="113"/>
      <c r="BIG14" s="113"/>
      <c r="BIH14" s="113"/>
      <c r="BII14" s="113"/>
      <c r="BIJ14" s="113"/>
      <c r="BIK14" s="113"/>
      <c r="BIL14" s="113"/>
      <c r="BIM14" s="113"/>
      <c r="BIN14" s="113"/>
      <c r="BIO14" s="113"/>
      <c r="BIP14" s="113"/>
      <c r="BIQ14" s="113"/>
      <c r="BIR14" s="113"/>
      <c r="BIS14" s="113"/>
      <c r="BIT14" s="113"/>
      <c r="BIU14" s="113"/>
      <c r="BIV14" s="113"/>
      <c r="BIW14" s="113"/>
      <c r="BIX14" s="113"/>
      <c r="BIY14" s="113"/>
      <c r="BIZ14" s="113"/>
      <c r="BJA14" s="113"/>
      <c r="BJB14" s="113"/>
      <c r="BJC14" s="113"/>
      <c r="BJD14" s="113"/>
      <c r="BJE14" s="113"/>
      <c r="BJF14" s="113"/>
      <c r="BJG14" s="113"/>
      <c r="BJH14" s="113"/>
      <c r="BJI14" s="113"/>
      <c r="BJJ14" s="113"/>
      <c r="BJK14" s="113"/>
      <c r="BJL14" s="113"/>
      <c r="BJM14" s="113"/>
      <c r="BJN14" s="113"/>
      <c r="BJO14" s="113"/>
      <c r="BJP14" s="113"/>
      <c r="BJQ14" s="113"/>
      <c r="BJR14" s="113"/>
      <c r="BJS14" s="113"/>
      <c r="BJT14" s="113"/>
      <c r="BJU14" s="113"/>
      <c r="BJV14" s="113"/>
      <c r="BJW14" s="113"/>
      <c r="BJX14" s="113"/>
      <c r="BJY14" s="113"/>
      <c r="BJZ14" s="113"/>
      <c r="BKA14" s="113"/>
      <c r="BKB14" s="113"/>
      <c r="BKC14" s="113"/>
      <c r="BKD14" s="113"/>
      <c r="BKE14" s="113"/>
      <c r="BKF14" s="113"/>
      <c r="BKG14" s="113"/>
      <c r="BKH14" s="113"/>
      <c r="BKI14" s="113"/>
      <c r="BKJ14" s="113"/>
      <c r="BKK14" s="113"/>
      <c r="BKL14" s="113"/>
      <c r="BKM14" s="113"/>
      <c r="BKN14" s="113"/>
      <c r="BKO14" s="113"/>
      <c r="BKP14" s="113"/>
      <c r="BKQ14" s="113"/>
      <c r="BKR14" s="113"/>
      <c r="BKS14" s="113"/>
      <c r="BKT14" s="113"/>
      <c r="BKU14" s="113"/>
      <c r="BKV14" s="113"/>
      <c r="BKW14" s="113"/>
      <c r="BKX14" s="113"/>
      <c r="BKY14" s="113"/>
      <c r="BKZ14" s="113"/>
      <c r="BLA14" s="113"/>
      <c r="BLB14" s="113"/>
      <c r="BLC14" s="113"/>
      <c r="BLD14" s="113"/>
      <c r="BLE14" s="113"/>
      <c r="BLF14" s="113"/>
      <c r="BLG14" s="113"/>
      <c r="BLH14" s="113"/>
      <c r="BLI14" s="113"/>
      <c r="BLJ14" s="113"/>
      <c r="BLK14" s="113"/>
      <c r="BLL14" s="113"/>
      <c r="BLM14" s="113"/>
      <c r="BLN14" s="113"/>
      <c r="BLO14" s="113"/>
      <c r="BLP14" s="113"/>
      <c r="BLQ14" s="113"/>
      <c r="BLR14" s="113"/>
      <c r="BLS14" s="113"/>
      <c r="BLT14" s="113"/>
      <c r="BLU14" s="113"/>
      <c r="BLV14" s="113"/>
      <c r="BLW14" s="113"/>
      <c r="BLX14" s="113"/>
      <c r="BLY14" s="113"/>
      <c r="BLZ14" s="113"/>
      <c r="BMA14" s="113"/>
      <c r="BMB14" s="113"/>
      <c r="BMC14" s="113"/>
      <c r="BMD14" s="113"/>
      <c r="BME14" s="113"/>
      <c r="BMF14" s="113"/>
      <c r="BMG14" s="113"/>
      <c r="BMH14" s="113"/>
      <c r="BMI14" s="113"/>
      <c r="BMJ14" s="113"/>
      <c r="BMK14" s="113"/>
      <c r="BML14" s="113"/>
      <c r="BMM14" s="113"/>
      <c r="BMN14" s="113"/>
      <c r="BMO14" s="113"/>
      <c r="BMP14" s="113"/>
      <c r="BMQ14" s="113"/>
      <c r="BMR14" s="113"/>
      <c r="BMS14" s="113"/>
      <c r="BMT14" s="113"/>
      <c r="BMU14" s="113"/>
      <c r="BMV14" s="113"/>
      <c r="BMW14" s="113"/>
      <c r="BMX14" s="113"/>
      <c r="BMY14" s="113"/>
      <c r="BMZ14" s="113"/>
      <c r="BNA14" s="113"/>
      <c r="BNB14" s="113"/>
      <c r="BNC14" s="113"/>
      <c r="BND14" s="113"/>
      <c r="BNE14" s="113"/>
      <c r="BNF14" s="113"/>
      <c r="BNG14" s="113"/>
      <c r="BNH14" s="113"/>
      <c r="BNI14" s="113"/>
      <c r="BNJ14" s="113"/>
      <c r="BNK14" s="113"/>
      <c r="BNL14" s="113"/>
      <c r="BNM14" s="113"/>
      <c r="BNN14" s="113"/>
      <c r="BNO14" s="113"/>
      <c r="BNP14" s="113"/>
      <c r="BNQ14" s="113"/>
      <c r="BNR14" s="113"/>
      <c r="BNS14" s="113"/>
      <c r="BNT14" s="113"/>
      <c r="BNU14" s="113"/>
      <c r="BNV14" s="113"/>
      <c r="BNW14" s="113"/>
      <c r="BNX14" s="113"/>
      <c r="BNY14" s="113"/>
      <c r="BNZ14" s="113"/>
      <c r="BOA14" s="113"/>
      <c r="BOB14" s="113"/>
      <c r="BOC14" s="113"/>
      <c r="BOD14" s="113"/>
      <c r="BOE14" s="113"/>
      <c r="BOF14" s="113"/>
      <c r="BOG14" s="113"/>
      <c r="BOH14" s="113"/>
      <c r="BOI14" s="113"/>
      <c r="BOJ14" s="113"/>
      <c r="BOK14" s="113"/>
      <c r="BOL14" s="113"/>
      <c r="BOM14" s="113"/>
      <c r="BON14" s="113"/>
      <c r="BOO14" s="113"/>
      <c r="BOP14" s="113"/>
      <c r="BOQ14" s="113"/>
      <c r="BOR14" s="113"/>
      <c r="BOS14" s="113"/>
      <c r="BOT14" s="113"/>
      <c r="BOU14" s="113"/>
      <c r="BOV14" s="113"/>
      <c r="BOW14" s="113"/>
      <c r="BOX14" s="113"/>
      <c r="BOY14" s="113"/>
      <c r="BOZ14" s="113"/>
      <c r="BPA14" s="113"/>
      <c r="BPB14" s="113"/>
      <c r="BPC14" s="113"/>
      <c r="BPD14" s="113"/>
      <c r="BPE14" s="113"/>
      <c r="BPF14" s="113"/>
      <c r="BPG14" s="113"/>
      <c r="BPH14" s="113"/>
      <c r="BPI14" s="113"/>
      <c r="BPJ14" s="113"/>
      <c r="BPK14" s="113"/>
      <c r="BPL14" s="113"/>
      <c r="BPM14" s="113"/>
      <c r="BPN14" s="113"/>
      <c r="BPO14" s="113"/>
      <c r="BPP14" s="113"/>
      <c r="BPQ14" s="113"/>
      <c r="BPR14" s="113"/>
      <c r="BPS14" s="113"/>
      <c r="BPT14" s="113"/>
      <c r="BPU14" s="113"/>
      <c r="BPV14" s="113"/>
      <c r="BPW14" s="113"/>
      <c r="BPX14" s="113"/>
      <c r="BPY14" s="113"/>
      <c r="BPZ14" s="113"/>
      <c r="BQA14" s="113"/>
      <c r="BQB14" s="113"/>
      <c r="BQC14" s="113"/>
      <c r="BQD14" s="113"/>
      <c r="BQE14" s="113"/>
      <c r="BQF14" s="113"/>
      <c r="BQG14" s="113"/>
      <c r="BQH14" s="113"/>
      <c r="BQI14" s="113"/>
      <c r="BQJ14" s="113"/>
      <c r="BQK14" s="113"/>
      <c r="BQL14" s="113"/>
      <c r="BQM14" s="113"/>
      <c r="BQN14" s="113"/>
      <c r="BQO14" s="113"/>
      <c r="BQP14" s="113"/>
      <c r="BQQ14" s="113"/>
      <c r="BQR14" s="113"/>
      <c r="BQS14" s="113"/>
      <c r="BQT14" s="113"/>
      <c r="BQU14" s="113"/>
      <c r="BQV14" s="113"/>
      <c r="BQW14" s="113"/>
      <c r="BQX14" s="113"/>
      <c r="BQY14" s="113"/>
      <c r="BQZ14" s="113"/>
      <c r="BRA14" s="113"/>
      <c r="BRB14" s="113"/>
      <c r="BRC14" s="113"/>
      <c r="BRD14" s="113"/>
      <c r="BRE14" s="113"/>
      <c r="BRF14" s="113"/>
      <c r="BRG14" s="113"/>
      <c r="BRH14" s="113"/>
      <c r="BRI14" s="113"/>
      <c r="BRJ14" s="113"/>
      <c r="BRK14" s="113"/>
      <c r="BRL14" s="113"/>
      <c r="BRM14" s="113"/>
      <c r="BRN14" s="113"/>
      <c r="BRO14" s="113"/>
      <c r="BRP14" s="113"/>
      <c r="BRQ14" s="113"/>
      <c r="BRR14" s="113"/>
      <c r="BRS14" s="113"/>
      <c r="BRT14" s="113"/>
      <c r="BRU14" s="113"/>
      <c r="BRV14" s="113"/>
      <c r="BRW14" s="113"/>
      <c r="BRX14" s="113"/>
      <c r="BRY14" s="113"/>
      <c r="BRZ14" s="113"/>
      <c r="BSA14" s="113"/>
      <c r="BSB14" s="113"/>
      <c r="BSC14" s="113"/>
      <c r="BSD14" s="113"/>
      <c r="BSE14" s="113"/>
      <c r="BSF14" s="113"/>
      <c r="BSG14" s="113"/>
      <c r="BSH14" s="113"/>
      <c r="BSI14" s="113"/>
      <c r="BSJ14" s="113"/>
      <c r="BSK14" s="113"/>
      <c r="BSL14" s="113"/>
      <c r="BSM14" s="113"/>
      <c r="BSN14" s="113"/>
      <c r="BSO14" s="113"/>
      <c r="BSP14" s="113"/>
      <c r="BSQ14" s="113"/>
      <c r="BSR14" s="113"/>
      <c r="BSS14" s="113"/>
      <c r="BST14" s="113"/>
      <c r="BSU14" s="113"/>
      <c r="BSV14" s="113"/>
      <c r="BSW14" s="113"/>
      <c r="BSX14" s="113"/>
      <c r="BSY14" s="113"/>
      <c r="BSZ14" s="113"/>
      <c r="BTA14" s="113"/>
      <c r="BTB14" s="113"/>
      <c r="BTC14" s="113"/>
      <c r="BTD14" s="113"/>
      <c r="BTE14" s="113"/>
      <c r="BTF14" s="113"/>
      <c r="BTG14" s="113"/>
      <c r="BTH14" s="113"/>
      <c r="BTI14" s="113"/>
      <c r="BTJ14" s="113"/>
      <c r="BTK14" s="113"/>
      <c r="BTL14" s="113"/>
      <c r="BTM14" s="113"/>
      <c r="BTN14" s="113"/>
      <c r="BTO14" s="113"/>
      <c r="BTP14" s="113"/>
      <c r="BTQ14" s="113"/>
      <c r="BTR14" s="113"/>
      <c r="BTS14" s="113"/>
      <c r="BTT14" s="113"/>
      <c r="BTU14" s="113"/>
      <c r="BTV14" s="113"/>
      <c r="BTW14" s="113"/>
      <c r="BTX14" s="113"/>
      <c r="BTY14" s="113"/>
      <c r="BTZ14" s="113"/>
      <c r="BUA14" s="113"/>
      <c r="BUB14" s="113"/>
      <c r="BUC14" s="113"/>
      <c r="BUD14" s="113"/>
      <c r="BUE14" s="113"/>
      <c r="BUF14" s="113"/>
      <c r="BUG14" s="113"/>
      <c r="BUH14" s="113"/>
      <c r="BUI14" s="113"/>
      <c r="BUJ14" s="113"/>
      <c r="BUK14" s="113"/>
      <c r="BUL14" s="113"/>
      <c r="BUM14" s="113"/>
      <c r="BUN14" s="113"/>
      <c r="BUO14" s="113"/>
      <c r="BUP14" s="113"/>
      <c r="BUQ14" s="113"/>
      <c r="BUR14" s="113"/>
      <c r="BUS14" s="113"/>
      <c r="BUT14" s="113"/>
      <c r="BUU14" s="113"/>
      <c r="BUV14" s="113"/>
      <c r="BUW14" s="113"/>
      <c r="BUX14" s="113"/>
      <c r="BUY14" s="113"/>
      <c r="BUZ14" s="113"/>
      <c r="BVA14" s="113"/>
      <c r="BVB14" s="113"/>
      <c r="BVC14" s="113"/>
      <c r="BVD14" s="113"/>
      <c r="BVE14" s="113"/>
      <c r="BVF14" s="113"/>
      <c r="BVG14" s="113"/>
      <c r="BVH14" s="113"/>
      <c r="BVI14" s="113"/>
      <c r="BVJ14" s="113"/>
      <c r="BVK14" s="113"/>
      <c r="BVL14" s="113"/>
      <c r="BVM14" s="113"/>
      <c r="BVN14" s="113"/>
      <c r="BVO14" s="113"/>
      <c r="BVP14" s="113"/>
      <c r="BVQ14" s="113"/>
      <c r="BVR14" s="113"/>
      <c r="BVS14" s="113"/>
      <c r="BVT14" s="113"/>
      <c r="BVU14" s="113"/>
      <c r="BVV14" s="113"/>
      <c r="BVW14" s="113"/>
      <c r="BVX14" s="113"/>
      <c r="BVY14" s="113"/>
      <c r="BVZ14" s="113"/>
      <c r="BWA14" s="113"/>
      <c r="BWB14" s="113"/>
      <c r="BWC14" s="113"/>
      <c r="BWD14" s="113"/>
      <c r="BWE14" s="113"/>
      <c r="BWF14" s="113"/>
      <c r="BWG14" s="113"/>
      <c r="BWH14" s="113"/>
      <c r="BWI14" s="113"/>
      <c r="BWJ14" s="113"/>
      <c r="BWK14" s="113"/>
      <c r="BWL14" s="113"/>
      <c r="BWM14" s="113"/>
      <c r="BWN14" s="113"/>
      <c r="BWO14" s="113"/>
      <c r="BWP14" s="113"/>
      <c r="BWQ14" s="113"/>
      <c r="BWR14" s="113"/>
      <c r="BWS14" s="113"/>
      <c r="BWT14" s="113"/>
      <c r="BWU14" s="113"/>
      <c r="BWV14" s="113"/>
      <c r="BWW14" s="113"/>
      <c r="BWX14" s="113"/>
      <c r="BWY14" s="113"/>
      <c r="BWZ14" s="113"/>
      <c r="BXA14" s="113"/>
      <c r="BXB14" s="113"/>
      <c r="BXC14" s="113"/>
      <c r="BXD14" s="113"/>
      <c r="BXE14" s="113"/>
      <c r="BXF14" s="113"/>
      <c r="BXG14" s="113"/>
      <c r="BXH14" s="113"/>
      <c r="BXI14" s="113"/>
      <c r="BXJ14" s="113"/>
      <c r="BXK14" s="113"/>
      <c r="BXL14" s="113"/>
      <c r="BXM14" s="113"/>
      <c r="BXN14" s="113"/>
      <c r="BXO14" s="113"/>
      <c r="BXP14" s="113"/>
      <c r="BXQ14" s="113"/>
      <c r="BXR14" s="113"/>
      <c r="BXS14" s="113"/>
      <c r="BXT14" s="113"/>
      <c r="BXU14" s="113"/>
      <c r="BXV14" s="113"/>
      <c r="BXW14" s="113"/>
      <c r="BXX14" s="113"/>
      <c r="BXY14" s="113"/>
      <c r="BXZ14" s="113"/>
      <c r="BYA14" s="113"/>
      <c r="BYB14" s="113"/>
      <c r="BYC14" s="113"/>
      <c r="BYD14" s="113"/>
      <c r="BYE14" s="113"/>
      <c r="BYF14" s="113"/>
      <c r="BYG14" s="113"/>
      <c r="BYH14" s="113"/>
      <c r="BYI14" s="113"/>
      <c r="BYJ14" s="113"/>
      <c r="BYK14" s="113"/>
      <c r="BYL14" s="113"/>
      <c r="BYM14" s="113"/>
      <c r="BYN14" s="113"/>
      <c r="BYO14" s="113"/>
      <c r="BYP14" s="113"/>
      <c r="BYQ14" s="113"/>
      <c r="BYR14" s="113"/>
      <c r="BYS14" s="113"/>
      <c r="BYT14" s="113"/>
      <c r="BYU14" s="113"/>
      <c r="BYV14" s="113"/>
      <c r="BYW14" s="113"/>
      <c r="BYX14" s="113"/>
      <c r="BYY14" s="113"/>
      <c r="BYZ14" s="113"/>
      <c r="BZA14" s="113"/>
      <c r="BZB14" s="113"/>
      <c r="BZC14" s="113"/>
      <c r="BZD14" s="113"/>
      <c r="BZE14" s="113"/>
      <c r="BZF14" s="113"/>
      <c r="BZG14" s="113"/>
      <c r="BZH14" s="113"/>
      <c r="BZI14" s="113"/>
      <c r="BZJ14" s="113"/>
      <c r="BZK14" s="113"/>
      <c r="BZL14" s="113"/>
      <c r="BZM14" s="113"/>
      <c r="BZN14" s="113"/>
      <c r="BZO14" s="113"/>
      <c r="BZP14" s="113"/>
      <c r="BZQ14" s="113"/>
      <c r="BZR14" s="113"/>
      <c r="BZS14" s="113"/>
      <c r="BZT14" s="113"/>
      <c r="BZU14" s="113"/>
      <c r="BZV14" s="113"/>
      <c r="BZW14" s="113"/>
      <c r="BZX14" s="113"/>
      <c r="BZY14" s="113"/>
      <c r="BZZ14" s="113"/>
      <c r="CAA14" s="113"/>
      <c r="CAB14" s="113"/>
      <c r="CAC14" s="113"/>
      <c r="CAD14" s="113"/>
      <c r="CAE14" s="113"/>
      <c r="CAF14" s="113"/>
      <c r="CAG14" s="113"/>
      <c r="CAH14" s="113"/>
      <c r="CAI14" s="113"/>
      <c r="CAJ14" s="113"/>
      <c r="CAK14" s="113"/>
      <c r="CAL14" s="113"/>
      <c r="CAM14" s="113"/>
      <c r="CAN14" s="113"/>
      <c r="CAO14" s="113"/>
      <c r="CAP14" s="113"/>
      <c r="CAQ14" s="113"/>
      <c r="CAR14" s="113"/>
      <c r="CAS14" s="113"/>
      <c r="CAT14" s="113"/>
      <c r="CAU14" s="113"/>
      <c r="CAV14" s="113"/>
      <c r="CAW14" s="113"/>
      <c r="CAX14" s="113"/>
      <c r="CAY14" s="113"/>
      <c r="CAZ14" s="113"/>
      <c r="CBA14" s="113"/>
      <c r="CBB14" s="113"/>
      <c r="CBC14" s="113"/>
      <c r="CBD14" s="113"/>
      <c r="CBE14" s="113"/>
      <c r="CBF14" s="113"/>
      <c r="CBG14" s="113"/>
      <c r="CBH14" s="113"/>
      <c r="CBI14" s="113"/>
      <c r="CBJ14" s="113"/>
      <c r="CBK14" s="113"/>
      <c r="CBL14" s="113"/>
      <c r="CBM14" s="113"/>
      <c r="CBN14" s="113"/>
      <c r="CBO14" s="113"/>
      <c r="CBP14" s="113"/>
      <c r="CBQ14" s="113"/>
      <c r="CBR14" s="113"/>
      <c r="CBS14" s="113"/>
      <c r="CBT14" s="113"/>
      <c r="CBU14" s="113"/>
      <c r="CBV14" s="113"/>
      <c r="CBW14" s="113"/>
      <c r="CBX14" s="113"/>
      <c r="CBY14" s="113"/>
      <c r="CBZ14" s="113"/>
      <c r="CCA14" s="113"/>
      <c r="CCB14" s="113"/>
      <c r="CCC14" s="113"/>
      <c r="CCD14" s="113"/>
      <c r="CCE14" s="113"/>
      <c r="CCF14" s="113"/>
      <c r="CCG14" s="113"/>
      <c r="CCH14" s="113"/>
      <c r="CCI14" s="113"/>
      <c r="CCJ14" s="113"/>
      <c r="CCK14" s="113"/>
      <c r="CCL14" s="113"/>
      <c r="CCM14" s="113"/>
      <c r="CCN14" s="113"/>
      <c r="CCO14" s="113"/>
      <c r="CCP14" s="113"/>
      <c r="CCQ14" s="113"/>
      <c r="CCR14" s="113"/>
      <c r="CCS14" s="113"/>
      <c r="CCT14" s="113"/>
      <c r="CCU14" s="113"/>
      <c r="CCV14" s="113"/>
      <c r="CCW14" s="113"/>
      <c r="CCX14" s="113"/>
      <c r="CCY14" s="113"/>
      <c r="CCZ14" s="113"/>
      <c r="CDA14" s="113"/>
      <c r="CDB14" s="113"/>
      <c r="CDC14" s="113"/>
      <c r="CDD14" s="113"/>
      <c r="CDE14" s="113"/>
      <c r="CDF14" s="113"/>
      <c r="CDG14" s="113"/>
      <c r="CDH14" s="113"/>
      <c r="CDI14" s="113"/>
      <c r="CDJ14" s="113"/>
      <c r="CDK14" s="113"/>
      <c r="CDL14" s="113"/>
      <c r="CDM14" s="113"/>
      <c r="CDN14" s="113"/>
      <c r="CDO14" s="113"/>
      <c r="CDP14" s="113"/>
      <c r="CDQ14" s="113"/>
      <c r="CDR14" s="113"/>
      <c r="CDS14" s="113"/>
      <c r="CDT14" s="113"/>
      <c r="CDU14" s="113"/>
      <c r="CDV14" s="113"/>
      <c r="CDW14" s="113"/>
      <c r="CDX14" s="113"/>
      <c r="CDY14" s="113"/>
      <c r="CDZ14" s="113"/>
      <c r="CEA14" s="113"/>
      <c r="CEB14" s="113"/>
      <c r="CEC14" s="113"/>
      <c r="CED14" s="113"/>
      <c r="CEE14" s="113"/>
      <c r="CEF14" s="113"/>
      <c r="CEG14" s="113"/>
      <c r="CEH14" s="113"/>
      <c r="CEI14" s="113"/>
      <c r="CEJ14" s="113"/>
      <c r="CEK14" s="113"/>
      <c r="CEL14" s="113"/>
      <c r="CEM14" s="113"/>
      <c r="CEN14" s="113"/>
      <c r="CEO14" s="113"/>
      <c r="CEP14" s="113"/>
      <c r="CEQ14" s="113"/>
      <c r="CER14" s="113"/>
      <c r="CES14" s="113"/>
      <c r="CET14" s="113"/>
      <c r="CEU14" s="113"/>
      <c r="CEV14" s="113"/>
      <c r="CEW14" s="113"/>
      <c r="CEX14" s="113"/>
      <c r="CEY14" s="113"/>
      <c r="CEZ14" s="113"/>
      <c r="CFA14" s="113"/>
      <c r="CFB14" s="113"/>
      <c r="CFC14" s="113"/>
      <c r="CFD14" s="113"/>
      <c r="CFE14" s="113"/>
      <c r="CFF14" s="113"/>
      <c r="CFG14" s="113"/>
      <c r="CFH14" s="113"/>
      <c r="CFI14" s="113"/>
      <c r="CFJ14" s="113"/>
      <c r="CFK14" s="113"/>
      <c r="CFL14" s="113"/>
      <c r="CFM14" s="113"/>
      <c r="CFN14" s="113"/>
      <c r="CFO14" s="113"/>
      <c r="CFP14" s="113"/>
      <c r="CFQ14" s="113"/>
      <c r="CFR14" s="113"/>
      <c r="CFS14" s="113"/>
      <c r="CFT14" s="113"/>
      <c r="CFU14" s="113"/>
      <c r="CFV14" s="113"/>
      <c r="CFW14" s="113"/>
      <c r="CFX14" s="113"/>
      <c r="CFY14" s="113"/>
      <c r="CFZ14" s="113"/>
      <c r="CGA14" s="113"/>
      <c r="CGB14" s="113"/>
      <c r="CGC14" s="113"/>
      <c r="CGD14" s="113"/>
      <c r="CGE14" s="113"/>
      <c r="CGF14" s="113"/>
      <c r="CGG14" s="113"/>
      <c r="CGH14" s="113"/>
      <c r="CGI14" s="113"/>
      <c r="CGJ14" s="113"/>
      <c r="CGK14" s="113"/>
      <c r="CGL14" s="113"/>
      <c r="CGM14" s="113"/>
      <c r="CGN14" s="113"/>
      <c r="CGO14" s="113"/>
      <c r="CGP14" s="113"/>
      <c r="CGQ14" s="113"/>
      <c r="CGR14" s="113"/>
      <c r="CGS14" s="113"/>
      <c r="CGT14" s="113"/>
      <c r="CGU14" s="113"/>
      <c r="CGV14" s="113"/>
      <c r="CGW14" s="113"/>
      <c r="CGX14" s="113"/>
      <c r="CGY14" s="113"/>
      <c r="CGZ14" s="113"/>
      <c r="CHA14" s="113"/>
      <c r="CHB14" s="113"/>
      <c r="CHC14" s="113"/>
      <c r="CHD14" s="113"/>
      <c r="CHE14" s="113"/>
      <c r="CHF14" s="113"/>
      <c r="CHG14" s="113"/>
      <c r="CHH14" s="113"/>
      <c r="CHI14" s="113"/>
      <c r="CHJ14" s="113"/>
      <c r="CHK14" s="113"/>
      <c r="CHL14" s="113"/>
      <c r="CHM14" s="113"/>
      <c r="CHN14" s="113"/>
      <c r="CHO14" s="113"/>
      <c r="CHP14" s="113"/>
      <c r="CHQ14" s="113"/>
      <c r="CHR14" s="113"/>
      <c r="CHS14" s="113"/>
      <c r="CHT14" s="113"/>
      <c r="CHU14" s="113"/>
      <c r="CHV14" s="113"/>
      <c r="CHW14" s="113"/>
      <c r="CHX14" s="113"/>
      <c r="CHY14" s="113"/>
      <c r="CHZ14" s="113"/>
      <c r="CIA14" s="113"/>
      <c r="CIB14" s="113"/>
      <c r="CIC14" s="113"/>
      <c r="CID14" s="113"/>
      <c r="CIE14" s="113"/>
      <c r="CIF14" s="113"/>
      <c r="CIG14" s="113"/>
      <c r="CIH14" s="113"/>
      <c r="CII14" s="113"/>
      <c r="CIJ14" s="113"/>
      <c r="CIK14" s="113"/>
      <c r="CIL14" s="113"/>
      <c r="CIM14" s="113"/>
      <c r="CIN14" s="113"/>
      <c r="CIO14" s="113"/>
      <c r="CIP14" s="113"/>
      <c r="CIQ14" s="113"/>
      <c r="CIR14" s="113"/>
      <c r="CIS14" s="113"/>
      <c r="CIT14" s="113"/>
      <c r="CIU14" s="113"/>
      <c r="CIV14" s="113"/>
      <c r="CIW14" s="113"/>
      <c r="CIX14" s="113"/>
      <c r="CIY14" s="113"/>
      <c r="CIZ14" s="113"/>
      <c r="CJA14" s="113"/>
      <c r="CJB14" s="113"/>
      <c r="CJC14" s="113"/>
      <c r="CJD14" s="113"/>
      <c r="CJE14" s="113"/>
      <c r="CJF14" s="113"/>
      <c r="CJG14" s="113"/>
      <c r="CJH14" s="113"/>
      <c r="CJI14" s="113"/>
      <c r="CJJ14" s="113"/>
      <c r="CJK14" s="113"/>
      <c r="CJL14" s="113"/>
      <c r="CJM14" s="113"/>
      <c r="CJN14" s="113"/>
      <c r="CJO14" s="113"/>
      <c r="CJP14" s="113"/>
      <c r="CJQ14" s="113"/>
      <c r="CJR14" s="113"/>
      <c r="CJS14" s="113"/>
      <c r="CJT14" s="113"/>
      <c r="CJU14" s="113"/>
      <c r="CJV14" s="113"/>
      <c r="CJW14" s="113"/>
      <c r="CJX14" s="113"/>
      <c r="CJY14" s="113"/>
      <c r="CJZ14" s="113"/>
      <c r="CKA14" s="113"/>
      <c r="CKB14" s="113"/>
      <c r="CKC14" s="113"/>
      <c r="CKD14" s="113"/>
      <c r="CKE14" s="113"/>
      <c r="CKF14" s="113"/>
      <c r="CKG14" s="113"/>
      <c r="CKH14" s="113"/>
      <c r="CKI14" s="113"/>
      <c r="CKJ14" s="113"/>
      <c r="CKK14" s="113"/>
      <c r="CKL14" s="113"/>
      <c r="CKM14" s="113"/>
      <c r="CKN14" s="113"/>
      <c r="CKO14" s="113"/>
      <c r="CKP14" s="113"/>
      <c r="CKQ14" s="113"/>
      <c r="CKR14" s="113"/>
      <c r="CKS14" s="113"/>
      <c r="CKT14" s="113"/>
      <c r="CKU14" s="113"/>
      <c r="CKV14" s="113"/>
      <c r="CKW14" s="113"/>
      <c r="CKX14" s="113"/>
      <c r="CKY14" s="113"/>
      <c r="CKZ14" s="113"/>
      <c r="CLA14" s="113"/>
      <c r="CLB14" s="113"/>
      <c r="CLC14" s="113"/>
      <c r="CLD14" s="113"/>
      <c r="CLE14" s="113"/>
      <c r="CLF14" s="113"/>
      <c r="CLG14" s="113"/>
      <c r="CLH14" s="113"/>
      <c r="CLI14" s="113"/>
      <c r="CLJ14" s="113"/>
      <c r="CLK14" s="113"/>
      <c r="CLL14" s="113"/>
      <c r="CLM14" s="113"/>
      <c r="CLN14" s="113"/>
      <c r="CLO14" s="113"/>
      <c r="CLP14" s="113"/>
      <c r="CLQ14" s="113"/>
      <c r="CLR14" s="113"/>
      <c r="CLS14" s="113"/>
      <c r="CLT14" s="113"/>
      <c r="CLU14" s="113"/>
      <c r="CLV14" s="113"/>
      <c r="CLW14" s="113"/>
      <c r="CLX14" s="113"/>
      <c r="CLY14" s="113"/>
      <c r="CLZ14" s="113"/>
      <c r="CMA14" s="113"/>
      <c r="CMB14" s="113"/>
      <c r="CMC14" s="113"/>
      <c r="CMD14" s="113"/>
      <c r="CME14" s="113"/>
      <c r="CMF14" s="113"/>
      <c r="CMG14" s="113"/>
      <c r="CMH14" s="113"/>
      <c r="CMI14" s="113"/>
      <c r="CMJ14" s="113"/>
      <c r="CMK14" s="113"/>
      <c r="CML14" s="113"/>
      <c r="CMM14" s="113"/>
      <c r="CMN14" s="113"/>
      <c r="CMO14" s="113"/>
      <c r="CMP14" s="113"/>
      <c r="CMQ14" s="113"/>
      <c r="CMR14" s="113"/>
      <c r="CMS14" s="113"/>
      <c r="CMT14" s="113"/>
      <c r="CMU14" s="113"/>
      <c r="CMV14" s="113"/>
      <c r="CMW14" s="113"/>
      <c r="CMX14" s="113"/>
      <c r="CMY14" s="113"/>
      <c r="CMZ14" s="113"/>
      <c r="CNA14" s="113"/>
      <c r="CNB14" s="113"/>
      <c r="CNC14" s="113"/>
      <c r="CND14" s="113"/>
      <c r="CNE14" s="113"/>
      <c r="CNF14" s="113"/>
      <c r="CNG14" s="113"/>
      <c r="CNH14" s="113"/>
      <c r="CNI14" s="113"/>
      <c r="CNJ14" s="113"/>
      <c r="CNK14" s="113"/>
      <c r="CNL14" s="113"/>
      <c r="CNM14" s="113"/>
      <c r="CNN14" s="113"/>
      <c r="CNO14" s="113"/>
      <c r="CNP14" s="113"/>
      <c r="CNQ14" s="113"/>
      <c r="CNR14" s="113"/>
      <c r="CNS14" s="113"/>
      <c r="CNT14" s="113"/>
      <c r="CNU14" s="113"/>
      <c r="CNV14" s="113"/>
      <c r="CNW14" s="113"/>
      <c r="CNX14" s="113"/>
      <c r="CNY14" s="113"/>
      <c r="CNZ14" s="113"/>
      <c r="COA14" s="113"/>
      <c r="COB14" s="113"/>
      <c r="COC14" s="113"/>
      <c r="COD14" s="113"/>
      <c r="COE14" s="113"/>
      <c r="COF14" s="113"/>
      <c r="COG14" s="113"/>
      <c r="COH14" s="113"/>
      <c r="COI14" s="113"/>
      <c r="COJ14" s="113"/>
      <c r="COK14" s="113"/>
      <c r="COL14" s="113"/>
      <c r="COM14" s="113"/>
      <c r="CON14" s="113"/>
      <c r="COO14" s="113"/>
      <c r="COP14" s="113"/>
      <c r="COQ14" s="113"/>
      <c r="COR14" s="113"/>
      <c r="COS14" s="113"/>
      <c r="COT14" s="113"/>
      <c r="COU14" s="113"/>
      <c r="COV14" s="113"/>
      <c r="COW14" s="113"/>
      <c r="COX14" s="113"/>
      <c r="COY14" s="113"/>
      <c r="COZ14" s="113"/>
      <c r="CPA14" s="113"/>
      <c r="CPB14" s="113"/>
      <c r="CPC14" s="113"/>
      <c r="CPD14" s="113"/>
      <c r="CPE14" s="113"/>
      <c r="CPF14" s="113"/>
      <c r="CPG14" s="113"/>
      <c r="CPH14" s="113"/>
      <c r="CPI14" s="113"/>
      <c r="CPJ14" s="113"/>
      <c r="CPK14" s="113"/>
      <c r="CPL14" s="113"/>
      <c r="CPM14" s="113"/>
      <c r="CPN14" s="113"/>
      <c r="CPO14" s="113"/>
      <c r="CPP14" s="113"/>
      <c r="CPQ14" s="113"/>
      <c r="CPR14" s="113"/>
      <c r="CPS14" s="113"/>
      <c r="CPT14" s="113"/>
      <c r="CPU14" s="113"/>
      <c r="CPV14" s="113"/>
      <c r="CPW14" s="113"/>
      <c r="CPX14" s="113"/>
      <c r="CPY14" s="113"/>
      <c r="CPZ14" s="113"/>
      <c r="CQA14" s="113"/>
      <c r="CQB14" s="113"/>
      <c r="CQC14" s="113"/>
      <c r="CQD14" s="113"/>
      <c r="CQE14" s="113"/>
      <c r="CQF14" s="113"/>
      <c r="CQG14" s="113"/>
      <c r="CQH14" s="113"/>
      <c r="CQI14" s="113"/>
      <c r="CQJ14" s="113"/>
      <c r="CQK14" s="113"/>
      <c r="CQL14" s="113"/>
      <c r="CQM14" s="113"/>
      <c r="CQN14" s="113"/>
      <c r="CQO14" s="113"/>
      <c r="CQP14" s="113"/>
      <c r="CQQ14" s="113"/>
      <c r="CQR14" s="113"/>
      <c r="CQS14" s="113"/>
      <c r="CQT14" s="113"/>
      <c r="CQU14" s="113"/>
      <c r="CQV14" s="113"/>
      <c r="CQW14" s="113"/>
      <c r="CQX14" s="113"/>
      <c r="CQY14" s="113"/>
      <c r="CQZ14" s="113"/>
      <c r="CRA14" s="113"/>
      <c r="CRB14" s="113"/>
      <c r="CRC14" s="113"/>
      <c r="CRD14" s="113"/>
      <c r="CRE14" s="113"/>
      <c r="CRF14" s="113"/>
      <c r="CRG14" s="113"/>
      <c r="CRH14" s="113"/>
      <c r="CRI14" s="113"/>
      <c r="CRJ14" s="113"/>
      <c r="CRK14" s="113"/>
      <c r="CRL14" s="113"/>
      <c r="CRM14" s="113"/>
      <c r="CRN14" s="113"/>
      <c r="CRO14" s="113"/>
      <c r="CRP14" s="113"/>
      <c r="CRQ14" s="113"/>
      <c r="CRR14" s="113"/>
      <c r="CRS14" s="113"/>
      <c r="CRT14" s="113"/>
      <c r="CRU14" s="113"/>
      <c r="CRV14" s="113"/>
      <c r="CRW14" s="113"/>
      <c r="CRX14" s="113"/>
      <c r="CRY14" s="113"/>
      <c r="CRZ14" s="113"/>
      <c r="CSA14" s="113"/>
      <c r="CSB14" s="113"/>
      <c r="CSC14" s="113"/>
      <c r="CSD14" s="113"/>
      <c r="CSE14" s="113"/>
      <c r="CSF14" s="113"/>
      <c r="CSG14" s="113"/>
      <c r="CSH14" s="113"/>
      <c r="CSI14" s="113"/>
      <c r="CSJ14" s="113"/>
      <c r="CSK14" s="113"/>
      <c r="CSL14" s="113"/>
      <c r="CSM14" s="113"/>
      <c r="CSN14" s="113"/>
      <c r="CSO14" s="113"/>
      <c r="CSP14" s="113"/>
      <c r="CSQ14" s="113"/>
      <c r="CSR14" s="113"/>
      <c r="CSS14" s="113"/>
      <c r="CST14" s="113"/>
      <c r="CSU14" s="113"/>
      <c r="CSV14" s="113"/>
      <c r="CSW14" s="113"/>
      <c r="CSX14" s="113"/>
      <c r="CSY14" s="113"/>
      <c r="CSZ14" s="113"/>
      <c r="CTA14" s="113"/>
      <c r="CTB14" s="113"/>
      <c r="CTC14" s="113"/>
      <c r="CTD14" s="113"/>
      <c r="CTE14" s="113"/>
      <c r="CTF14" s="113"/>
      <c r="CTG14" s="113"/>
      <c r="CTH14" s="113"/>
      <c r="CTI14" s="113"/>
      <c r="CTJ14" s="113"/>
      <c r="CTK14" s="113"/>
      <c r="CTL14" s="113"/>
      <c r="CTM14" s="113"/>
      <c r="CTN14" s="113"/>
      <c r="CTO14" s="113"/>
      <c r="CTP14" s="113"/>
      <c r="CTQ14" s="113"/>
      <c r="CTR14" s="113"/>
      <c r="CTS14" s="113"/>
      <c r="CTT14" s="113"/>
      <c r="CTU14" s="113"/>
      <c r="CTV14" s="113"/>
      <c r="CTW14" s="113"/>
      <c r="CTX14" s="113"/>
      <c r="CTY14" s="113"/>
      <c r="CTZ14" s="113"/>
      <c r="CUA14" s="113"/>
      <c r="CUB14" s="113"/>
      <c r="CUC14" s="113"/>
      <c r="CUD14" s="113"/>
      <c r="CUE14" s="113"/>
      <c r="CUF14" s="113"/>
      <c r="CUG14" s="113"/>
      <c r="CUH14" s="113"/>
      <c r="CUI14" s="113"/>
      <c r="CUJ14" s="113"/>
      <c r="CUK14" s="113"/>
      <c r="CUL14" s="113"/>
      <c r="CUM14" s="113"/>
      <c r="CUN14" s="113"/>
      <c r="CUO14" s="113"/>
      <c r="CUP14" s="113"/>
      <c r="CUQ14" s="113"/>
      <c r="CUR14" s="113"/>
      <c r="CUS14" s="113"/>
      <c r="CUT14" s="113"/>
      <c r="CUU14" s="113"/>
      <c r="CUV14" s="113"/>
      <c r="CUW14" s="113"/>
      <c r="CUX14" s="113"/>
      <c r="CUY14" s="113"/>
      <c r="CUZ14" s="113"/>
      <c r="CVA14" s="113"/>
      <c r="CVB14" s="113"/>
      <c r="CVC14" s="113"/>
      <c r="CVD14" s="113"/>
      <c r="CVE14" s="113"/>
      <c r="CVF14" s="113"/>
      <c r="CVG14" s="113"/>
      <c r="CVH14" s="113"/>
      <c r="CVI14" s="113"/>
      <c r="CVJ14" s="113"/>
      <c r="CVK14" s="113"/>
      <c r="CVL14" s="113"/>
      <c r="CVM14" s="113"/>
      <c r="CVN14" s="113"/>
      <c r="CVO14" s="113"/>
      <c r="CVP14" s="113"/>
      <c r="CVQ14" s="113"/>
      <c r="CVR14" s="113"/>
      <c r="CVS14" s="113"/>
      <c r="CVT14" s="113"/>
      <c r="CVU14" s="113"/>
      <c r="CVV14" s="113"/>
      <c r="CVW14" s="113"/>
      <c r="CVX14" s="113"/>
      <c r="CVY14" s="113"/>
      <c r="CVZ14" s="113"/>
      <c r="CWA14" s="113"/>
      <c r="CWB14" s="113"/>
      <c r="CWC14" s="113"/>
      <c r="CWD14" s="113"/>
      <c r="CWE14" s="113"/>
      <c r="CWF14" s="113"/>
      <c r="CWG14" s="113"/>
      <c r="CWH14" s="113"/>
      <c r="CWI14" s="113"/>
      <c r="CWJ14" s="113"/>
      <c r="CWK14" s="113"/>
      <c r="CWL14" s="113"/>
      <c r="CWM14" s="113"/>
      <c r="CWN14" s="113"/>
      <c r="CWO14" s="113"/>
      <c r="CWP14" s="113"/>
      <c r="CWQ14" s="113"/>
      <c r="CWR14" s="113"/>
      <c r="CWS14" s="113"/>
      <c r="CWT14" s="113"/>
      <c r="CWU14" s="113"/>
      <c r="CWV14" s="113"/>
      <c r="CWW14" s="113"/>
      <c r="CWX14" s="113"/>
      <c r="CWY14" s="113"/>
      <c r="CWZ14" s="113"/>
      <c r="CXA14" s="113"/>
      <c r="CXB14" s="113"/>
      <c r="CXC14" s="113"/>
      <c r="CXD14" s="113"/>
      <c r="CXE14" s="113"/>
      <c r="CXF14" s="113"/>
      <c r="CXG14" s="113"/>
      <c r="CXH14" s="113"/>
      <c r="CXI14" s="113"/>
      <c r="CXJ14" s="113"/>
      <c r="CXK14" s="113"/>
      <c r="CXL14" s="113"/>
      <c r="CXM14" s="113"/>
      <c r="CXN14" s="113"/>
      <c r="CXO14" s="113"/>
      <c r="CXP14" s="113"/>
      <c r="CXQ14" s="113"/>
      <c r="CXR14" s="113"/>
      <c r="CXS14" s="113"/>
      <c r="CXT14" s="113"/>
      <c r="CXU14" s="113"/>
      <c r="CXV14" s="113"/>
      <c r="CXW14" s="113"/>
      <c r="CXX14" s="113"/>
      <c r="CXY14" s="113"/>
      <c r="CXZ14" s="113"/>
      <c r="CYA14" s="113"/>
      <c r="CYB14" s="113"/>
      <c r="CYC14" s="113"/>
      <c r="CYD14" s="113"/>
      <c r="CYE14" s="113"/>
      <c r="CYF14" s="113"/>
      <c r="CYG14" s="113"/>
      <c r="CYH14" s="113"/>
      <c r="CYI14" s="113"/>
      <c r="CYJ14" s="113"/>
      <c r="CYK14" s="113"/>
      <c r="CYL14" s="113"/>
      <c r="CYM14" s="113"/>
      <c r="CYN14" s="113"/>
      <c r="CYO14" s="113"/>
      <c r="CYP14" s="113"/>
      <c r="CYQ14" s="113"/>
      <c r="CYR14" s="113"/>
      <c r="CYS14" s="113"/>
      <c r="CYT14" s="113"/>
      <c r="CYU14" s="113"/>
      <c r="CYV14" s="113"/>
      <c r="CYW14" s="113"/>
      <c r="CYX14" s="113"/>
      <c r="CYY14" s="113"/>
      <c r="CYZ14" s="113"/>
      <c r="CZA14" s="113"/>
      <c r="CZB14" s="113"/>
      <c r="CZC14" s="113"/>
      <c r="CZD14" s="113"/>
      <c r="CZE14" s="113"/>
      <c r="CZF14" s="113"/>
      <c r="CZG14" s="113"/>
      <c r="CZH14" s="113"/>
      <c r="CZI14" s="113"/>
      <c r="CZJ14" s="113"/>
      <c r="CZK14" s="113"/>
      <c r="CZL14" s="113"/>
      <c r="CZM14" s="113"/>
      <c r="CZN14" s="113"/>
      <c r="CZO14" s="113"/>
      <c r="CZP14" s="113"/>
      <c r="CZQ14" s="113"/>
      <c r="CZR14" s="113"/>
      <c r="CZS14" s="113"/>
      <c r="CZT14" s="113"/>
      <c r="CZU14" s="113"/>
      <c r="CZV14" s="113"/>
      <c r="CZW14" s="113"/>
      <c r="CZX14" s="113"/>
      <c r="CZY14" s="113"/>
      <c r="CZZ14" s="113"/>
      <c r="DAA14" s="113"/>
      <c r="DAB14" s="113"/>
      <c r="DAC14" s="113"/>
      <c r="DAD14" s="113"/>
      <c r="DAE14" s="113"/>
      <c r="DAF14" s="113"/>
      <c r="DAG14" s="113"/>
      <c r="DAH14" s="113"/>
      <c r="DAI14" s="113"/>
      <c r="DAJ14" s="113"/>
      <c r="DAK14" s="113"/>
      <c r="DAL14" s="113"/>
      <c r="DAM14" s="113"/>
      <c r="DAN14" s="113"/>
      <c r="DAO14" s="113"/>
      <c r="DAP14" s="113"/>
      <c r="DAQ14" s="113"/>
      <c r="DAR14" s="113"/>
      <c r="DAS14" s="113"/>
      <c r="DAT14" s="113"/>
      <c r="DAU14" s="113"/>
      <c r="DAV14" s="113"/>
      <c r="DAW14" s="113"/>
      <c r="DAX14" s="113"/>
      <c r="DAY14" s="113"/>
      <c r="DAZ14" s="113"/>
      <c r="DBA14" s="113"/>
      <c r="DBB14" s="113"/>
      <c r="DBC14" s="113"/>
      <c r="DBD14" s="113"/>
      <c r="DBE14" s="113"/>
      <c r="DBF14" s="113"/>
      <c r="DBG14" s="113"/>
      <c r="DBH14" s="113"/>
      <c r="DBI14" s="113"/>
      <c r="DBJ14" s="113"/>
      <c r="DBK14" s="113"/>
      <c r="DBL14" s="113"/>
      <c r="DBM14" s="113"/>
      <c r="DBN14" s="113"/>
      <c r="DBO14" s="113"/>
      <c r="DBP14" s="113"/>
      <c r="DBQ14" s="113"/>
      <c r="DBR14" s="113"/>
      <c r="DBS14" s="113"/>
      <c r="DBT14" s="113"/>
      <c r="DBU14" s="113"/>
      <c r="DBV14" s="113"/>
      <c r="DBW14" s="113"/>
      <c r="DBX14" s="113"/>
      <c r="DBY14" s="113"/>
      <c r="DBZ14" s="113"/>
      <c r="DCA14" s="113"/>
      <c r="DCB14" s="113"/>
      <c r="DCC14" s="113"/>
      <c r="DCD14" s="113"/>
      <c r="DCE14" s="113"/>
      <c r="DCF14" s="113"/>
      <c r="DCG14" s="113"/>
      <c r="DCH14" s="113"/>
      <c r="DCI14" s="113"/>
      <c r="DCJ14" s="113"/>
      <c r="DCK14" s="113"/>
      <c r="DCL14" s="113"/>
      <c r="DCM14" s="113"/>
      <c r="DCN14" s="113"/>
      <c r="DCO14" s="113"/>
      <c r="DCP14" s="113"/>
      <c r="DCQ14" s="113"/>
      <c r="DCR14" s="113"/>
      <c r="DCS14" s="113"/>
      <c r="DCT14" s="113"/>
      <c r="DCU14" s="113"/>
      <c r="DCV14" s="113"/>
      <c r="DCW14" s="113"/>
      <c r="DCX14" s="113"/>
      <c r="DCY14" s="113"/>
      <c r="DCZ14" s="113"/>
      <c r="DDA14" s="113"/>
      <c r="DDB14" s="113"/>
      <c r="DDC14" s="113"/>
      <c r="DDD14" s="113"/>
      <c r="DDE14" s="113"/>
      <c r="DDF14" s="113"/>
      <c r="DDG14" s="113"/>
      <c r="DDH14" s="113"/>
      <c r="DDI14" s="113"/>
      <c r="DDJ14" s="113"/>
      <c r="DDK14" s="113"/>
      <c r="DDL14" s="113"/>
      <c r="DDM14" s="113"/>
      <c r="DDN14" s="113"/>
      <c r="DDO14" s="113"/>
      <c r="DDP14" s="113"/>
      <c r="DDQ14" s="113"/>
      <c r="DDR14" s="113"/>
      <c r="DDS14" s="113"/>
      <c r="DDT14" s="113"/>
      <c r="DDU14" s="113"/>
      <c r="DDV14" s="113"/>
      <c r="DDW14" s="113"/>
      <c r="DDX14" s="113"/>
      <c r="DDY14" s="113"/>
      <c r="DDZ14" s="113"/>
      <c r="DEA14" s="113"/>
      <c r="DEB14" s="113"/>
      <c r="DEC14" s="113"/>
      <c r="DED14" s="113"/>
      <c r="DEE14" s="113"/>
      <c r="DEF14" s="113"/>
      <c r="DEG14" s="113"/>
      <c r="DEH14" s="113"/>
      <c r="DEI14" s="113"/>
      <c r="DEJ14" s="113"/>
      <c r="DEK14" s="113"/>
      <c r="DEL14" s="113"/>
      <c r="DEM14" s="113"/>
      <c r="DEN14" s="113"/>
      <c r="DEO14" s="113"/>
      <c r="DEP14" s="113"/>
      <c r="DEQ14" s="113"/>
      <c r="DER14" s="113"/>
      <c r="DES14" s="113"/>
      <c r="DET14" s="113"/>
      <c r="DEU14" s="113"/>
      <c r="DEV14" s="113"/>
      <c r="DEW14" s="113"/>
      <c r="DEX14" s="113"/>
      <c r="DEY14" s="113"/>
      <c r="DEZ14" s="113"/>
      <c r="DFA14" s="113"/>
      <c r="DFB14" s="113"/>
      <c r="DFC14" s="113"/>
      <c r="DFD14" s="113"/>
      <c r="DFE14" s="113"/>
      <c r="DFF14" s="113"/>
      <c r="DFG14" s="113"/>
      <c r="DFH14" s="113"/>
      <c r="DFI14" s="113"/>
      <c r="DFJ14" s="113"/>
      <c r="DFK14" s="113"/>
      <c r="DFL14" s="113"/>
      <c r="DFM14" s="113"/>
      <c r="DFN14" s="113"/>
      <c r="DFO14" s="113"/>
      <c r="DFP14" s="113"/>
      <c r="DFQ14" s="113"/>
      <c r="DFR14" s="113"/>
      <c r="DFS14" s="113"/>
      <c r="DFT14" s="113"/>
      <c r="DFU14" s="113"/>
      <c r="DFV14" s="113"/>
      <c r="DFW14" s="113"/>
      <c r="DFX14" s="113"/>
      <c r="DFY14" s="113"/>
      <c r="DFZ14" s="113"/>
      <c r="DGA14" s="113"/>
      <c r="DGB14" s="113"/>
      <c r="DGC14" s="113"/>
      <c r="DGD14" s="113"/>
      <c r="DGE14" s="113"/>
      <c r="DGF14" s="113"/>
      <c r="DGG14" s="113"/>
      <c r="DGH14" s="113"/>
      <c r="DGI14" s="113"/>
      <c r="DGJ14" s="113"/>
      <c r="DGK14" s="113"/>
      <c r="DGL14" s="113"/>
      <c r="DGM14" s="113"/>
      <c r="DGN14" s="113"/>
      <c r="DGO14" s="113"/>
      <c r="DGP14" s="113"/>
      <c r="DGQ14" s="113"/>
      <c r="DGR14" s="113"/>
      <c r="DGS14" s="113"/>
      <c r="DGT14" s="113"/>
      <c r="DGU14" s="113"/>
      <c r="DGV14" s="113"/>
      <c r="DGW14" s="113"/>
      <c r="DGX14" s="113"/>
      <c r="DGY14" s="113"/>
      <c r="DGZ14" s="113"/>
      <c r="DHA14" s="113"/>
      <c r="DHB14" s="113"/>
      <c r="DHC14" s="113"/>
      <c r="DHD14" s="113"/>
      <c r="DHE14" s="113"/>
      <c r="DHF14" s="113"/>
      <c r="DHG14" s="113"/>
      <c r="DHH14" s="113"/>
      <c r="DHI14" s="113"/>
      <c r="DHJ14" s="113"/>
      <c r="DHK14" s="113"/>
      <c r="DHL14" s="113"/>
      <c r="DHM14" s="113"/>
      <c r="DHN14" s="113"/>
      <c r="DHO14" s="113"/>
      <c r="DHP14" s="113"/>
      <c r="DHQ14" s="113"/>
      <c r="DHR14" s="113"/>
      <c r="DHS14" s="113"/>
      <c r="DHT14" s="113"/>
      <c r="DHU14" s="113"/>
      <c r="DHV14" s="113"/>
      <c r="DHW14" s="113"/>
      <c r="DHX14" s="113"/>
      <c r="DHY14" s="113"/>
      <c r="DHZ14" s="113"/>
      <c r="DIA14" s="113"/>
      <c r="DIB14" s="113"/>
      <c r="DIC14" s="113"/>
      <c r="DID14" s="113"/>
      <c r="DIE14" s="113"/>
      <c r="DIF14" s="113"/>
      <c r="DIG14" s="113"/>
      <c r="DIH14" s="113"/>
      <c r="DII14" s="113"/>
      <c r="DIJ14" s="113"/>
      <c r="DIK14" s="113"/>
      <c r="DIL14" s="113"/>
      <c r="DIM14" s="113"/>
      <c r="DIN14" s="113"/>
      <c r="DIO14" s="113"/>
      <c r="DIP14" s="113"/>
      <c r="DIQ14" s="113"/>
      <c r="DIR14" s="113"/>
      <c r="DIS14" s="113"/>
      <c r="DIT14" s="113"/>
      <c r="DIU14" s="113"/>
      <c r="DIV14" s="113"/>
      <c r="DIW14" s="113"/>
      <c r="DIX14" s="113"/>
      <c r="DIY14" s="113"/>
      <c r="DIZ14" s="113"/>
      <c r="DJA14" s="113"/>
      <c r="DJB14" s="113"/>
      <c r="DJC14" s="113"/>
      <c r="DJD14" s="113"/>
      <c r="DJE14" s="113"/>
      <c r="DJF14" s="113"/>
      <c r="DJG14" s="113"/>
      <c r="DJH14" s="113"/>
      <c r="DJI14" s="113"/>
      <c r="DJJ14" s="113"/>
      <c r="DJK14" s="113"/>
      <c r="DJL14" s="113"/>
      <c r="DJM14" s="113"/>
      <c r="DJN14" s="113"/>
      <c r="DJO14" s="113"/>
      <c r="DJP14" s="113"/>
      <c r="DJQ14" s="113"/>
      <c r="DJR14" s="113"/>
      <c r="DJS14" s="113"/>
      <c r="DJT14" s="113"/>
      <c r="DJU14" s="113"/>
      <c r="DJV14" s="113"/>
      <c r="DJW14" s="113"/>
      <c r="DJX14" s="113"/>
      <c r="DJY14" s="113"/>
      <c r="DJZ14" s="113"/>
      <c r="DKA14" s="113"/>
      <c r="DKB14" s="113"/>
      <c r="DKC14" s="113"/>
      <c r="DKD14" s="113"/>
      <c r="DKE14" s="113"/>
      <c r="DKF14" s="113"/>
      <c r="DKG14" s="113"/>
      <c r="DKH14" s="113"/>
      <c r="DKI14" s="113"/>
      <c r="DKJ14" s="113"/>
      <c r="DKK14" s="113"/>
      <c r="DKL14" s="113"/>
      <c r="DKM14" s="113"/>
      <c r="DKN14" s="113"/>
      <c r="DKO14" s="113"/>
      <c r="DKP14" s="113"/>
      <c r="DKQ14" s="113"/>
      <c r="DKR14" s="113"/>
      <c r="DKS14" s="113"/>
      <c r="DKT14" s="113"/>
      <c r="DKU14" s="113"/>
      <c r="DKV14" s="113"/>
      <c r="DKW14" s="113"/>
      <c r="DKX14" s="113"/>
      <c r="DKY14" s="113"/>
      <c r="DKZ14" s="113"/>
      <c r="DLA14" s="113"/>
      <c r="DLB14" s="113"/>
      <c r="DLC14" s="113"/>
      <c r="DLD14" s="113"/>
      <c r="DLE14" s="113"/>
      <c r="DLF14" s="113"/>
      <c r="DLG14" s="113"/>
      <c r="DLH14" s="113"/>
      <c r="DLI14" s="113"/>
      <c r="DLJ14" s="113"/>
      <c r="DLK14" s="113"/>
      <c r="DLL14" s="113"/>
      <c r="DLM14" s="113"/>
      <c r="DLN14" s="113"/>
      <c r="DLO14" s="113"/>
      <c r="DLP14" s="113"/>
      <c r="DLQ14" s="113"/>
      <c r="DLR14" s="113"/>
      <c r="DLS14" s="113"/>
      <c r="DLT14" s="113"/>
      <c r="DLU14" s="113"/>
      <c r="DLV14" s="113"/>
      <c r="DLW14" s="113"/>
      <c r="DLX14" s="113"/>
      <c r="DLY14" s="113"/>
      <c r="DLZ14" s="113"/>
      <c r="DMA14" s="113"/>
      <c r="DMB14" s="113"/>
      <c r="DMC14" s="113"/>
      <c r="DMD14" s="113"/>
      <c r="DME14" s="113"/>
      <c r="DMF14" s="113"/>
      <c r="DMG14" s="113"/>
      <c r="DMH14" s="113"/>
      <c r="DMI14" s="113"/>
      <c r="DMJ14" s="113"/>
      <c r="DMK14" s="113"/>
      <c r="DML14" s="113"/>
      <c r="DMM14" s="113"/>
      <c r="DMN14" s="113"/>
      <c r="DMO14" s="113"/>
      <c r="DMP14" s="113"/>
      <c r="DMQ14" s="113"/>
      <c r="DMR14" s="113"/>
      <c r="DMS14" s="113"/>
      <c r="DMT14" s="113"/>
      <c r="DMU14" s="113"/>
      <c r="DMV14" s="113"/>
      <c r="DMW14" s="113"/>
      <c r="DMX14" s="113"/>
      <c r="DMY14" s="113"/>
      <c r="DMZ14" s="113"/>
      <c r="DNA14" s="113"/>
      <c r="DNB14" s="113"/>
      <c r="DNC14" s="113"/>
      <c r="DND14" s="113"/>
      <c r="DNE14" s="113"/>
      <c r="DNF14" s="113"/>
      <c r="DNG14" s="113"/>
      <c r="DNH14" s="113"/>
      <c r="DNI14" s="113"/>
      <c r="DNJ14" s="113"/>
      <c r="DNK14" s="113"/>
      <c r="DNL14" s="113"/>
      <c r="DNM14" s="113"/>
      <c r="DNN14" s="113"/>
      <c r="DNO14" s="113"/>
      <c r="DNP14" s="113"/>
      <c r="DNQ14" s="113"/>
      <c r="DNR14" s="113"/>
      <c r="DNS14" s="113"/>
      <c r="DNT14" s="113"/>
      <c r="DNU14" s="113"/>
      <c r="DNV14" s="113"/>
      <c r="DNW14" s="113"/>
      <c r="DNX14" s="113"/>
      <c r="DNY14" s="113"/>
      <c r="DNZ14" s="113"/>
      <c r="DOA14" s="113"/>
      <c r="DOB14" s="113"/>
      <c r="DOC14" s="113"/>
      <c r="DOD14" s="113"/>
      <c r="DOE14" s="113"/>
      <c r="DOF14" s="113"/>
      <c r="DOG14" s="113"/>
      <c r="DOH14" s="113"/>
      <c r="DOI14" s="113"/>
      <c r="DOJ14" s="113"/>
      <c r="DOK14" s="113"/>
      <c r="DOL14" s="113"/>
      <c r="DOM14" s="113"/>
      <c r="DON14" s="113"/>
      <c r="DOO14" s="113"/>
      <c r="DOP14" s="113"/>
      <c r="DOQ14" s="113"/>
      <c r="DOR14" s="113"/>
      <c r="DOS14" s="113"/>
      <c r="DOT14" s="113"/>
      <c r="DOU14" s="113"/>
      <c r="DOV14" s="113"/>
      <c r="DOW14" s="113"/>
      <c r="DOX14" s="113"/>
      <c r="DOY14" s="113"/>
      <c r="DOZ14" s="113"/>
      <c r="DPA14" s="113"/>
      <c r="DPB14" s="113"/>
      <c r="DPC14" s="113"/>
      <c r="DPD14" s="113"/>
      <c r="DPE14" s="113"/>
      <c r="DPF14" s="113"/>
      <c r="DPG14" s="113"/>
      <c r="DPH14" s="113"/>
      <c r="DPI14" s="113"/>
      <c r="DPJ14" s="113"/>
      <c r="DPK14" s="113"/>
      <c r="DPL14" s="113"/>
      <c r="DPM14" s="113"/>
      <c r="DPN14" s="113"/>
      <c r="DPO14" s="113"/>
      <c r="DPP14" s="113"/>
      <c r="DPQ14" s="113"/>
      <c r="DPR14" s="113"/>
      <c r="DPS14" s="113"/>
      <c r="DPT14" s="113"/>
      <c r="DPU14" s="113"/>
      <c r="DPV14" s="113"/>
      <c r="DPW14" s="113"/>
      <c r="DPX14" s="113"/>
      <c r="DPY14" s="113"/>
      <c r="DPZ14" s="113"/>
      <c r="DQA14" s="113"/>
      <c r="DQB14" s="113"/>
      <c r="DQC14" s="113"/>
      <c r="DQD14" s="113"/>
      <c r="DQE14" s="113"/>
      <c r="DQF14" s="113"/>
      <c r="DQG14" s="113"/>
      <c r="DQH14" s="113"/>
      <c r="DQI14" s="113"/>
      <c r="DQJ14" s="113"/>
      <c r="DQK14" s="113"/>
      <c r="DQL14" s="113"/>
      <c r="DQM14" s="113"/>
      <c r="DQN14" s="113"/>
      <c r="DQO14" s="113"/>
      <c r="DQP14" s="113"/>
      <c r="DQQ14" s="113"/>
      <c r="DQR14" s="113"/>
      <c r="DQS14" s="113"/>
      <c r="DQT14" s="113"/>
      <c r="DQU14" s="113"/>
      <c r="DQV14" s="113"/>
      <c r="DQW14" s="113"/>
      <c r="DQX14" s="113"/>
      <c r="DQY14" s="113"/>
      <c r="DQZ14" s="113"/>
      <c r="DRA14" s="113"/>
      <c r="DRB14" s="113"/>
      <c r="DRC14" s="113"/>
      <c r="DRD14" s="113"/>
      <c r="DRE14" s="113"/>
      <c r="DRF14" s="113"/>
      <c r="DRG14" s="113"/>
      <c r="DRH14" s="113"/>
      <c r="DRI14" s="113"/>
      <c r="DRJ14" s="113"/>
      <c r="DRK14" s="113"/>
      <c r="DRL14" s="113"/>
      <c r="DRM14" s="113"/>
      <c r="DRN14" s="113"/>
      <c r="DRO14" s="113"/>
      <c r="DRP14" s="113"/>
      <c r="DRQ14" s="113"/>
      <c r="DRR14" s="113"/>
      <c r="DRS14" s="113"/>
      <c r="DRT14" s="113"/>
      <c r="DRU14" s="113"/>
      <c r="DRV14" s="113"/>
      <c r="DRW14" s="113"/>
      <c r="DRX14" s="113"/>
      <c r="DRY14" s="113"/>
      <c r="DRZ14" s="113"/>
      <c r="DSA14" s="113"/>
      <c r="DSB14" s="113"/>
      <c r="DSC14" s="113"/>
      <c r="DSD14" s="113"/>
      <c r="DSE14" s="113"/>
      <c r="DSF14" s="113"/>
      <c r="DSG14" s="113"/>
      <c r="DSH14" s="113"/>
      <c r="DSI14" s="113"/>
      <c r="DSJ14" s="113"/>
      <c r="DSK14" s="113"/>
      <c r="DSL14" s="113"/>
      <c r="DSM14" s="113"/>
      <c r="DSN14" s="113"/>
      <c r="DSO14" s="113"/>
      <c r="DSP14" s="113"/>
      <c r="DSQ14" s="113"/>
      <c r="DSR14" s="113"/>
      <c r="DSS14" s="113"/>
      <c r="DST14" s="113"/>
      <c r="DSU14" s="113"/>
      <c r="DSV14" s="113"/>
      <c r="DSW14" s="113"/>
      <c r="DSX14" s="113"/>
      <c r="DSY14" s="113"/>
      <c r="DSZ14" s="113"/>
      <c r="DTA14" s="113"/>
      <c r="DTB14" s="113"/>
      <c r="DTC14" s="113"/>
      <c r="DTD14" s="113"/>
      <c r="DTE14" s="113"/>
      <c r="DTF14" s="113"/>
      <c r="DTG14" s="113"/>
      <c r="DTH14" s="113"/>
      <c r="DTI14" s="113"/>
      <c r="DTJ14" s="113"/>
      <c r="DTK14" s="113"/>
      <c r="DTL14" s="113"/>
      <c r="DTM14" s="113"/>
      <c r="DTN14" s="113"/>
      <c r="DTO14" s="113"/>
      <c r="DTP14" s="113"/>
      <c r="DTQ14" s="113"/>
      <c r="DTR14" s="113"/>
      <c r="DTS14" s="113"/>
      <c r="DTT14" s="113"/>
      <c r="DTU14" s="113"/>
      <c r="DTV14" s="113"/>
      <c r="DTW14" s="113"/>
      <c r="DTX14" s="113"/>
      <c r="DTY14" s="113"/>
      <c r="DTZ14" s="113"/>
      <c r="DUA14" s="113"/>
      <c r="DUB14" s="113"/>
      <c r="DUC14" s="113"/>
      <c r="DUD14" s="113"/>
      <c r="DUE14" s="113"/>
      <c r="DUF14" s="113"/>
      <c r="DUG14" s="113"/>
      <c r="DUH14" s="113"/>
      <c r="DUI14" s="113"/>
      <c r="DUJ14" s="113"/>
      <c r="DUK14" s="113"/>
      <c r="DUL14" s="113"/>
      <c r="DUM14" s="113"/>
      <c r="DUN14" s="113"/>
      <c r="DUO14" s="113"/>
      <c r="DUP14" s="113"/>
      <c r="DUQ14" s="113"/>
      <c r="DUR14" s="113"/>
      <c r="DUS14" s="113"/>
      <c r="DUT14" s="113"/>
      <c r="DUU14" s="113"/>
      <c r="DUV14" s="113"/>
      <c r="DUW14" s="113"/>
      <c r="DUX14" s="113"/>
      <c r="DUY14" s="113"/>
      <c r="DUZ14" s="113"/>
      <c r="DVA14" s="113"/>
      <c r="DVB14" s="113"/>
      <c r="DVC14" s="113"/>
      <c r="DVD14" s="113"/>
      <c r="DVE14" s="113"/>
      <c r="DVF14" s="113"/>
      <c r="DVG14" s="113"/>
      <c r="DVH14" s="113"/>
      <c r="DVI14" s="113"/>
      <c r="DVJ14" s="113"/>
      <c r="DVK14" s="113"/>
      <c r="DVL14" s="113"/>
      <c r="DVM14" s="113"/>
      <c r="DVN14" s="113"/>
      <c r="DVO14" s="113"/>
      <c r="DVP14" s="113"/>
      <c r="DVQ14" s="113"/>
      <c r="DVR14" s="113"/>
      <c r="DVS14" s="113"/>
      <c r="DVT14" s="113"/>
      <c r="DVU14" s="113"/>
      <c r="DVV14" s="113"/>
      <c r="DVW14" s="113"/>
      <c r="DVX14" s="113"/>
      <c r="DVY14" s="113"/>
      <c r="DVZ14" s="113"/>
      <c r="DWA14" s="113"/>
      <c r="DWB14" s="113"/>
      <c r="DWC14" s="113"/>
      <c r="DWD14" s="113"/>
      <c r="DWE14" s="113"/>
      <c r="DWF14" s="113"/>
      <c r="DWG14" s="113"/>
      <c r="DWH14" s="113"/>
      <c r="DWI14" s="113"/>
      <c r="DWJ14" s="113"/>
      <c r="DWK14" s="113"/>
      <c r="DWL14" s="113"/>
      <c r="DWM14" s="113"/>
      <c r="DWN14" s="113"/>
      <c r="DWO14" s="113"/>
      <c r="DWP14" s="113"/>
      <c r="DWQ14" s="113"/>
      <c r="DWR14" s="113"/>
      <c r="DWS14" s="113"/>
      <c r="DWT14" s="113"/>
      <c r="DWU14" s="113"/>
      <c r="DWV14" s="113"/>
      <c r="DWW14" s="113"/>
      <c r="DWX14" s="113"/>
      <c r="DWY14" s="113"/>
      <c r="DWZ14" s="113"/>
      <c r="DXA14" s="113"/>
      <c r="DXB14" s="113"/>
      <c r="DXC14" s="113"/>
      <c r="DXD14" s="113"/>
      <c r="DXE14" s="113"/>
      <c r="DXF14" s="113"/>
      <c r="DXG14" s="113"/>
      <c r="DXH14" s="113"/>
      <c r="DXI14" s="113"/>
      <c r="DXJ14" s="113"/>
      <c r="DXK14" s="113"/>
      <c r="DXL14" s="113"/>
      <c r="DXM14" s="113"/>
      <c r="DXN14" s="113"/>
      <c r="DXO14" s="113"/>
      <c r="DXP14" s="113"/>
      <c r="DXQ14" s="113"/>
      <c r="DXR14" s="113"/>
      <c r="DXS14" s="113"/>
      <c r="DXT14" s="113"/>
      <c r="DXU14" s="113"/>
      <c r="DXV14" s="113"/>
      <c r="DXW14" s="113"/>
      <c r="DXX14" s="113"/>
      <c r="DXY14" s="113"/>
      <c r="DXZ14" s="113"/>
      <c r="DYA14" s="113"/>
      <c r="DYB14" s="113"/>
      <c r="DYC14" s="113"/>
      <c r="DYD14" s="113"/>
      <c r="DYE14" s="113"/>
      <c r="DYF14" s="113"/>
      <c r="DYG14" s="113"/>
      <c r="DYH14" s="113"/>
      <c r="DYI14" s="113"/>
      <c r="DYJ14" s="113"/>
      <c r="DYK14" s="113"/>
      <c r="DYL14" s="113"/>
      <c r="DYM14" s="113"/>
      <c r="DYN14" s="113"/>
      <c r="DYO14" s="113"/>
      <c r="DYP14" s="113"/>
      <c r="DYQ14" s="113"/>
      <c r="DYR14" s="113"/>
      <c r="DYS14" s="113"/>
      <c r="DYT14" s="113"/>
      <c r="DYU14" s="113"/>
      <c r="DYV14" s="113"/>
      <c r="DYW14" s="113"/>
      <c r="DYX14" s="113"/>
      <c r="DYY14" s="113"/>
      <c r="DYZ14" s="113"/>
      <c r="DZA14" s="113"/>
      <c r="DZB14" s="113"/>
      <c r="DZC14" s="113"/>
      <c r="DZD14" s="113"/>
      <c r="DZE14" s="113"/>
      <c r="DZF14" s="113"/>
      <c r="DZG14" s="113"/>
      <c r="DZH14" s="113"/>
      <c r="DZI14" s="113"/>
      <c r="DZJ14" s="113"/>
      <c r="DZK14" s="113"/>
      <c r="DZL14" s="113"/>
      <c r="DZM14" s="113"/>
      <c r="DZN14" s="113"/>
      <c r="DZO14" s="113"/>
      <c r="DZP14" s="113"/>
      <c r="DZQ14" s="113"/>
      <c r="DZR14" s="113"/>
      <c r="DZS14" s="113"/>
      <c r="DZT14" s="113"/>
      <c r="DZU14" s="113"/>
      <c r="DZV14" s="113"/>
      <c r="DZW14" s="113"/>
      <c r="DZX14" s="113"/>
      <c r="DZY14" s="113"/>
      <c r="DZZ14" s="113"/>
      <c r="EAA14" s="113"/>
      <c r="EAB14" s="113"/>
      <c r="EAC14" s="113"/>
      <c r="EAD14" s="113"/>
      <c r="EAE14" s="113"/>
      <c r="EAF14" s="113"/>
      <c r="EAG14" s="113"/>
      <c r="EAH14" s="113"/>
      <c r="EAI14" s="113"/>
      <c r="EAJ14" s="113"/>
      <c r="EAK14" s="113"/>
      <c r="EAL14" s="113"/>
      <c r="EAM14" s="113"/>
      <c r="EAN14" s="113"/>
      <c r="EAO14" s="113"/>
      <c r="EAP14" s="113"/>
      <c r="EAQ14" s="113"/>
      <c r="EAR14" s="113"/>
      <c r="EAS14" s="113"/>
      <c r="EAT14" s="113"/>
      <c r="EAU14" s="113"/>
      <c r="EAV14" s="113"/>
      <c r="EAW14" s="113"/>
      <c r="EAX14" s="113"/>
      <c r="EAY14" s="113"/>
      <c r="EAZ14" s="113"/>
      <c r="EBA14" s="113"/>
      <c r="EBB14" s="113"/>
      <c r="EBC14" s="113"/>
      <c r="EBD14" s="113"/>
      <c r="EBE14" s="113"/>
      <c r="EBF14" s="113"/>
      <c r="EBG14" s="113"/>
      <c r="EBH14" s="113"/>
      <c r="EBI14" s="113"/>
      <c r="EBJ14" s="113"/>
      <c r="EBK14" s="113"/>
      <c r="EBL14" s="113"/>
      <c r="EBM14" s="113"/>
      <c r="EBN14" s="113"/>
      <c r="EBO14" s="113"/>
      <c r="EBP14" s="113"/>
      <c r="EBQ14" s="113"/>
      <c r="EBR14" s="113"/>
      <c r="EBS14" s="113"/>
      <c r="EBT14" s="113"/>
      <c r="EBU14" s="113"/>
      <c r="EBV14" s="113"/>
      <c r="EBW14" s="113"/>
      <c r="EBX14" s="113"/>
      <c r="EBY14" s="113"/>
      <c r="EBZ14" s="113"/>
      <c r="ECA14" s="113"/>
      <c r="ECB14" s="113"/>
      <c r="ECC14" s="113"/>
      <c r="ECD14" s="113"/>
      <c r="ECE14" s="113"/>
      <c r="ECF14" s="113"/>
      <c r="ECG14" s="113"/>
      <c r="ECH14" s="113"/>
      <c r="ECI14" s="113"/>
      <c r="ECJ14" s="113"/>
      <c r="ECK14" s="113"/>
      <c r="ECL14" s="113"/>
      <c r="ECM14" s="113"/>
      <c r="ECN14" s="113"/>
      <c r="ECO14" s="113"/>
      <c r="ECP14" s="113"/>
      <c r="ECQ14" s="113"/>
      <c r="ECR14" s="113"/>
      <c r="ECS14" s="113"/>
      <c r="ECT14" s="113"/>
      <c r="ECU14" s="113"/>
      <c r="ECV14" s="113"/>
      <c r="ECW14" s="113"/>
      <c r="ECX14" s="113"/>
      <c r="ECY14" s="113"/>
      <c r="ECZ14" s="113"/>
      <c r="EDA14" s="113"/>
      <c r="EDB14" s="113"/>
      <c r="EDC14" s="113"/>
      <c r="EDD14" s="113"/>
      <c r="EDE14" s="113"/>
      <c r="EDF14" s="113"/>
      <c r="EDG14" s="113"/>
      <c r="EDH14" s="113"/>
      <c r="EDI14" s="113"/>
      <c r="EDJ14" s="113"/>
      <c r="EDK14" s="113"/>
      <c r="EDL14" s="113"/>
      <c r="EDM14" s="113"/>
      <c r="EDN14" s="113"/>
      <c r="EDO14" s="113"/>
      <c r="EDP14" s="113"/>
      <c r="EDQ14" s="113"/>
      <c r="EDR14" s="113"/>
      <c r="EDS14" s="113"/>
      <c r="EDT14" s="113"/>
      <c r="EDU14" s="113"/>
      <c r="EDV14" s="113"/>
      <c r="EDW14" s="113"/>
      <c r="EDX14" s="113"/>
      <c r="EDY14" s="113"/>
      <c r="EDZ14" s="113"/>
      <c r="EEA14" s="113"/>
      <c r="EEB14" s="113"/>
      <c r="EEC14" s="113"/>
      <c r="EED14" s="113"/>
      <c r="EEE14" s="113"/>
      <c r="EEF14" s="113"/>
      <c r="EEG14" s="113"/>
      <c r="EEH14" s="113"/>
      <c r="EEI14" s="113"/>
      <c r="EEJ14" s="113"/>
      <c r="EEK14" s="113"/>
      <c r="EEL14" s="113"/>
      <c r="EEM14" s="113"/>
      <c r="EEN14" s="113"/>
      <c r="EEO14" s="113"/>
      <c r="EEP14" s="113"/>
      <c r="EEQ14" s="113"/>
      <c r="EER14" s="113"/>
      <c r="EES14" s="113"/>
      <c r="EET14" s="113"/>
      <c r="EEU14" s="113"/>
      <c r="EEV14" s="113"/>
      <c r="EEW14" s="113"/>
      <c r="EEX14" s="113"/>
      <c r="EEY14" s="113"/>
      <c r="EEZ14" s="113"/>
      <c r="EFA14" s="113"/>
      <c r="EFB14" s="113"/>
      <c r="EFC14" s="113"/>
      <c r="EFD14" s="113"/>
      <c r="EFE14" s="113"/>
      <c r="EFF14" s="113"/>
      <c r="EFG14" s="113"/>
      <c r="EFH14" s="113"/>
      <c r="EFI14" s="113"/>
      <c r="EFJ14" s="113"/>
      <c r="EFK14" s="113"/>
      <c r="EFL14" s="113"/>
      <c r="EFM14" s="113"/>
      <c r="EFN14" s="113"/>
      <c r="EFO14" s="113"/>
      <c r="EFP14" s="113"/>
      <c r="EFQ14" s="113"/>
      <c r="EFR14" s="113"/>
      <c r="EFS14" s="113"/>
      <c r="EFT14" s="113"/>
      <c r="EFU14" s="113"/>
      <c r="EFV14" s="113"/>
      <c r="EFW14" s="113"/>
      <c r="EFX14" s="113"/>
      <c r="EFY14" s="113"/>
      <c r="EFZ14" s="113"/>
      <c r="EGA14" s="113"/>
      <c r="EGB14" s="113"/>
      <c r="EGC14" s="113"/>
      <c r="EGD14" s="113"/>
      <c r="EGE14" s="113"/>
      <c r="EGF14" s="113"/>
      <c r="EGG14" s="113"/>
      <c r="EGH14" s="113"/>
      <c r="EGI14" s="113"/>
      <c r="EGJ14" s="113"/>
      <c r="EGK14" s="113"/>
      <c r="EGL14" s="113"/>
      <c r="EGM14" s="113"/>
      <c r="EGN14" s="113"/>
      <c r="EGO14" s="113"/>
      <c r="EGP14" s="113"/>
      <c r="EGQ14" s="113"/>
      <c r="EGR14" s="113"/>
      <c r="EGS14" s="113"/>
      <c r="EGT14" s="113"/>
      <c r="EGU14" s="113"/>
      <c r="EGV14" s="113"/>
      <c r="EGW14" s="113"/>
      <c r="EGX14" s="113"/>
      <c r="EGY14" s="113"/>
      <c r="EGZ14" s="113"/>
      <c r="EHA14" s="113"/>
      <c r="EHB14" s="113"/>
      <c r="EHC14" s="113"/>
      <c r="EHD14" s="113"/>
      <c r="EHE14" s="113"/>
      <c r="EHF14" s="113"/>
      <c r="EHG14" s="113"/>
      <c r="EHH14" s="113"/>
      <c r="EHI14" s="113"/>
      <c r="EHJ14" s="113"/>
      <c r="EHK14" s="113"/>
      <c r="EHL14" s="113"/>
      <c r="EHM14" s="113"/>
      <c r="EHN14" s="113"/>
      <c r="EHO14" s="113"/>
      <c r="EHP14" s="113"/>
      <c r="EHQ14" s="113"/>
      <c r="EHR14" s="113"/>
      <c r="EHS14" s="113"/>
      <c r="EHT14" s="113"/>
      <c r="EHU14" s="113"/>
      <c r="EHV14" s="113"/>
      <c r="EHW14" s="113"/>
      <c r="EHX14" s="113"/>
      <c r="EHY14" s="113"/>
      <c r="EHZ14" s="113"/>
      <c r="EIA14" s="113"/>
      <c r="EIB14" s="113"/>
      <c r="EIC14" s="113"/>
      <c r="EID14" s="113"/>
      <c r="EIE14" s="113"/>
      <c r="EIF14" s="113"/>
      <c r="EIG14" s="113"/>
      <c r="EIH14" s="113"/>
      <c r="EII14" s="113"/>
      <c r="EIJ14" s="113"/>
      <c r="EIK14" s="113"/>
      <c r="EIL14" s="113"/>
      <c r="EIM14" s="113"/>
      <c r="EIN14" s="113"/>
      <c r="EIO14" s="113"/>
      <c r="EIP14" s="113"/>
      <c r="EIQ14" s="113"/>
      <c r="EIR14" s="113"/>
      <c r="EIS14" s="113"/>
      <c r="EIT14" s="113"/>
      <c r="EIU14" s="113"/>
      <c r="EIV14" s="113"/>
      <c r="EIW14" s="113"/>
      <c r="EIX14" s="113"/>
      <c r="EIY14" s="113"/>
      <c r="EIZ14" s="113"/>
      <c r="EJA14" s="113"/>
      <c r="EJB14" s="113"/>
      <c r="EJC14" s="113"/>
      <c r="EJD14" s="113"/>
      <c r="EJE14" s="113"/>
      <c r="EJF14" s="113"/>
      <c r="EJG14" s="113"/>
      <c r="EJH14" s="113"/>
      <c r="EJI14" s="113"/>
      <c r="EJJ14" s="113"/>
      <c r="EJK14" s="113"/>
      <c r="EJL14" s="113"/>
      <c r="EJM14" s="113"/>
      <c r="EJN14" s="113"/>
      <c r="EJO14" s="113"/>
      <c r="EJP14" s="113"/>
      <c r="EJQ14" s="113"/>
      <c r="EJR14" s="113"/>
      <c r="EJS14" s="113"/>
      <c r="EJT14" s="113"/>
      <c r="EJU14" s="113"/>
      <c r="EJV14" s="113"/>
      <c r="EJW14" s="113"/>
      <c r="EJX14" s="113"/>
      <c r="EJY14" s="113"/>
      <c r="EJZ14" s="113"/>
      <c r="EKA14" s="113"/>
      <c r="EKB14" s="113"/>
      <c r="EKC14" s="113"/>
      <c r="EKD14" s="113"/>
      <c r="EKE14" s="113"/>
      <c r="EKF14" s="113"/>
      <c r="EKG14" s="113"/>
      <c r="EKH14" s="113"/>
      <c r="EKI14" s="113"/>
      <c r="EKJ14" s="113"/>
      <c r="EKK14" s="113"/>
      <c r="EKL14" s="113"/>
      <c r="EKM14" s="113"/>
      <c r="EKN14" s="113"/>
      <c r="EKO14" s="113"/>
      <c r="EKP14" s="113"/>
      <c r="EKQ14" s="113"/>
      <c r="EKR14" s="113"/>
      <c r="EKS14" s="113"/>
      <c r="EKT14" s="113"/>
      <c r="EKU14" s="113"/>
      <c r="EKV14" s="113"/>
      <c r="EKW14" s="113"/>
      <c r="EKX14" s="113"/>
      <c r="EKY14" s="113"/>
      <c r="EKZ14" s="113"/>
      <c r="ELA14" s="113"/>
      <c r="ELB14" s="113"/>
      <c r="ELC14" s="113"/>
      <c r="ELD14" s="113"/>
      <c r="ELE14" s="113"/>
      <c r="ELF14" s="113"/>
      <c r="ELG14" s="113"/>
      <c r="ELH14" s="113"/>
      <c r="ELI14" s="113"/>
      <c r="ELJ14" s="113"/>
      <c r="ELK14" s="113"/>
      <c r="ELL14" s="113"/>
      <c r="ELM14" s="113"/>
      <c r="ELN14" s="113"/>
      <c r="ELO14" s="113"/>
      <c r="ELP14" s="113"/>
      <c r="ELQ14" s="113"/>
      <c r="ELR14" s="113"/>
      <c r="ELS14" s="113"/>
      <c r="ELT14" s="113"/>
      <c r="ELU14" s="113"/>
      <c r="ELV14" s="113"/>
      <c r="ELW14" s="113"/>
      <c r="ELX14" s="113"/>
      <c r="ELY14" s="113"/>
      <c r="ELZ14" s="113"/>
      <c r="EMA14" s="113"/>
      <c r="EMB14" s="113"/>
      <c r="EMC14" s="113"/>
      <c r="EMD14" s="113"/>
      <c r="EME14" s="113"/>
      <c r="EMF14" s="113"/>
      <c r="EMG14" s="113"/>
      <c r="EMH14" s="113"/>
      <c r="EMI14" s="113"/>
      <c r="EMJ14" s="113"/>
      <c r="EMK14" s="113"/>
      <c r="EML14" s="113"/>
      <c r="EMM14" s="113"/>
      <c r="EMN14" s="113"/>
      <c r="EMO14" s="113"/>
      <c r="EMP14" s="113"/>
      <c r="EMQ14" s="113"/>
      <c r="EMR14" s="113"/>
      <c r="EMS14" s="113"/>
      <c r="EMT14" s="113"/>
      <c r="EMU14" s="113"/>
      <c r="EMV14" s="113"/>
      <c r="EMW14" s="113"/>
      <c r="EMX14" s="113"/>
      <c r="EMY14" s="113"/>
      <c r="EMZ14" s="113"/>
      <c r="ENA14" s="113"/>
      <c r="ENB14" s="113"/>
      <c r="ENC14" s="113"/>
      <c r="END14" s="113"/>
      <c r="ENE14" s="113"/>
      <c r="ENF14" s="113"/>
      <c r="ENG14" s="113"/>
      <c r="ENH14" s="113"/>
      <c r="ENI14" s="113"/>
      <c r="ENJ14" s="113"/>
      <c r="ENK14" s="113"/>
      <c r="ENL14" s="113"/>
      <c r="ENM14" s="113"/>
      <c r="ENN14" s="113"/>
      <c r="ENO14" s="113"/>
      <c r="ENP14" s="113"/>
      <c r="ENQ14" s="113"/>
      <c r="ENR14" s="113"/>
      <c r="ENS14" s="113"/>
      <c r="ENT14" s="113"/>
      <c r="ENU14" s="113"/>
      <c r="ENV14" s="113"/>
      <c r="ENW14" s="113"/>
      <c r="ENX14" s="113"/>
      <c r="ENY14" s="113"/>
      <c r="ENZ14" s="113"/>
      <c r="EOA14" s="113"/>
      <c r="EOB14" s="113"/>
      <c r="EOC14" s="113"/>
      <c r="EOD14" s="113"/>
      <c r="EOE14" s="113"/>
      <c r="EOF14" s="113"/>
      <c r="EOG14" s="113"/>
      <c r="EOH14" s="113"/>
      <c r="EOI14" s="113"/>
      <c r="EOJ14" s="113"/>
      <c r="EOK14" s="113"/>
      <c r="EOL14" s="113"/>
      <c r="EOM14" s="113"/>
      <c r="EON14" s="113"/>
      <c r="EOO14" s="113"/>
      <c r="EOP14" s="113"/>
      <c r="EOQ14" s="113"/>
      <c r="EOR14" s="113"/>
      <c r="EOS14" s="113"/>
      <c r="EOT14" s="113"/>
      <c r="EOU14" s="113"/>
      <c r="EOV14" s="113"/>
      <c r="EOW14" s="113"/>
      <c r="EOX14" s="113"/>
      <c r="EOY14" s="113"/>
      <c r="EOZ14" s="113"/>
      <c r="EPA14" s="113"/>
      <c r="EPB14" s="113"/>
      <c r="EPC14" s="113"/>
      <c r="EPD14" s="113"/>
      <c r="EPE14" s="113"/>
      <c r="EPF14" s="113"/>
      <c r="EPG14" s="113"/>
      <c r="EPH14" s="113"/>
      <c r="EPI14" s="113"/>
      <c r="EPJ14" s="113"/>
      <c r="EPK14" s="113"/>
      <c r="EPL14" s="113"/>
      <c r="EPM14" s="113"/>
      <c r="EPN14" s="113"/>
      <c r="EPO14" s="113"/>
      <c r="EPP14" s="113"/>
      <c r="EPQ14" s="113"/>
      <c r="EPR14" s="113"/>
      <c r="EPS14" s="113"/>
      <c r="EPT14" s="113"/>
      <c r="EPU14" s="113"/>
      <c r="EPV14" s="113"/>
      <c r="EPW14" s="113"/>
      <c r="EPX14" s="113"/>
      <c r="EPY14" s="113"/>
      <c r="EPZ14" s="113"/>
      <c r="EQA14" s="113"/>
      <c r="EQB14" s="113"/>
      <c r="EQC14" s="113"/>
      <c r="EQD14" s="113"/>
      <c r="EQE14" s="113"/>
      <c r="EQF14" s="113"/>
      <c r="EQG14" s="113"/>
      <c r="EQH14" s="113"/>
      <c r="EQI14" s="113"/>
      <c r="EQJ14" s="113"/>
      <c r="EQK14" s="113"/>
      <c r="EQL14" s="113"/>
      <c r="EQM14" s="113"/>
      <c r="EQN14" s="113"/>
      <c r="EQO14" s="113"/>
      <c r="EQP14" s="113"/>
      <c r="EQQ14" s="113"/>
      <c r="EQR14" s="113"/>
      <c r="EQS14" s="113"/>
      <c r="EQT14" s="113"/>
      <c r="EQU14" s="113"/>
      <c r="EQV14" s="113"/>
      <c r="EQW14" s="113"/>
      <c r="EQX14" s="113"/>
      <c r="EQY14" s="113"/>
      <c r="EQZ14" s="113"/>
      <c r="ERA14" s="113"/>
      <c r="ERB14" s="113"/>
      <c r="ERC14" s="113"/>
      <c r="ERD14" s="113"/>
      <c r="ERE14" s="113"/>
      <c r="ERF14" s="113"/>
      <c r="ERG14" s="113"/>
      <c r="ERH14" s="113"/>
      <c r="ERI14" s="113"/>
      <c r="ERJ14" s="113"/>
      <c r="ERK14" s="113"/>
      <c r="ERL14" s="113"/>
      <c r="ERM14" s="113"/>
      <c r="ERN14" s="113"/>
      <c r="ERO14" s="113"/>
      <c r="ERP14" s="113"/>
      <c r="ERQ14" s="113"/>
      <c r="ERR14" s="113"/>
      <c r="ERS14" s="113"/>
      <c r="ERT14" s="113"/>
      <c r="ERU14" s="113"/>
      <c r="ERV14" s="113"/>
      <c r="ERW14" s="113"/>
      <c r="ERX14" s="113"/>
      <c r="ERY14" s="113"/>
      <c r="ERZ14" s="113"/>
      <c r="ESA14" s="113"/>
      <c r="ESB14" s="113"/>
      <c r="ESC14" s="113"/>
      <c r="ESD14" s="113"/>
      <c r="ESE14" s="113"/>
      <c r="ESF14" s="113"/>
      <c r="ESG14" s="113"/>
      <c r="ESH14" s="113"/>
      <c r="ESI14" s="113"/>
      <c r="ESJ14" s="113"/>
      <c r="ESK14" s="113"/>
      <c r="ESL14" s="113"/>
      <c r="ESM14" s="113"/>
      <c r="ESN14" s="113"/>
      <c r="ESO14" s="113"/>
      <c r="ESP14" s="113"/>
      <c r="ESQ14" s="113"/>
      <c r="ESR14" s="113"/>
      <c r="ESS14" s="113"/>
      <c r="EST14" s="113"/>
      <c r="ESU14" s="113"/>
      <c r="ESV14" s="113"/>
      <c r="ESW14" s="113"/>
      <c r="ESX14" s="113"/>
      <c r="ESY14" s="113"/>
      <c r="ESZ14" s="113"/>
      <c r="ETA14" s="113"/>
      <c r="ETB14" s="113"/>
      <c r="ETC14" s="113"/>
      <c r="ETD14" s="113"/>
      <c r="ETE14" s="113"/>
      <c r="ETF14" s="113"/>
      <c r="ETG14" s="113"/>
      <c r="ETH14" s="113"/>
      <c r="ETI14" s="113"/>
      <c r="ETJ14" s="113"/>
      <c r="ETK14" s="113"/>
      <c r="ETL14" s="113"/>
      <c r="ETM14" s="113"/>
      <c r="ETN14" s="113"/>
      <c r="ETO14" s="113"/>
      <c r="ETP14" s="113"/>
      <c r="ETQ14" s="113"/>
      <c r="ETR14" s="113"/>
      <c r="ETS14" s="113"/>
      <c r="ETT14" s="113"/>
      <c r="ETU14" s="113"/>
      <c r="ETV14" s="113"/>
      <c r="ETW14" s="113"/>
      <c r="ETX14" s="113"/>
      <c r="ETY14" s="113"/>
      <c r="ETZ14" s="113"/>
      <c r="EUA14" s="113"/>
      <c r="EUB14" s="113"/>
      <c r="EUC14" s="113"/>
      <c r="EUD14" s="113"/>
      <c r="EUE14" s="113"/>
      <c r="EUF14" s="113"/>
      <c r="EUG14" s="113"/>
      <c r="EUH14" s="113"/>
      <c r="EUI14" s="113"/>
      <c r="EUJ14" s="113"/>
      <c r="EUK14" s="113"/>
      <c r="EUL14" s="113"/>
      <c r="EUM14" s="113"/>
      <c r="EUN14" s="113"/>
      <c r="EUO14" s="113"/>
      <c r="EUP14" s="113"/>
      <c r="EUQ14" s="113"/>
      <c r="EUR14" s="113"/>
      <c r="EUS14" s="113"/>
      <c r="EUT14" s="113"/>
      <c r="EUU14" s="113"/>
      <c r="EUV14" s="113"/>
      <c r="EUW14" s="113"/>
      <c r="EUX14" s="113"/>
      <c r="EUY14" s="113"/>
      <c r="EUZ14" s="113"/>
      <c r="EVA14" s="113"/>
      <c r="EVB14" s="113"/>
      <c r="EVC14" s="113"/>
      <c r="EVD14" s="113"/>
      <c r="EVE14" s="113"/>
      <c r="EVF14" s="113"/>
      <c r="EVG14" s="113"/>
      <c r="EVH14" s="113"/>
      <c r="EVI14" s="113"/>
      <c r="EVJ14" s="113"/>
      <c r="EVK14" s="113"/>
      <c r="EVL14" s="113"/>
      <c r="EVM14" s="113"/>
      <c r="EVN14" s="113"/>
      <c r="EVO14" s="113"/>
      <c r="EVP14" s="113"/>
      <c r="EVQ14" s="113"/>
      <c r="EVR14" s="113"/>
      <c r="EVS14" s="113"/>
      <c r="EVT14" s="113"/>
      <c r="EVU14" s="113"/>
      <c r="EVV14" s="113"/>
      <c r="EVW14" s="113"/>
      <c r="EVX14" s="113"/>
      <c r="EVY14" s="113"/>
      <c r="EVZ14" s="113"/>
      <c r="EWA14" s="113"/>
      <c r="EWB14" s="113"/>
      <c r="EWC14" s="113"/>
      <c r="EWD14" s="113"/>
      <c r="EWE14" s="113"/>
      <c r="EWF14" s="113"/>
      <c r="EWG14" s="113"/>
      <c r="EWH14" s="113"/>
      <c r="EWI14" s="113"/>
      <c r="EWJ14" s="113"/>
      <c r="EWK14" s="113"/>
      <c r="EWL14" s="113"/>
      <c r="EWM14" s="113"/>
      <c r="EWN14" s="113"/>
      <c r="EWO14" s="113"/>
      <c r="EWP14" s="113"/>
      <c r="EWQ14" s="113"/>
      <c r="EWR14" s="113"/>
      <c r="EWS14" s="113"/>
      <c r="EWT14" s="113"/>
      <c r="EWU14" s="113"/>
      <c r="EWV14" s="113"/>
      <c r="EWW14" s="113"/>
      <c r="EWX14" s="113"/>
      <c r="EWY14" s="113"/>
      <c r="EWZ14" s="113"/>
      <c r="EXA14" s="113"/>
      <c r="EXB14" s="113"/>
      <c r="EXC14" s="113"/>
      <c r="EXD14" s="113"/>
      <c r="EXE14" s="113"/>
      <c r="EXF14" s="113"/>
      <c r="EXG14" s="113"/>
      <c r="EXH14" s="113"/>
      <c r="EXI14" s="113"/>
      <c r="EXJ14" s="113"/>
      <c r="EXK14" s="113"/>
      <c r="EXL14" s="113"/>
      <c r="EXM14" s="113"/>
      <c r="EXN14" s="113"/>
      <c r="EXO14" s="113"/>
      <c r="EXP14" s="113"/>
      <c r="EXQ14" s="113"/>
      <c r="EXR14" s="113"/>
      <c r="EXS14" s="113"/>
      <c r="EXT14" s="113"/>
      <c r="EXU14" s="113"/>
      <c r="EXV14" s="113"/>
      <c r="EXW14" s="113"/>
      <c r="EXX14" s="113"/>
      <c r="EXY14" s="113"/>
      <c r="EXZ14" s="113"/>
      <c r="EYA14" s="113"/>
      <c r="EYB14" s="113"/>
      <c r="EYC14" s="113"/>
      <c r="EYD14" s="113"/>
      <c r="EYE14" s="113"/>
      <c r="EYF14" s="113"/>
      <c r="EYG14" s="113"/>
      <c r="EYH14" s="113"/>
      <c r="EYI14" s="113"/>
      <c r="EYJ14" s="113"/>
      <c r="EYK14" s="113"/>
      <c r="EYL14" s="113"/>
      <c r="EYM14" s="113"/>
      <c r="EYN14" s="113"/>
      <c r="EYO14" s="113"/>
      <c r="EYP14" s="113"/>
      <c r="EYQ14" s="113"/>
      <c r="EYR14" s="113"/>
      <c r="EYS14" s="113"/>
      <c r="EYT14" s="113"/>
      <c r="EYU14" s="113"/>
      <c r="EYV14" s="113"/>
      <c r="EYW14" s="113"/>
      <c r="EYX14" s="113"/>
      <c r="EYY14" s="113"/>
      <c r="EYZ14" s="113"/>
      <c r="EZA14" s="113"/>
      <c r="EZB14" s="113"/>
      <c r="EZC14" s="113"/>
      <c r="EZD14" s="113"/>
      <c r="EZE14" s="113"/>
      <c r="EZF14" s="113"/>
      <c r="EZG14" s="113"/>
      <c r="EZH14" s="113"/>
      <c r="EZI14" s="113"/>
      <c r="EZJ14" s="113"/>
      <c r="EZK14" s="113"/>
      <c r="EZL14" s="113"/>
      <c r="EZM14" s="113"/>
      <c r="EZN14" s="113"/>
      <c r="EZO14" s="113"/>
      <c r="EZP14" s="113"/>
      <c r="EZQ14" s="113"/>
      <c r="EZR14" s="113"/>
      <c r="EZS14" s="113"/>
      <c r="EZT14" s="113"/>
      <c r="EZU14" s="113"/>
      <c r="EZV14" s="113"/>
      <c r="EZW14" s="113"/>
      <c r="EZX14" s="113"/>
      <c r="EZY14" s="113"/>
      <c r="EZZ14" s="113"/>
      <c r="FAA14" s="113"/>
      <c r="FAB14" s="113"/>
      <c r="FAC14" s="113"/>
      <c r="FAD14" s="113"/>
      <c r="FAE14" s="113"/>
      <c r="FAF14" s="113"/>
      <c r="FAG14" s="113"/>
      <c r="FAH14" s="113"/>
      <c r="FAI14" s="113"/>
      <c r="FAJ14" s="113"/>
      <c r="FAK14" s="113"/>
      <c r="FAL14" s="113"/>
      <c r="FAM14" s="113"/>
      <c r="FAN14" s="113"/>
      <c r="FAO14" s="113"/>
      <c r="FAP14" s="113"/>
      <c r="FAQ14" s="113"/>
      <c r="FAR14" s="113"/>
      <c r="FAS14" s="113"/>
      <c r="FAT14" s="113"/>
      <c r="FAU14" s="113"/>
      <c r="FAV14" s="113"/>
      <c r="FAW14" s="113"/>
      <c r="FAX14" s="113"/>
      <c r="FAY14" s="113"/>
      <c r="FAZ14" s="113"/>
      <c r="FBA14" s="113"/>
      <c r="FBB14" s="113"/>
      <c r="FBC14" s="113"/>
      <c r="FBD14" s="113"/>
      <c r="FBE14" s="113"/>
      <c r="FBF14" s="113"/>
      <c r="FBG14" s="113"/>
      <c r="FBH14" s="113"/>
      <c r="FBI14" s="113"/>
      <c r="FBJ14" s="113"/>
      <c r="FBK14" s="113"/>
      <c r="FBL14" s="113"/>
      <c r="FBM14" s="113"/>
      <c r="FBN14" s="113"/>
      <c r="FBO14" s="113"/>
      <c r="FBP14" s="113"/>
      <c r="FBQ14" s="113"/>
      <c r="FBR14" s="113"/>
      <c r="FBS14" s="113"/>
      <c r="FBT14" s="113"/>
      <c r="FBU14" s="113"/>
      <c r="FBV14" s="113"/>
      <c r="FBW14" s="113"/>
      <c r="FBX14" s="113"/>
      <c r="FBY14" s="113"/>
      <c r="FBZ14" s="113"/>
      <c r="FCA14" s="113"/>
      <c r="FCB14" s="113"/>
      <c r="FCC14" s="113"/>
      <c r="FCD14" s="113"/>
      <c r="FCE14" s="113"/>
      <c r="FCF14" s="113"/>
      <c r="FCG14" s="113"/>
      <c r="FCH14" s="113"/>
      <c r="FCI14" s="113"/>
      <c r="FCJ14" s="113"/>
      <c r="FCK14" s="113"/>
      <c r="FCL14" s="113"/>
      <c r="FCM14" s="113"/>
      <c r="FCN14" s="113"/>
      <c r="FCO14" s="113"/>
      <c r="FCP14" s="113"/>
      <c r="FCQ14" s="113"/>
      <c r="FCR14" s="113"/>
      <c r="FCS14" s="113"/>
      <c r="FCT14" s="113"/>
      <c r="FCU14" s="113"/>
      <c r="FCV14" s="113"/>
      <c r="FCW14" s="113"/>
      <c r="FCX14" s="113"/>
      <c r="FCY14" s="113"/>
      <c r="FCZ14" s="113"/>
      <c r="FDA14" s="113"/>
      <c r="FDB14" s="113"/>
      <c r="FDC14" s="113"/>
      <c r="FDD14" s="113"/>
      <c r="FDE14" s="113"/>
      <c r="FDF14" s="113"/>
      <c r="FDG14" s="113"/>
      <c r="FDH14" s="113"/>
      <c r="FDI14" s="113"/>
      <c r="FDJ14" s="113"/>
      <c r="FDK14" s="113"/>
      <c r="FDL14" s="113"/>
      <c r="FDM14" s="113"/>
      <c r="FDN14" s="113"/>
      <c r="FDO14" s="113"/>
      <c r="FDP14" s="113"/>
      <c r="FDQ14" s="113"/>
      <c r="FDR14" s="113"/>
      <c r="FDS14" s="113"/>
      <c r="FDT14" s="113"/>
      <c r="FDU14" s="113"/>
      <c r="FDV14" s="113"/>
      <c r="FDW14" s="113"/>
      <c r="FDX14" s="113"/>
      <c r="FDY14" s="113"/>
      <c r="FDZ14" s="113"/>
      <c r="FEA14" s="113"/>
      <c r="FEB14" s="113"/>
      <c r="FEC14" s="113"/>
      <c r="FED14" s="113"/>
      <c r="FEE14" s="113"/>
      <c r="FEF14" s="113"/>
      <c r="FEG14" s="113"/>
      <c r="FEH14" s="113"/>
      <c r="FEI14" s="113"/>
      <c r="FEJ14" s="113"/>
      <c r="FEK14" s="113"/>
      <c r="FEL14" s="113"/>
      <c r="FEM14" s="113"/>
      <c r="FEN14" s="113"/>
      <c r="FEO14" s="113"/>
      <c r="FEP14" s="113"/>
      <c r="FEQ14" s="113"/>
      <c r="FER14" s="113"/>
      <c r="FES14" s="113"/>
      <c r="FET14" s="113"/>
      <c r="FEU14" s="113"/>
      <c r="FEV14" s="113"/>
      <c r="FEW14" s="113"/>
      <c r="FEX14" s="113"/>
      <c r="FEY14" s="113"/>
      <c r="FEZ14" s="113"/>
      <c r="FFA14" s="113"/>
      <c r="FFB14" s="113"/>
      <c r="FFC14" s="113"/>
      <c r="FFD14" s="113"/>
      <c r="FFE14" s="113"/>
      <c r="FFF14" s="113"/>
      <c r="FFG14" s="113"/>
      <c r="FFH14" s="113"/>
      <c r="FFI14" s="113"/>
      <c r="FFJ14" s="113"/>
      <c r="FFK14" s="113"/>
      <c r="FFL14" s="113"/>
      <c r="FFM14" s="113"/>
      <c r="FFN14" s="113"/>
      <c r="FFO14" s="113"/>
      <c r="FFP14" s="113"/>
      <c r="FFQ14" s="113"/>
      <c r="FFR14" s="113"/>
      <c r="FFS14" s="113"/>
      <c r="FFT14" s="113"/>
      <c r="FFU14" s="113"/>
      <c r="FFV14" s="113"/>
      <c r="FFW14" s="113"/>
      <c r="FFX14" s="113"/>
      <c r="FFY14" s="113"/>
      <c r="FFZ14" s="113"/>
      <c r="FGA14" s="113"/>
      <c r="FGB14" s="113"/>
      <c r="FGC14" s="113"/>
      <c r="FGD14" s="113"/>
      <c r="FGE14" s="113"/>
      <c r="FGF14" s="113"/>
      <c r="FGG14" s="113"/>
      <c r="FGH14" s="113"/>
      <c r="FGI14" s="113"/>
      <c r="FGJ14" s="113"/>
      <c r="FGK14" s="113"/>
      <c r="FGL14" s="113"/>
      <c r="FGM14" s="113"/>
      <c r="FGN14" s="113"/>
      <c r="FGO14" s="113"/>
      <c r="FGP14" s="113"/>
      <c r="FGQ14" s="113"/>
      <c r="FGR14" s="113"/>
      <c r="FGS14" s="113"/>
      <c r="FGT14" s="113"/>
      <c r="FGU14" s="113"/>
      <c r="FGV14" s="113"/>
      <c r="FGW14" s="113"/>
      <c r="FGX14" s="113"/>
      <c r="FGY14" s="113"/>
      <c r="FGZ14" s="113"/>
      <c r="FHA14" s="113"/>
      <c r="FHB14" s="113"/>
      <c r="FHC14" s="113"/>
      <c r="FHD14" s="113"/>
      <c r="FHE14" s="113"/>
      <c r="FHF14" s="113"/>
      <c r="FHG14" s="113"/>
      <c r="FHH14" s="113"/>
      <c r="FHI14" s="113"/>
      <c r="FHJ14" s="113"/>
      <c r="FHK14" s="113"/>
      <c r="FHL14" s="113"/>
      <c r="FHM14" s="113"/>
      <c r="FHN14" s="113"/>
      <c r="FHO14" s="113"/>
      <c r="FHP14" s="113"/>
      <c r="FHQ14" s="113"/>
      <c r="FHR14" s="113"/>
      <c r="FHS14" s="113"/>
      <c r="FHT14" s="113"/>
      <c r="FHU14" s="113"/>
      <c r="FHV14" s="113"/>
      <c r="FHW14" s="113"/>
      <c r="FHX14" s="113"/>
      <c r="FHY14" s="113"/>
      <c r="FHZ14" s="113"/>
      <c r="FIA14" s="113"/>
      <c r="FIB14" s="113"/>
      <c r="FIC14" s="113"/>
      <c r="FID14" s="113"/>
      <c r="FIE14" s="113"/>
      <c r="FIF14" s="113"/>
      <c r="FIG14" s="113"/>
      <c r="FIH14" s="113"/>
      <c r="FII14" s="113"/>
      <c r="FIJ14" s="113"/>
      <c r="FIK14" s="113"/>
      <c r="FIL14" s="113"/>
      <c r="FIM14" s="113"/>
      <c r="FIN14" s="113"/>
      <c r="FIO14" s="113"/>
      <c r="FIP14" s="113"/>
      <c r="FIQ14" s="113"/>
      <c r="FIR14" s="113"/>
      <c r="FIS14" s="113"/>
      <c r="FIT14" s="113"/>
      <c r="FIU14" s="113"/>
      <c r="FIV14" s="113"/>
      <c r="FIW14" s="113"/>
      <c r="FIX14" s="113"/>
      <c r="FIY14" s="113"/>
      <c r="FIZ14" s="113"/>
      <c r="FJA14" s="113"/>
      <c r="FJB14" s="113"/>
      <c r="FJC14" s="113"/>
      <c r="FJD14" s="113"/>
      <c r="FJE14" s="113"/>
      <c r="FJF14" s="113"/>
      <c r="FJG14" s="113"/>
      <c r="FJH14" s="113"/>
      <c r="FJI14" s="113"/>
      <c r="FJJ14" s="113"/>
      <c r="FJK14" s="113"/>
      <c r="FJL14" s="113"/>
      <c r="FJM14" s="113"/>
      <c r="FJN14" s="113"/>
      <c r="FJO14" s="113"/>
      <c r="FJP14" s="113"/>
      <c r="FJQ14" s="113"/>
      <c r="FJR14" s="113"/>
      <c r="FJS14" s="113"/>
      <c r="FJT14" s="113"/>
      <c r="FJU14" s="113"/>
      <c r="FJV14" s="113"/>
      <c r="FJW14" s="113"/>
      <c r="FJX14" s="113"/>
      <c r="FJY14" s="113"/>
      <c r="FJZ14" s="113"/>
      <c r="FKA14" s="113"/>
      <c r="FKB14" s="113"/>
      <c r="FKC14" s="113"/>
      <c r="FKD14" s="113"/>
      <c r="FKE14" s="113"/>
      <c r="FKF14" s="113"/>
      <c r="FKG14" s="113"/>
      <c r="FKH14" s="113"/>
      <c r="FKI14" s="113"/>
      <c r="FKJ14" s="113"/>
      <c r="FKK14" s="113"/>
      <c r="FKL14" s="113"/>
      <c r="FKM14" s="113"/>
      <c r="FKN14" s="113"/>
      <c r="FKO14" s="113"/>
      <c r="FKP14" s="113"/>
      <c r="FKQ14" s="113"/>
      <c r="FKR14" s="113"/>
      <c r="FKS14" s="113"/>
      <c r="FKT14" s="113"/>
      <c r="FKU14" s="113"/>
      <c r="FKV14" s="113"/>
      <c r="FKW14" s="113"/>
      <c r="FKX14" s="113"/>
      <c r="FKY14" s="113"/>
      <c r="FKZ14" s="113"/>
      <c r="FLA14" s="113"/>
      <c r="FLB14" s="113"/>
      <c r="FLC14" s="113"/>
      <c r="FLD14" s="113"/>
      <c r="FLE14" s="113"/>
      <c r="FLF14" s="113"/>
      <c r="FLG14" s="113"/>
      <c r="FLH14" s="113"/>
      <c r="FLI14" s="113"/>
      <c r="FLJ14" s="113"/>
      <c r="FLK14" s="113"/>
      <c r="FLL14" s="113"/>
      <c r="FLM14" s="113"/>
      <c r="FLN14" s="113"/>
      <c r="FLO14" s="113"/>
      <c r="FLP14" s="113"/>
      <c r="FLQ14" s="113"/>
      <c r="FLR14" s="113"/>
      <c r="FLS14" s="113"/>
      <c r="FLT14" s="113"/>
      <c r="FLU14" s="113"/>
      <c r="FLV14" s="113"/>
      <c r="FLW14" s="113"/>
      <c r="FLX14" s="113"/>
      <c r="FLY14" s="113"/>
      <c r="FLZ14" s="113"/>
      <c r="FMA14" s="113"/>
      <c r="FMB14" s="113"/>
      <c r="FMC14" s="113"/>
      <c r="FMD14" s="113"/>
      <c r="FME14" s="113"/>
      <c r="FMF14" s="113"/>
      <c r="FMG14" s="113"/>
      <c r="FMH14" s="113"/>
      <c r="FMI14" s="113"/>
      <c r="FMJ14" s="113"/>
      <c r="FMK14" s="113"/>
      <c r="FML14" s="113"/>
      <c r="FMM14" s="113"/>
      <c r="FMN14" s="113"/>
      <c r="FMO14" s="113"/>
      <c r="FMP14" s="113"/>
      <c r="FMQ14" s="113"/>
      <c r="FMR14" s="113"/>
      <c r="FMS14" s="113"/>
      <c r="FMT14" s="113"/>
      <c r="FMU14" s="113"/>
      <c r="FMV14" s="113"/>
      <c r="FMW14" s="113"/>
      <c r="FMX14" s="113"/>
      <c r="FMY14" s="113"/>
      <c r="FMZ14" s="113"/>
      <c r="FNA14" s="113"/>
      <c r="FNB14" s="113"/>
      <c r="FNC14" s="113"/>
      <c r="FND14" s="113"/>
      <c r="FNE14" s="113"/>
      <c r="FNF14" s="113"/>
      <c r="FNG14" s="113"/>
      <c r="FNH14" s="113"/>
      <c r="FNI14" s="113"/>
      <c r="FNJ14" s="113"/>
      <c r="FNK14" s="113"/>
      <c r="FNL14" s="113"/>
      <c r="FNM14" s="113"/>
      <c r="FNN14" s="113"/>
      <c r="FNO14" s="113"/>
      <c r="FNP14" s="113"/>
      <c r="FNQ14" s="113"/>
      <c r="FNR14" s="113"/>
      <c r="FNS14" s="113"/>
      <c r="FNT14" s="113"/>
      <c r="FNU14" s="113"/>
      <c r="FNV14" s="113"/>
      <c r="FNW14" s="113"/>
      <c r="FNX14" s="113"/>
      <c r="FNY14" s="113"/>
      <c r="FNZ14" s="113"/>
      <c r="FOA14" s="113"/>
      <c r="FOB14" s="113"/>
      <c r="FOC14" s="113"/>
      <c r="FOD14" s="113"/>
      <c r="FOE14" s="113"/>
      <c r="FOF14" s="113"/>
      <c r="FOG14" s="113"/>
      <c r="FOH14" s="113"/>
      <c r="FOI14" s="113"/>
      <c r="FOJ14" s="113"/>
      <c r="FOK14" s="113"/>
      <c r="FOL14" s="113"/>
      <c r="FOM14" s="113"/>
      <c r="FON14" s="113"/>
      <c r="FOO14" s="113"/>
      <c r="FOP14" s="113"/>
      <c r="FOQ14" s="113"/>
      <c r="FOR14" s="113"/>
      <c r="FOS14" s="113"/>
      <c r="FOT14" s="113"/>
      <c r="FOU14" s="113"/>
      <c r="FOV14" s="113"/>
      <c r="FOW14" s="113"/>
      <c r="FOX14" s="113"/>
      <c r="FOY14" s="113"/>
      <c r="FOZ14" s="113"/>
      <c r="FPA14" s="113"/>
      <c r="FPB14" s="113"/>
      <c r="FPC14" s="113"/>
      <c r="FPD14" s="113"/>
      <c r="FPE14" s="113"/>
      <c r="FPF14" s="113"/>
      <c r="FPG14" s="113"/>
      <c r="FPH14" s="113"/>
      <c r="FPI14" s="113"/>
      <c r="FPJ14" s="113"/>
      <c r="FPK14" s="113"/>
      <c r="FPL14" s="113"/>
      <c r="FPM14" s="113"/>
      <c r="FPN14" s="113"/>
      <c r="FPO14" s="113"/>
      <c r="FPP14" s="113"/>
      <c r="FPQ14" s="113"/>
      <c r="FPR14" s="113"/>
      <c r="FPS14" s="113"/>
      <c r="FPT14" s="113"/>
      <c r="FPU14" s="113"/>
      <c r="FPV14" s="113"/>
      <c r="FPW14" s="113"/>
      <c r="FPX14" s="113"/>
      <c r="FPY14" s="113"/>
      <c r="FPZ14" s="113"/>
      <c r="FQA14" s="113"/>
      <c r="FQB14" s="113"/>
      <c r="FQC14" s="113"/>
      <c r="FQD14" s="113"/>
      <c r="FQE14" s="113"/>
      <c r="FQF14" s="113"/>
      <c r="FQG14" s="113"/>
      <c r="FQH14" s="113"/>
      <c r="FQI14" s="113"/>
      <c r="FQJ14" s="113"/>
      <c r="FQK14" s="113"/>
      <c r="FQL14" s="113"/>
      <c r="FQM14" s="113"/>
      <c r="FQN14" s="113"/>
      <c r="FQO14" s="113"/>
      <c r="FQP14" s="113"/>
      <c r="FQQ14" s="113"/>
      <c r="FQR14" s="113"/>
      <c r="FQS14" s="113"/>
      <c r="FQT14" s="113"/>
      <c r="FQU14" s="113"/>
      <c r="FQV14" s="113"/>
      <c r="FQW14" s="113"/>
      <c r="FQX14" s="113"/>
      <c r="FQY14" s="113"/>
      <c r="FQZ14" s="113"/>
      <c r="FRA14" s="113"/>
      <c r="FRB14" s="113"/>
      <c r="FRC14" s="113"/>
      <c r="FRD14" s="113"/>
      <c r="FRE14" s="113"/>
      <c r="FRF14" s="113"/>
      <c r="FRG14" s="113"/>
      <c r="FRH14" s="113"/>
      <c r="FRI14" s="113"/>
      <c r="FRJ14" s="113"/>
      <c r="FRK14" s="113"/>
      <c r="FRL14" s="113"/>
      <c r="FRM14" s="113"/>
      <c r="FRN14" s="113"/>
      <c r="FRO14" s="113"/>
      <c r="FRP14" s="113"/>
      <c r="FRQ14" s="113"/>
      <c r="FRR14" s="113"/>
      <c r="FRS14" s="113"/>
      <c r="FRT14" s="113"/>
      <c r="FRU14" s="113"/>
      <c r="FRV14" s="113"/>
      <c r="FRW14" s="113"/>
      <c r="FRX14" s="113"/>
      <c r="FRY14" s="113"/>
      <c r="FRZ14" s="113"/>
      <c r="FSA14" s="113"/>
      <c r="FSB14" s="113"/>
      <c r="FSC14" s="113"/>
      <c r="FSD14" s="113"/>
      <c r="FSE14" s="113"/>
      <c r="FSF14" s="113"/>
      <c r="FSG14" s="113"/>
      <c r="FSH14" s="113"/>
      <c r="FSI14" s="113"/>
      <c r="FSJ14" s="113"/>
      <c r="FSK14" s="113"/>
      <c r="FSL14" s="113"/>
      <c r="FSM14" s="113"/>
      <c r="FSN14" s="113"/>
      <c r="FSO14" s="113"/>
      <c r="FSP14" s="113"/>
      <c r="FSQ14" s="113"/>
      <c r="FSR14" s="113"/>
      <c r="FSS14" s="113"/>
      <c r="FST14" s="113"/>
      <c r="FSU14" s="113"/>
      <c r="FSV14" s="113"/>
      <c r="FSW14" s="113"/>
      <c r="FSX14" s="113"/>
      <c r="FSY14" s="113"/>
      <c r="FSZ14" s="113"/>
      <c r="FTA14" s="113"/>
      <c r="FTB14" s="113"/>
      <c r="FTC14" s="113"/>
      <c r="FTD14" s="113"/>
      <c r="FTE14" s="113"/>
      <c r="FTF14" s="113"/>
      <c r="FTG14" s="113"/>
      <c r="FTH14" s="113"/>
      <c r="FTI14" s="113"/>
      <c r="FTJ14" s="113"/>
      <c r="FTK14" s="113"/>
      <c r="FTL14" s="113"/>
      <c r="FTM14" s="113"/>
      <c r="FTN14" s="113"/>
      <c r="FTO14" s="113"/>
      <c r="FTP14" s="113"/>
      <c r="FTQ14" s="113"/>
      <c r="FTR14" s="113"/>
      <c r="FTS14" s="113"/>
      <c r="FTT14" s="113"/>
      <c r="FTU14" s="113"/>
      <c r="FTV14" s="113"/>
      <c r="FTW14" s="113"/>
      <c r="FTX14" s="113"/>
      <c r="FTY14" s="113"/>
      <c r="FTZ14" s="113"/>
      <c r="FUA14" s="113"/>
      <c r="FUB14" s="113"/>
      <c r="FUC14" s="113"/>
      <c r="FUD14" s="113"/>
      <c r="FUE14" s="113"/>
      <c r="FUF14" s="113"/>
      <c r="FUG14" s="113"/>
      <c r="FUH14" s="113"/>
      <c r="FUI14" s="113"/>
      <c r="FUJ14" s="113"/>
      <c r="FUK14" s="113"/>
      <c r="FUL14" s="113"/>
      <c r="FUM14" s="113"/>
      <c r="FUN14" s="113"/>
      <c r="FUO14" s="113"/>
      <c r="FUP14" s="113"/>
      <c r="FUQ14" s="113"/>
      <c r="FUR14" s="113"/>
      <c r="FUS14" s="113"/>
      <c r="FUT14" s="113"/>
      <c r="FUU14" s="113"/>
      <c r="FUV14" s="113"/>
      <c r="FUW14" s="113"/>
      <c r="FUX14" s="113"/>
      <c r="FUY14" s="113"/>
      <c r="FUZ14" s="113"/>
      <c r="FVA14" s="113"/>
      <c r="FVB14" s="113"/>
      <c r="FVC14" s="113"/>
      <c r="FVD14" s="113"/>
      <c r="FVE14" s="113"/>
      <c r="FVF14" s="113"/>
      <c r="FVG14" s="113"/>
      <c r="FVH14" s="113"/>
      <c r="FVI14" s="113"/>
      <c r="FVJ14" s="113"/>
      <c r="FVK14" s="113"/>
      <c r="FVL14" s="113"/>
      <c r="FVM14" s="113"/>
      <c r="FVN14" s="113"/>
      <c r="FVO14" s="113"/>
      <c r="FVP14" s="113"/>
      <c r="FVQ14" s="113"/>
      <c r="FVR14" s="113"/>
      <c r="FVS14" s="113"/>
      <c r="FVT14" s="113"/>
      <c r="FVU14" s="113"/>
      <c r="FVV14" s="113"/>
      <c r="FVW14" s="113"/>
      <c r="FVX14" s="113"/>
      <c r="FVY14" s="113"/>
      <c r="FVZ14" s="113"/>
      <c r="FWA14" s="113"/>
      <c r="FWB14" s="113"/>
      <c r="FWC14" s="113"/>
      <c r="FWD14" s="113"/>
      <c r="FWE14" s="113"/>
      <c r="FWF14" s="113"/>
      <c r="FWG14" s="113"/>
      <c r="FWH14" s="113"/>
      <c r="FWI14" s="113"/>
      <c r="FWJ14" s="113"/>
      <c r="FWK14" s="113"/>
      <c r="FWL14" s="113"/>
      <c r="FWM14" s="113"/>
      <c r="FWN14" s="113"/>
      <c r="FWO14" s="113"/>
      <c r="FWP14" s="113"/>
      <c r="FWQ14" s="113"/>
      <c r="FWR14" s="113"/>
      <c r="FWS14" s="113"/>
      <c r="FWT14" s="113"/>
      <c r="FWU14" s="113"/>
      <c r="FWV14" s="113"/>
      <c r="FWW14" s="113"/>
      <c r="FWX14" s="113"/>
      <c r="FWY14" s="113"/>
      <c r="FWZ14" s="113"/>
      <c r="FXA14" s="113"/>
      <c r="FXB14" s="113"/>
      <c r="FXC14" s="113"/>
      <c r="FXD14" s="113"/>
      <c r="FXE14" s="113"/>
      <c r="FXF14" s="113"/>
      <c r="FXG14" s="113"/>
      <c r="FXH14" s="113"/>
      <c r="FXI14" s="113"/>
      <c r="FXJ14" s="113"/>
      <c r="FXK14" s="113"/>
      <c r="FXL14" s="113"/>
      <c r="FXM14" s="113"/>
      <c r="FXN14" s="113"/>
      <c r="FXO14" s="113"/>
      <c r="FXP14" s="113"/>
      <c r="FXQ14" s="113"/>
      <c r="FXR14" s="113"/>
      <c r="FXS14" s="113"/>
      <c r="FXT14" s="113"/>
      <c r="FXU14" s="113"/>
      <c r="FXV14" s="113"/>
      <c r="FXW14" s="113"/>
      <c r="FXX14" s="113"/>
      <c r="FXY14" s="113"/>
      <c r="FXZ14" s="113"/>
      <c r="FYA14" s="113"/>
      <c r="FYB14" s="113"/>
      <c r="FYC14" s="113"/>
      <c r="FYD14" s="113"/>
      <c r="FYE14" s="113"/>
      <c r="FYF14" s="113"/>
      <c r="FYG14" s="113"/>
      <c r="FYH14" s="113"/>
      <c r="FYI14" s="113"/>
      <c r="FYJ14" s="113"/>
      <c r="FYK14" s="113"/>
      <c r="FYL14" s="113"/>
      <c r="FYM14" s="113"/>
      <c r="FYN14" s="113"/>
      <c r="FYO14" s="113"/>
      <c r="FYP14" s="113"/>
      <c r="FYQ14" s="113"/>
      <c r="FYR14" s="113"/>
      <c r="FYS14" s="113"/>
      <c r="FYT14" s="113"/>
      <c r="FYU14" s="113"/>
      <c r="FYV14" s="113"/>
      <c r="FYW14" s="113"/>
      <c r="FYX14" s="113"/>
      <c r="FYY14" s="113"/>
      <c r="FYZ14" s="113"/>
      <c r="FZA14" s="113"/>
      <c r="FZB14" s="113"/>
      <c r="FZC14" s="113"/>
      <c r="FZD14" s="113"/>
      <c r="FZE14" s="113"/>
      <c r="FZF14" s="113"/>
      <c r="FZG14" s="113"/>
      <c r="FZH14" s="113"/>
      <c r="FZI14" s="113"/>
      <c r="FZJ14" s="113"/>
      <c r="FZK14" s="113"/>
      <c r="FZL14" s="113"/>
      <c r="FZM14" s="113"/>
      <c r="FZN14" s="113"/>
      <c r="FZO14" s="113"/>
      <c r="FZP14" s="113"/>
      <c r="FZQ14" s="113"/>
      <c r="FZR14" s="113"/>
      <c r="FZS14" s="113"/>
      <c r="FZT14" s="113"/>
      <c r="FZU14" s="113"/>
      <c r="FZV14" s="113"/>
      <c r="FZW14" s="113"/>
      <c r="FZX14" s="113"/>
      <c r="FZY14" s="113"/>
      <c r="FZZ14" s="113"/>
      <c r="GAA14" s="113"/>
      <c r="GAB14" s="113"/>
      <c r="GAC14" s="113"/>
      <c r="GAD14" s="113"/>
      <c r="GAE14" s="113"/>
      <c r="GAF14" s="113"/>
      <c r="GAG14" s="113"/>
      <c r="GAH14" s="113"/>
      <c r="GAI14" s="113"/>
      <c r="GAJ14" s="113"/>
      <c r="GAK14" s="113"/>
      <c r="GAL14" s="113"/>
      <c r="GAM14" s="113"/>
      <c r="GAN14" s="113"/>
      <c r="GAO14" s="113"/>
      <c r="GAP14" s="113"/>
      <c r="GAQ14" s="113"/>
      <c r="GAR14" s="113"/>
      <c r="GAS14" s="113"/>
      <c r="GAT14" s="113"/>
      <c r="GAU14" s="113"/>
      <c r="GAV14" s="113"/>
      <c r="GAW14" s="113"/>
      <c r="GAX14" s="113"/>
      <c r="GAY14" s="113"/>
      <c r="GAZ14" s="113"/>
      <c r="GBA14" s="113"/>
      <c r="GBB14" s="113"/>
      <c r="GBC14" s="113"/>
      <c r="GBD14" s="113"/>
      <c r="GBE14" s="113"/>
      <c r="GBF14" s="113"/>
      <c r="GBG14" s="113"/>
      <c r="GBH14" s="113"/>
      <c r="GBI14" s="113"/>
      <c r="GBJ14" s="113"/>
      <c r="GBK14" s="113"/>
      <c r="GBL14" s="113"/>
      <c r="GBM14" s="113"/>
      <c r="GBN14" s="113"/>
      <c r="GBO14" s="113"/>
      <c r="GBP14" s="113"/>
      <c r="GBQ14" s="113"/>
      <c r="GBR14" s="113"/>
      <c r="GBS14" s="113"/>
      <c r="GBT14" s="113"/>
      <c r="GBU14" s="113"/>
      <c r="GBV14" s="113"/>
      <c r="GBW14" s="113"/>
      <c r="GBX14" s="113"/>
      <c r="GBY14" s="113"/>
      <c r="GBZ14" s="113"/>
      <c r="GCA14" s="113"/>
      <c r="GCB14" s="113"/>
      <c r="GCC14" s="113"/>
      <c r="GCD14" s="113"/>
      <c r="GCE14" s="113"/>
      <c r="GCF14" s="113"/>
      <c r="GCG14" s="113"/>
      <c r="GCH14" s="113"/>
      <c r="GCI14" s="113"/>
      <c r="GCJ14" s="113"/>
      <c r="GCK14" s="113"/>
      <c r="GCL14" s="113"/>
      <c r="GCM14" s="113"/>
      <c r="GCN14" s="113"/>
      <c r="GCO14" s="113"/>
      <c r="GCP14" s="113"/>
      <c r="GCQ14" s="113"/>
      <c r="GCR14" s="113"/>
      <c r="GCS14" s="113"/>
      <c r="GCT14" s="113"/>
      <c r="GCU14" s="113"/>
      <c r="GCV14" s="113"/>
      <c r="GCW14" s="113"/>
      <c r="GCX14" s="113"/>
      <c r="GCY14" s="113"/>
      <c r="GCZ14" s="113"/>
      <c r="GDA14" s="113"/>
      <c r="GDB14" s="113"/>
      <c r="GDC14" s="113"/>
      <c r="GDD14" s="113"/>
      <c r="GDE14" s="113"/>
      <c r="GDF14" s="113"/>
      <c r="GDG14" s="113"/>
      <c r="GDH14" s="113"/>
      <c r="GDI14" s="113"/>
      <c r="GDJ14" s="113"/>
      <c r="GDK14" s="113"/>
      <c r="GDL14" s="113"/>
      <c r="GDM14" s="113"/>
      <c r="GDN14" s="113"/>
      <c r="GDO14" s="113"/>
      <c r="GDP14" s="113"/>
      <c r="GDQ14" s="113"/>
      <c r="GDR14" s="113"/>
      <c r="GDS14" s="113"/>
      <c r="GDT14" s="113"/>
      <c r="GDU14" s="113"/>
      <c r="GDV14" s="113"/>
      <c r="GDW14" s="113"/>
      <c r="GDX14" s="113"/>
      <c r="GDY14" s="113"/>
      <c r="GDZ14" s="113"/>
      <c r="GEA14" s="113"/>
      <c r="GEB14" s="113"/>
      <c r="GEC14" s="113"/>
      <c r="GED14" s="113"/>
      <c r="GEE14" s="113"/>
      <c r="GEF14" s="113"/>
      <c r="GEG14" s="113"/>
      <c r="GEH14" s="113"/>
      <c r="GEI14" s="113"/>
      <c r="GEJ14" s="113"/>
      <c r="GEK14" s="113"/>
      <c r="GEL14" s="113"/>
      <c r="GEM14" s="113"/>
      <c r="GEN14" s="113"/>
      <c r="GEO14" s="113"/>
      <c r="GEP14" s="113"/>
      <c r="GEQ14" s="113"/>
      <c r="GER14" s="113"/>
      <c r="GES14" s="113"/>
      <c r="GET14" s="113"/>
      <c r="GEU14" s="113"/>
      <c r="GEV14" s="113"/>
      <c r="GEW14" s="113"/>
      <c r="GEX14" s="113"/>
      <c r="GEY14" s="113"/>
      <c r="GEZ14" s="113"/>
      <c r="GFA14" s="113"/>
      <c r="GFB14" s="113"/>
      <c r="GFC14" s="113"/>
      <c r="GFD14" s="113"/>
      <c r="GFE14" s="113"/>
      <c r="GFF14" s="113"/>
      <c r="GFG14" s="113"/>
      <c r="GFH14" s="113"/>
      <c r="GFI14" s="113"/>
      <c r="GFJ14" s="113"/>
      <c r="GFK14" s="113"/>
      <c r="GFL14" s="113"/>
      <c r="GFM14" s="113"/>
      <c r="GFN14" s="113"/>
      <c r="GFO14" s="113"/>
      <c r="GFP14" s="113"/>
      <c r="GFQ14" s="113"/>
      <c r="GFR14" s="113"/>
      <c r="GFS14" s="113"/>
      <c r="GFT14" s="113"/>
      <c r="GFU14" s="113"/>
      <c r="GFV14" s="113"/>
      <c r="GFW14" s="113"/>
      <c r="GFX14" s="113"/>
      <c r="GFY14" s="113"/>
      <c r="GFZ14" s="113"/>
      <c r="GGA14" s="113"/>
      <c r="GGB14" s="113"/>
      <c r="GGC14" s="113"/>
      <c r="GGD14" s="113"/>
      <c r="GGE14" s="113"/>
      <c r="GGF14" s="113"/>
      <c r="GGG14" s="113"/>
      <c r="GGH14" s="113"/>
      <c r="GGI14" s="113"/>
      <c r="GGJ14" s="113"/>
      <c r="GGK14" s="113"/>
      <c r="GGL14" s="113"/>
      <c r="GGM14" s="113"/>
      <c r="GGN14" s="113"/>
      <c r="GGO14" s="113"/>
      <c r="GGP14" s="113"/>
      <c r="GGQ14" s="113"/>
      <c r="GGR14" s="113"/>
      <c r="GGS14" s="113"/>
      <c r="GGT14" s="113"/>
      <c r="GGU14" s="113"/>
      <c r="GGV14" s="113"/>
      <c r="GGW14" s="113"/>
      <c r="GGX14" s="113"/>
      <c r="GGY14" s="113"/>
      <c r="GGZ14" s="113"/>
      <c r="GHA14" s="113"/>
      <c r="GHB14" s="113"/>
      <c r="GHC14" s="113"/>
      <c r="GHD14" s="113"/>
      <c r="GHE14" s="113"/>
      <c r="GHF14" s="113"/>
      <c r="GHG14" s="113"/>
      <c r="GHH14" s="113"/>
      <c r="GHI14" s="113"/>
      <c r="GHJ14" s="113"/>
      <c r="GHK14" s="113"/>
      <c r="GHL14" s="113"/>
      <c r="GHM14" s="113"/>
      <c r="GHN14" s="113"/>
      <c r="GHO14" s="113"/>
      <c r="GHP14" s="113"/>
      <c r="GHQ14" s="113"/>
      <c r="GHR14" s="113"/>
      <c r="GHS14" s="113"/>
      <c r="GHT14" s="113"/>
      <c r="GHU14" s="113"/>
      <c r="GHV14" s="113"/>
      <c r="GHW14" s="113"/>
      <c r="GHX14" s="113"/>
      <c r="GHY14" s="113"/>
      <c r="GHZ14" s="113"/>
      <c r="GIA14" s="113"/>
      <c r="GIB14" s="113"/>
      <c r="GIC14" s="113"/>
      <c r="GID14" s="113"/>
      <c r="GIE14" s="113"/>
      <c r="GIF14" s="113"/>
      <c r="GIG14" s="113"/>
      <c r="GIH14" s="113"/>
      <c r="GII14" s="113"/>
      <c r="GIJ14" s="113"/>
      <c r="GIK14" s="113"/>
      <c r="GIL14" s="113"/>
      <c r="GIM14" s="113"/>
      <c r="GIN14" s="113"/>
      <c r="GIO14" s="113"/>
      <c r="GIP14" s="113"/>
      <c r="GIQ14" s="113"/>
      <c r="GIR14" s="113"/>
      <c r="GIS14" s="113"/>
      <c r="GIT14" s="113"/>
      <c r="GIU14" s="113"/>
      <c r="GIV14" s="113"/>
      <c r="GIW14" s="113"/>
      <c r="GIX14" s="113"/>
      <c r="GIY14" s="113"/>
      <c r="GIZ14" s="113"/>
      <c r="GJA14" s="113"/>
      <c r="GJB14" s="113"/>
      <c r="GJC14" s="113"/>
      <c r="GJD14" s="113"/>
      <c r="GJE14" s="113"/>
      <c r="GJF14" s="113"/>
      <c r="GJG14" s="113"/>
      <c r="GJH14" s="113"/>
      <c r="GJI14" s="113"/>
      <c r="GJJ14" s="113"/>
      <c r="GJK14" s="113"/>
      <c r="GJL14" s="113"/>
      <c r="GJM14" s="113"/>
      <c r="GJN14" s="113"/>
      <c r="GJO14" s="113"/>
      <c r="GJP14" s="113"/>
      <c r="GJQ14" s="113"/>
      <c r="GJR14" s="113"/>
      <c r="GJS14" s="113"/>
      <c r="GJT14" s="113"/>
      <c r="GJU14" s="113"/>
      <c r="GJV14" s="113"/>
      <c r="GJW14" s="113"/>
      <c r="GJX14" s="113"/>
      <c r="GJY14" s="113"/>
      <c r="GJZ14" s="113"/>
      <c r="GKA14" s="113"/>
      <c r="GKB14" s="113"/>
      <c r="GKC14" s="113"/>
      <c r="GKD14" s="113"/>
      <c r="GKE14" s="113"/>
      <c r="GKF14" s="113"/>
      <c r="GKG14" s="113"/>
      <c r="GKH14" s="113"/>
      <c r="GKI14" s="113"/>
      <c r="GKJ14" s="113"/>
      <c r="GKK14" s="113"/>
      <c r="GKL14" s="113"/>
      <c r="GKM14" s="113"/>
      <c r="GKN14" s="113"/>
      <c r="GKO14" s="113"/>
      <c r="GKP14" s="113"/>
      <c r="GKQ14" s="113"/>
      <c r="GKR14" s="113"/>
      <c r="GKS14" s="113"/>
      <c r="GKT14" s="113"/>
      <c r="GKU14" s="113"/>
      <c r="GKV14" s="113"/>
      <c r="GKW14" s="113"/>
      <c r="GKX14" s="113"/>
      <c r="GKY14" s="113"/>
      <c r="GKZ14" s="113"/>
      <c r="GLA14" s="113"/>
      <c r="GLB14" s="113"/>
      <c r="GLC14" s="113"/>
      <c r="GLD14" s="113"/>
      <c r="GLE14" s="113"/>
      <c r="GLF14" s="113"/>
      <c r="GLG14" s="113"/>
      <c r="GLH14" s="113"/>
      <c r="GLI14" s="113"/>
      <c r="GLJ14" s="113"/>
      <c r="GLK14" s="113"/>
      <c r="GLL14" s="113"/>
      <c r="GLM14" s="113"/>
      <c r="GLN14" s="113"/>
      <c r="GLO14" s="113"/>
      <c r="GLP14" s="113"/>
      <c r="GLQ14" s="113"/>
      <c r="GLR14" s="113"/>
      <c r="GLS14" s="113"/>
      <c r="GLT14" s="113"/>
      <c r="GLU14" s="113"/>
      <c r="GLV14" s="113"/>
      <c r="GLW14" s="113"/>
      <c r="GLX14" s="113"/>
      <c r="GLY14" s="113"/>
      <c r="GLZ14" s="113"/>
      <c r="GMA14" s="113"/>
      <c r="GMB14" s="113"/>
      <c r="GMC14" s="113"/>
      <c r="GMD14" s="113"/>
      <c r="GME14" s="113"/>
      <c r="GMF14" s="113"/>
      <c r="GMG14" s="113"/>
      <c r="GMH14" s="113"/>
      <c r="GMI14" s="113"/>
      <c r="GMJ14" s="113"/>
      <c r="GMK14" s="113"/>
      <c r="GML14" s="113"/>
      <c r="GMM14" s="113"/>
      <c r="GMN14" s="113"/>
      <c r="GMO14" s="113"/>
      <c r="GMP14" s="113"/>
      <c r="GMQ14" s="113"/>
      <c r="GMR14" s="113"/>
      <c r="GMS14" s="113"/>
      <c r="GMT14" s="113"/>
      <c r="GMU14" s="113"/>
      <c r="GMV14" s="113"/>
      <c r="GMW14" s="113"/>
      <c r="GMX14" s="113"/>
      <c r="GMY14" s="113"/>
      <c r="GMZ14" s="113"/>
      <c r="GNA14" s="113"/>
      <c r="GNB14" s="113"/>
      <c r="GNC14" s="113"/>
      <c r="GND14" s="113"/>
      <c r="GNE14" s="113"/>
      <c r="GNF14" s="113"/>
      <c r="GNG14" s="113"/>
      <c r="GNH14" s="113"/>
      <c r="GNI14" s="113"/>
      <c r="GNJ14" s="113"/>
      <c r="GNK14" s="113"/>
      <c r="GNL14" s="113"/>
      <c r="GNM14" s="113"/>
      <c r="GNN14" s="113"/>
      <c r="GNO14" s="113"/>
      <c r="GNP14" s="113"/>
      <c r="GNQ14" s="113"/>
      <c r="GNR14" s="113"/>
      <c r="GNS14" s="113"/>
      <c r="GNT14" s="113"/>
      <c r="GNU14" s="113"/>
      <c r="GNV14" s="113"/>
      <c r="GNW14" s="113"/>
      <c r="GNX14" s="113"/>
      <c r="GNY14" s="113"/>
      <c r="GNZ14" s="113"/>
      <c r="GOA14" s="113"/>
      <c r="GOB14" s="113"/>
      <c r="GOC14" s="113"/>
      <c r="GOD14" s="113"/>
      <c r="GOE14" s="113"/>
      <c r="GOF14" s="113"/>
      <c r="GOG14" s="113"/>
      <c r="GOH14" s="113"/>
      <c r="GOI14" s="113"/>
      <c r="GOJ14" s="113"/>
      <c r="GOK14" s="113"/>
      <c r="GOL14" s="113"/>
      <c r="GOM14" s="113"/>
      <c r="GON14" s="113"/>
      <c r="GOO14" s="113"/>
      <c r="GOP14" s="113"/>
      <c r="GOQ14" s="113"/>
      <c r="GOR14" s="113"/>
      <c r="GOS14" s="113"/>
      <c r="GOT14" s="113"/>
      <c r="GOU14" s="113"/>
      <c r="GOV14" s="113"/>
      <c r="GOW14" s="113"/>
      <c r="GOX14" s="113"/>
      <c r="GOY14" s="113"/>
      <c r="GOZ14" s="113"/>
      <c r="GPA14" s="113"/>
      <c r="GPB14" s="113"/>
      <c r="GPC14" s="113"/>
      <c r="GPD14" s="113"/>
      <c r="GPE14" s="113"/>
      <c r="GPF14" s="113"/>
      <c r="GPG14" s="113"/>
      <c r="GPH14" s="113"/>
      <c r="GPI14" s="113"/>
      <c r="GPJ14" s="113"/>
      <c r="GPK14" s="113"/>
      <c r="GPL14" s="113"/>
      <c r="GPM14" s="113"/>
      <c r="GPN14" s="113"/>
      <c r="GPO14" s="113"/>
      <c r="GPP14" s="113"/>
      <c r="GPQ14" s="113"/>
      <c r="GPR14" s="113"/>
      <c r="GPS14" s="113"/>
      <c r="GPT14" s="113"/>
      <c r="GPU14" s="113"/>
      <c r="GPV14" s="113"/>
      <c r="GPW14" s="113"/>
      <c r="GPX14" s="113"/>
      <c r="GPY14" s="113"/>
      <c r="GPZ14" s="113"/>
      <c r="GQA14" s="113"/>
      <c r="GQB14" s="113"/>
      <c r="GQC14" s="113"/>
      <c r="GQD14" s="113"/>
      <c r="GQE14" s="113"/>
      <c r="GQF14" s="113"/>
      <c r="GQG14" s="113"/>
      <c r="GQH14" s="113"/>
      <c r="GQI14" s="113"/>
      <c r="GQJ14" s="113"/>
      <c r="GQK14" s="113"/>
      <c r="GQL14" s="113"/>
      <c r="GQM14" s="113"/>
      <c r="GQN14" s="113"/>
      <c r="GQO14" s="113"/>
      <c r="GQP14" s="113"/>
      <c r="GQQ14" s="113"/>
      <c r="GQR14" s="113"/>
      <c r="GQS14" s="113"/>
      <c r="GQT14" s="113"/>
      <c r="GQU14" s="113"/>
      <c r="GQV14" s="113"/>
      <c r="GQW14" s="113"/>
      <c r="GQX14" s="113"/>
      <c r="GQY14" s="113"/>
      <c r="GQZ14" s="113"/>
      <c r="GRA14" s="113"/>
      <c r="GRB14" s="113"/>
      <c r="GRC14" s="113"/>
      <c r="GRD14" s="113"/>
      <c r="GRE14" s="113"/>
      <c r="GRF14" s="113"/>
      <c r="GRG14" s="113"/>
      <c r="GRH14" s="113"/>
      <c r="GRI14" s="113"/>
      <c r="GRJ14" s="113"/>
      <c r="GRK14" s="113"/>
      <c r="GRL14" s="113"/>
      <c r="GRM14" s="113"/>
      <c r="GRN14" s="113"/>
      <c r="GRO14" s="113"/>
      <c r="GRP14" s="113"/>
      <c r="GRQ14" s="113"/>
      <c r="GRR14" s="113"/>
      <c r="GRS14" s="113"/>
      <c r="GRT14" s="113"/>
      <c r="GRU14" s="113"/>
      <c r="GRV14" s="113"/>
      <c r="GRW14" s="113"/>
      <c r="GRX14" s="113"/>
      <c r="GRY14" s="113"/>
      <c r="GRZ14" s="113"/>
      <c r="GSA14" s="113"/>
      <c r="GSB14" s="113"/>
      <c r="GSC14" s="113"/>
      <c r="GSD14" s="113"/>
      <c r="GSE14" s="113"/>
      <c r="GSF14" s="113"/>
      <c r="GSG14" s="113"/>
      <c r="GSH14" s="113"/>
      <c r="GSI14" s="113"/>
      <c r="GSJ14" s="113"/>
      <c r="GSK14" s="113"/>
      <c r="GSL14" s="113"/>
      <c r="GSM14" s="113"/>
      <c r="GSN14" s="113"/>
      <c r="GSO14" s="113"/>
      <c r="GSP14" s="113"/>
      <c r="GSQ14" s="113"/>
      <c r="GSR14" s="113"/>
      <c r="GSS14" s="113"/>
      <c r="GST14" s="113"/>
      <c r="GSU14" s="113"/>
      <c r="GSV14" s="113"/>
      <c r="GSW14" s="113"/>
      <c r="GSX14" s="113"/>
      <c r="GSY14" s="113"/>
      <c r="GSZ14" s="113"/>
      <c r="GTA14" s="113"/>
      <c r="GTB14" s="113"/>
      <c r="GTC14" s="113"/>
      <c r="GTD14" s="113"/>
      <c r="GTE14" s="113"/>
      <c r="GTF14" s="113"/>
      <c r="GTG14" s="113"/>
      <c r="GTH14" s="113"/>
      <c r="GTI14" s="113"/>
      <c r="GTJ14" s="113"/>
      <c r="GTK14" s="113"/>
      <c r="GTL14" s="113"/>
      <c r="GTM14" s="113"/>
      <c r="GTN14" s="113"/>
      <c r="GTO14" s="113"/>
      <c r="GTP14" s="113"/>
      <c r="GTQ14" s="113"/>
      <c r="GTR14" s="113"/>
      <c r="GTS14" s="113"/>
      <c r="GTT14" s="113"/>
      <c r="GTU14" s="113"/>
      <c r="GTV14" s="113"/>
      <c r="GTW14" s="113"/>
      <c r="GTX14" s="113"/>
      <c r="GTY14" s="113"/>
      <c r="GTZ14" s="113"/>
      <c r="GUA14" s="113"/>
      <c r="GUB14" s="113"/>
      <c r="GUC14" s="113"/>
      <c r="GUD14" s="113"/>
      <c r="GUE14" s="113"/>
      <c r="GUF14" s="113"/>
      <c r="GUG14" s="113"/>
      <c r="GUH14" s="113"/>
      <c r="GUI14" s="113"/>
      <c r="GUJ14" s="113"/>
      <c r="GUK14" s="113"/>
      <c r="GUL14" s="113"/>
      <c r="GUM14" s="113"/>
      <c r="GUN14" s="113"/>
      <c r="GUO14" s="113"/>
      <c r="GUP14" s="113"/>
      <c r="GUQ14" s="113"/>
      <c r="GUR14" s="113"/>
      <c r="GUS14" s="113"/>
      <c r="GUT14" s="113"/>
      <c r="GUU14" s="113"/>
      <c r="GUV14" s="113"/>
      <c r="GUW14" s="113"/>
      <c r="GUX14" s="113"/>
      <c r="GUY14" s="113"/>
      <c r="GUZ14" s="113"/>
      <c r="GVA14" s="113"/>
      <c r="GVB14" s="113"/>
      <c r="GVC14" s="113"/>
      <c r="GVD14" s="113"/>
      <c r="GVE14" s="113"/>
      <c r="GVF14" s="113"/>
      <c r="GVG14" s="113"/>
      <c r="GVH14" s="113"/>
      <c r="GVI14" s="113"/>
      <c r="GVJ14" s="113"/>
      <c r="GVK14" s="113"/>
      <c r="GVL14" s="113"/>
      <c r="GVM14" s="113"/>
      <c r="GVN14" s="113"/>
      <c r="GVO14" s="113"/>
      <c r="GVP14" s="113"/>
      <c r="GVQ14" s="113"/>
      <c r="GVR14" s="113"/>
      <c r="GVS14" s="113"/>
      <c r="GVT14" s="113"/>
      <c r="GVU14" s="113"/>
      <c r="GVV14" s="113"/>
      <c r="GVW14" s="113"/>
      <c r="GVX14" s="113"/>
      <c r="GVY14" s="113"/>
      <c r="GVZ14" s="113"/>
      <c r="GWA14" s="113"/>
      <c r="GWB14" s="113"/>
      <c r="GWC14" s="113"/>
      <c r="GWD14" s="113"/>
      <c r="GWE14" s="113"/>
      <c r="GWF14" s="113"/>
      <c r="GWG14" s="113"/>
      <c r="GWH14" s="113"/>
      <c r="GWI14" s="113"/>
      <c r="GWJ14" s="113"/>
      <c r="GWK14" s="113"/>
      <c r="GWL14" s="113"/>
      <c r="GWM14" s="113"/>
      <c r="GWN14" s="113"/>
      <c r="GWO14" s="113"/>
      <c r="GWP14" s="113"/>
      <c r="GWQ14" s="113"/>
      <c r="GWR14" s="113"/>
      <c r="GWS14" s="113"/>
      <c r="GWT14" s="113"/>
      <c r="GWU14" s="113"/>
      <c r="GWV14" s="113"/>
      <c r="GWW14" s="113"/>
      <c r="GWX14" s="113"/>
      <c r="GWY14" s="113"/>
      <c r="GWZ14" s="113"/>
      <c r="GXA14" s="113"/>
      <c r="GXB14" s="113"/>
      <c r="GXC14" s="113"/>
      <c r="GXD14" s="113"/>
      <c r="GXE14" s="113"/>
      <c r="GXF14" s="113"/>
      <c r="GXG14" s="113"/>
      <c r="GXH14" s="113"/>
      <c r="GXI14" s="113"/>
      <c r="GXJ14" s="113"/>
      <c r="GXK14" s="113"/>
      <c r="GXL14" s="113"/>
      <c r="GXM14" s="113"/>
      <c r="GXN14" s="113"/>
      <c r="GXO14" s="113"/>
      <c r="GXP14" s="113"/>
      <c r="GXQ14" s="113"/>
      <c r="GXR14" s="113"/>
      <c r="GXS14" s="113"/>
      <c r="GXT14" s="113"/>
      <c r="GXU14" s="113"/>
      <c r="GXV14" s="113"/>
      <c r="GXW14" s="113"/>
      <c r="GXX14" s="113"/>
      <c r="GXY14" s="113"/>
      <c r="GXZ14" s="113"/>
      <c r="GYA14" s="113"/>
      <c r="GYB14" s="113"/>
      <c r="GYC14" s="113"/>
      <c r="GYD14" s="113"/>
      <c r="GYE14" s="113"/>
      <c r="GYF14" s="113"/>
      <c r="GYG14" s="113"/>
      <c r="GYH14" s="113"/>
      <c r="GYI14" s="113"/>
      <c r="GYJ14" s="113"/>
      <c r="GYK14" s="113"/>
      <c r="GYL14" s="113"/>
      <c r="GYM14" s="113"/>
      <c r="GYN14" s="113"/>
      <c r="GYO14" s="113"/>
      <c r="GYP14" s="113"/>
      <c r="GYQ14" s="113"/>
      <c r="GYR14" s="113"/>
      <c r="GYS14" s="113"/>
      <c r="GYT14" s="113"/>
      <c r="GYU14" s="113"/>
      <c r="GYV14" s="113"/>
      <c r="GYW14" s="113"/>
      <c r="GYX14" s="113"/>
      <c r="GYY14" s="113"/>
      <c r="GYZ14" s="113"/>
      <c r="GZA14" s="113"/>
      <c r="GZB14" s="113"/>
      <c r="GZC14" s="113"/>
      <c r="GZD14" s="113"/>
      <c r="GZE14" s="113"/>
      <c r="GZF14" s="113"/>
      <c r="GZG14" s="113"/>
      <c r="GZH14" s="113"/>
      <c r="GZI14" s="113"/>
      <c r="GZJ14" s="113"/>
      <c r="GZK14" s="113"/>
      <c r="GZL14" s="113"/>
      <c r="GZM14" s="113"/>
      <c r="GZN14" s="113"/>
      <c r="GZO14" s="113"/>
      <c r="GZP14" s="113"/>
      <c r="GZQ14" s="113"/>
      <c r="GZR14" s="113"/>
      <c r="GZS14" s="113"/>
      <c r="GZT14" s="113"/>
      <c r="GZU14" s="113"/>
      <c r="GZV14" s="113"/>
      <c r="GZW14" s="113"/>
      <c r="GZX14" s="113"/>
      <c r="GZY14" s="113"/>
      <c r="GZZ14" s="113"/>
      <c r="HAA14" s="113"/>
      <c r="HAB14" s="113"/>
      <c r="HAC14" s="113"/>
      <c r="HAD14" s="113"/>
      <c r="HAE14" s="113"/>
      <c r="HAF14" s="113"/>
      <c r="HAG14" s="113"/>
      <c r="HAH14" s="113"/>
      <c r="HAI14" s="113"/>
      <c r="HAJ14" s="113"/>
      <c r="HAK14" s="113"/>
      <c r="HAL14" s="113"/>
      <c r="HAM14" s="113"/>
      <c r="HAN14" s="113"/>
      <c r="HAO14" s="113"/>
      <c r="HAP14" s="113"/>
      <c r="HAQ14" s="113"/>
      <c r="HAR14" s="113"/>
      <c r="HAS14" s="113"/>
      <c r="HAT14" s="113"/>
      <c r="HAU14" s="113"/>
      <c r="HAV14" s="113"/>
      <c r="HAW14" s="113"/>
      <c r="HAX14" s="113"/>
      <c r="HAY14" s="113"/>
      <c r="HAZ14" s="113"/>
      <c r="HBA14" s="113"/>
      <c r="HBB14" s="113"/>
      <c r="HBC14" s="113"/>
      <c r="HBD14" s="113"/>
      <c r="HBE14" s="113"/>
      <c r="HBF14" s="113"/>
      <c r="HBG14" s="113"/>
      <c r="HBH14" s="113"/>
      <c r="HBI14" s="113"/>
      <c r="HBJ14" s="113"/>
      <c r="HBK14" s="113"/>
      <c r="HBL14" s="113"/>
      <c r="HBM14" s="113"/>
      <c r="HBN14" s="113"/>
      <c r="HBO14" s="113"/>
      <c r="HBP14" s="113"/>
      <c r="HBQ14" s="113"/>
      <c r="HBR14" s="113"/>
      <c r="HBS14" s="113"/>
      <c r="HBT14" s="113"/>
      <c r="HBU14" s="113"/>
      <c r="HBV14" s="113"/>
      <c r="HBW14" s="113"/>
      <c r="HBX14" s="113"/>
      <c r="HBY14" s="113"/>
      <c r="HBZ14" s="113"/>
      <c r="HCA14" s="113"/>
      <c r="HCB14" s="113"/>
      <c r="HCC14" s="113"/>
      <c r="HCD14" s="113"/>
      <c r="HCE14" s="113"/>
      <c r="HCF14" s="113"/>
      <c r="HCG14" s="113"/>
      <c r="HCH14" s="113"/>
      <c r="HCI14" s="113"/>
      <c r="HCJ14" s="113"/>
      <c r="HCK14" s="113"/>
      <c r="HCL14" s="113"/>
      <c r="HCM14" s="113"/>
      <c r="HCN14" s="113"/>
      <c r="HCO14" s="113"/>
      <c r="HCP14" s="113"/>
      <c r="HCQ14" s="113"/>
      <c r="HCR14" s="113"/>
      <c r="HCS14" s="113"/>
      <c r="HCT14" s="113"/>
      <c r="HCU14" s="113"/>
      <c r="HCV14" s="113"/>
      <c r="HCW14" s="113"/>
      <c r="HCX14" s="113"/>
      <c r="HCY14" s="113"/>
      <c r="HCZ14" s="113"/>
      <c r="HDA14" s="113"/>
      <c r="HDB14" s="113"/>
      <c r="HDC14" s="113"/>
      <c r="HDD14" s="113"/>
      <c r="HDE14" s="113"/>
      <c r="HDF14" s="113"/>
      <c r="HDG14" s="113"/>
      <c r="HDH14" s="113"/>
      <c r="HDI14" s="113"/>
      <c r="HDJ14" s="113"/>
      <c r="HDK14" s="113"/>
      <c r="HDL14" s="113"/>
      <c r="HDM14" s="113"/>
      <c r="HDN14" s="113"/>
      <c r="HDO14" s="113"/>
      <c r="HDP14" s="113"/>
      <c r="HDQ14" s="113"/>
      <c r="HDR14" s="113"/>
      <c r="HDS14" s="113"/>
      <c r="HDT14" s="113"/>
      <c r="HDU14" s="113"/>
      <c r="HDV14" s="113"/>
      <c r="HDW14" s="113"/>
      <c r="HDX14" s="113"/>
      <c r="HDY14" s="113"/>
      <c r="HDZ14" s="113"/>
      <c r="HEA14" s="113"/>
      <c r="HEB14" s="113"/>
      <c r="HEC14" s="113"/>
      <c r="HED14" s="113"/>
      <c r="HEE14" s="113"/>
      <c r="HEF14" s="113"/>
      <c r="HEG14" s="113"/>
      <c r="HEH14" s="113"/>
      <c r="HEI14" s="113"/>
      <c r="HEJ14" s="113"/>
      <c r="HEK14" s="113"/>
      <c r="HEL14" s="113"/>
      <c r="HEM14" s="113"/>
      <c r="HEN14" s="113"/>
      <c r="HEO14" s="113"/>
      <c r="HEP14" s="113"/>
      <c r="HEQ14" s="113"/>
      <c r="HER14" s="113"/>
      <c r="HES14" s="113"/>
      <c r="HET14" s="113"/>
      <c r="HEU14" s="113"/>
      <c r="HEV14" s="113"/>
      <c r="HEW14" s="113"/>
      <c r="HEX14" s="113"/>
      <c r="HEY14" s="113"/>
      <c r="HEZ14" s="113"/>
      <c r="HFA14" s="113"/>
      <c r="HFB14" s="113"/>
      <c r="HFC14" s="113"/>
      <c r="HFD14" s="113"/>
      <c r="HFE14" s="113"/>
      <c r="HFF14" s="113"/>
      <c r="HFG14" s="113"/>
      <c r="HFH14" s="113"/>
      <c r="HFI14" s="113"/>
      <c r="HFJ14" s="113"/>
      <c r="HFK14" s="113"/>
      <c r="HFL14" s="113"/>
      <c r="HFM14" s="113"/>
      <c r="HFN14" s="113"/>
      <c r="HFO14" s="113"/>
      <c r="HFP14" s="113"/>
      <c r="HFQ14" s="113"/>
      <c r="HFR14" s="113"/>
      <c r="HFS14" s="113"/>
      <c r="HFT14" s="113"/>
      <c r="HFU14" s="113"/>
      <c r="HFV14" s="113"/>
      <c r="HFW14" s="113"/>
      <c r="HFX14" s="113"/>
      <c r="HFY14" s="113"/>
      <c r="HFZ14" s="113"/>
      <c r="HGA14" s="113"/>
      <c r="HGB14" s="113"/>
      <c r="HGC14" s="113"/>
      <c r="HGD14" s="113"/>
      <c r="HGE14" s="113"/>
      <c r="HGF14" s="113"/>
      <c r="HGG14" s="113"/>
      <c r="HGH14" s="113"/>
      <c r="HGI14" s="113"/>
      <c r="HGJ14" s="113"/>
      <c r="HGK14" s="113"/>
      <c r="HGL14" s="113"/>
      <c r="HGM14" s="113"/>
      <c r="HGN14" s="113"/>
      <c r="HGO14" s="113"/>
      <c r="HGP14" s="113"/>
      <c r="HGQ14" s="113"/>
      <c r="HGR14" s="113"/>
      <c r="HGS14" s="113"/>
      <c r="HGT14" s="113"/>
      <c r="HGU14" s="113"/>
      <c r="HGV14" s="113"/>
      <c r="HGW14" s="113"/>
      <c r="HGX14" s="113"/>
      <c r="HGY14" s="113"/>
      <c r="HGZ14" s="113"/>
      <c r="HHA14" s="113"/>
      <c r="HHB14" s="113"/>
      <c r="HHC14" s="113"/>
      <c r="HHD14" s="113"/>
      <c r="HHE14" s="113"/>
      <c r="HHF14" s="113"/>
      <c r="HHG14" s="113"/>
      <c r="HHH14" s="113"/>
      <c r="HHI14" s="113"/>
      <c r="HHJ14" s="113"/>
      <c r="HHK14" s="113"/>
      <c r="HHL14" s="113"/>
      <c r="HHM14" s="113"/>
      <c r="HHN14" s="113"/>
      <c r="HHO14" s="113"/>
      <c r="HHP14" s="113"/>
      <c r="HHQ14" s="113"/>
      <c r="HHR14" s="113"/>
      <c r="HHS14" s="113"/>
      <c r="HHT14" s="113"/>
      <c r="HHU14" s="113"/>
      <c r="HHV14" s="113"/>
      <c r="HHW14" s="113"/>
      <c r="HHX14" s="113"/>
      <c r="HHY14" s="113"/>
      <c r="HHZ14" s="113"/>
      <c r="HIA14" s="113"/>
      <c r="HIB14" s="113"/>
      <c r="HIC14" s="113"/>
      <c r="HID14" s="113"/>
      <c r="HIE14" s="113"/>
      <c r="HIF14" s="113"/>
      <c r="HIG14" s="113"/>
      <c r="HIH14" s="113"/>
      <c r="HII14" s="113"/>
      <c r="HIJ14" s="113"/>
      <c r="HIK14" s="113"/>
      <c r="HIL14" s="113"/>
      <c r="HIM14" s="113"/>
      <c r="HIN14" s="113"/>
      <c r="HIO14" s="113"/>
      <c r="HIP14" s="113"/>
      <c r="HIQ14" s="113"/>
      <c r="HIR14" s="113"/>
      <c r="HIS14" s="113"/>
      <c r="HIT14" s="113"/>
      <c r="HIU14" s="113"/>
      <c r="HIV14" s="113"/>
      <c r="HIW14" s="113"/>
      <c r="HIX14" s="113"/>
      <c r="HIY14" s="113"/>
      <c r="HIZ14" s="113"/>
      <c r="HJA14" s="113"/>
      <c r="HJB14" s="113"/>
      <c r="HJC14" s="113"/>
      <c r="HJD14" s="113"/>
      <c r="HJE14" s="113"/>
      <c r="HJF14" s="113"/>
      <c r="HJG14" s="113"/>
      <c r="HJH14" s="113"/>
      <c r="HJI14" s="113"/>
      <c r="HJJ14" s="113"/>
      <c r="HJK14" s="113"/>
      <c r="HJL14" s="113"/>
      <c r="HJM14" s="113"/>
      <c r="HJN14" s="113"/>
      <c r="HJO14" s="113"/>
      <c r="HJP14" s="113"/>
      <c r="HJQ14" s="113"/>
      <c r="HJR14" s="113"/>
      <c r="HJS14" s="113"/>
      <c r="HJT14" s="113"/>
      <c r="HJU14" s="113"/>
      <c r="HJV14" s="113"/>
      <c r="HJW14" s="113"/>
      <c r="HJX14" s="113"/>
      <c r="HJY14" s="113"/>
      <c r="HJZ14" s="113"/>
      <c r="HKA14" s="113"/>
      <c r="HKB14" s="113"/>
      <c r="HKC14" s="113"/>
      <c r="HKD14" s="113"/>
      <c r="HKE14" s="113"/>
      <c r="HKF14" s="113"/>
      <c r="HKG14" s="113"/>
      <c r="HKH14" s="113"/>
      <c r="HKI14" s="113"/>
      <c r="HKJ14" s="113"/>
      <c r="HKK14" s="113"/>
      <c r="HKL14" s="113"/>
      <c r="HKM14" s="113"/>
      <c r="HKN14" s="113"/>
      <c r="HKO14" s="113"/>
      <c r="HKP14" s="113"/>
      <c r="HKQ14" s="113"/>
      <c r="HKR14" s="113"/>
      <c r="HKS14" s="113"/>
      <c r="HKT14" s="113"/>
      <c r="HKU14" s="113"/>
      <c r="HKV14" s="113"/>
      <c r="HKW14" s="113"/>
      <c r="HKX14" s="113"/>
      <c r="HKY14" s="113"/>
      <c r="HKZ14" s="113"/>
      <c r="HLA14" s="113"/>
      <c r="HLB14" s="113"/>
      <c r="HLC14" s="113"/>
      <c r="HLD14" s="113"/>
      <c r="HLE14" s="113"/>
      <c r="HLF14" s="113"/>
      <c r="HLG14" s="113"/>
      <c r="HLH14" s="113"/>
      <c r="HLI14" s="113"/>
      <c r="HLJ14" s="113"/>
      <c r="HLK14" s="113"/>
      <c r="HLL14" s="113"/>
      <c r="HLM14" s="113"/>
      <c r="HLN14" s="113"/>
      <c r="HLO14" s="113"/>
      <c r="HLP14" s="113"/>
      <c r="HLQ14" s="113"/>
      <c r="HLR14" s="113"/>
      <c r="HLS14" s="113"/>
      <c r="HLT14" s="113"/>
      <c r="HLU14" s="113"/>
      <c r="HLV14" s="113"/>
      <c r="HLW14" s="113"/>
      <c r="HLX14" s="113"/>
      <c r="HLY14" s="113"/>
      <c r="HLZ14" s="113"/>
      <c r="HMA14" s="113"/>
      <c r="HMB14" s="113"/>
      <c r="HMC14" s="113"/>
      <c r="HMD14" s="113"/>
      <c r="HME14" s="113"/>
      <c r="HMF14" s="113"/>
      <c r="HMG14" s="113"/>
      <c r="HMH14" s="113"/>
      <c r="HMI14" s="113"/>
      <c r="HMJ14" s="113"/>
      <c r="HMK14" s="113"/>
      <c r="HML14" s="113"/>
      <c r="HMM14" s="113"/>
      <c r="HMN14" s="113"/>
      <c r="HMO14" s="113"/>
      <c r="HMP14" s="113"/>
      <c r="HMQ14" s="113"/>
      <c r="HMR14" s="113"/>
      <c r="HMS14" s="113"/>
      <c r="HMT14" s="113"/>
      <c r="HMU14" s="113"/>
      <c r="HMV14" s="113"/>
      <c r="HMW14" s="113"/>
      <c r="HMX14" s="113"/>
      <c r="HMY14" s="113"/>
      <c r="HMZ14" s="113"/>
      <c r="HNA14" s="113"/>
      <c r="HNB14" s="113"/>
      <c r="HNC14" s="113"/>
      <c r="HND14" s="113"/>
      <c r="HNE14" s="113"/>
      <c r="HNF14" s="113"/>
      <c r="HNG14" s="113"/>
      <c r="HNH14" s="113"/>
      <c r="HNI14" s="113"/>
      <c r="HNJ14" s="113"/>
      <c r="HNK14" s="113"/>
      <c r="HNL14" s="113"/>
      <c r="HNM14" s="113"/>
      <c r="HNN14" s="113"/>
      <c r="HNO14" s="113"/>
      <c r="HNP14" s="113"/>
      <c r="HNQ14" s="113"/>
      <c r="HNR14" s="113"/>
      <c r="HNS14" s="113"/>
      <c r="HNT14" s="113"/>
      <c r="HNU14" s="113"/>
      <c r="HNV14" s="113"/>
      <c r="HNW14" s="113"/>
      <c r="HNX14" s="113"/>
      <c r="HNY14" s="113"/>
      <c r="HNZ14" s="113"/>
      <c r="HOA14" s="113"/>
      <c r="HOB14" s="113"/>
      <c r="HOC14" s="113"/>
      <c r="HOD14" s="113"/>
      <c r="HOE14" s="113"/>
      <c r="HOF14" s="113"/>
      <c r="HOG14" s="113"/>
      <c r="HOH14" s="113"/>
      <c r="HOI14" s="113"/>
      <c r="HOJ14" s="113"/>
      <c r="HOK14" s="113"/>
      <c r="HOL14" s="113"/>
      <c r="HOM14" s="113"/>
      <c r="HON14" s="113"/>
      <c r="HOO14" s="113"/>
      <c r="HOP14" s="113"/>
      <c r="HOQ14" s="113"/>
      <c r="HOR14" s="113"/>
      <c r="HOS14" s="113"/>
      <c r="HOT14" s="113"/>
      <c r="HOU14" s="113"/>
      <c r="HOV14" s="113"/>
      <c r="HOW14" s="113"/>
      <c r="HOX14" s="113"/>
      <c r="HOY14" s="113"/>
      <c r="HOZ14" s="113"/>
      <c r="HPA14" s="113"/>
      <c r="HPB14" s="113"/>
      <c r="HPC14" s="113"/>
      <c r="HPD14" s="113"/>
      <c r="HPE14" s="113"/>
      <c r="HPF14" s="113"/>
      <c r="HPG14" s="113"/>
      <c r="HPH14" s="113"/>
      <c r="HPI14" s="113"/>
      <c r="HPJ14" s="113"/>
      <c r="HPK14" s="113"/>
      <c r="HPL14" s="113"/>
      <c r="HPM14" s="113"/>
      <c r="HPN14" s="113"/>
      <c r="HPO14" s="113"/>
      <c r="HPP14" s="113"/>
      <c r="HPQ14" s="113"/>
      <c r="HPR14" s="113"/>
      <c r="HPS14" s="113"/>
      <c r="HPT14" s="113"/>
      <c r="HPU14" s="113"/>
      <c r="HPV14" s="113"/>
      <c r="HPW14" s="113"/>
      <c r="HPX14" s="113"/>
      <c r="HPY14" s="113"/>
      <c r="HPZ14" s="113"/>
      <c r="HQA14" s="113"/>
      <c r="HQB14" s="113"/>
      <c r="HQC14" s="113"/>
      <c r="HQD14" s="113"/>
      <c r="HQE14" s="113"/>
      <c r="HQF14" s="113"/>
      <c r="HQG14" s="113"/>
      <c r="HQH14" s="113"/>
      <c r="HQI14" s="113"/>
      <c r="HQJ14" s="113"/>
      <c r="HQK14" s="113"/>
      <c r="HQL14" s="113"/>
      <c r="HQM14" s="113"/>
      <c r="HQN14" s="113"/>
      <c r="HQO14" s="113"/>
      <c r="HQP14" s="113"/>
      <c r="HQQ14" s="113"/>
      <c r="HQR14" s="113"/>
      <c r="HQS14" s="113"/>
      <c r="HQT14" s="113"/>
      <c r="HQU14" s="113"/>
      <c r="HQV14" s="113"/>
      <c r="HQW14" s="113"/>
      <c r="HQX14" s="113"/>
      <c r="HQY14" s="113"/>
      <c r="HQZ14" s="113"/>
      <c r="HRA14" s="113"/>
      <c r="HRB14" s="113"/>
      <c r="HRC14" s="113"/>
      <c r="HRD14" s="113"/>
      <c r="HRE14" s="113"/>
      <c r="HRF14" s="113"/>
      <c r="HRG14" s="113"/>
      <c r="HRH14" s="113"/>
      <c r="HRI14" s="113"/>
      <c r="HRJ14" s="113"/>
      <c r="HRK14" s="113"/>
      <c r="HRL14" s="113"/>
      <c r="HRM14" s="113"/>
      <c r="HRN14" s="113"/>
      <c r="HRO14" s="113"/>
      <c r="HRP14" s="113"/>
      <c r="HRQ14" s="113"/>
      <c r="HRR14" s="113"/>
      <c r="HRS14" s="113"/>
      <c r="HRT14" s="113"/>
      <c r="HRU14" s="113"/>
      <c r="HRV14" s="113"/>
      <c r="HRW14" s="113"/>
      <c r="HRX14" s="113"/>
      <c r="HRY14" s="113"/>
      <c r="HRZ14" s="113"/>
      <c r="HSA14" s="113"/>
      <c r="HSB14" s="113"/>
      <c r="HSC14" s="113"/>
      <c r="HSD14" s="113"/>
      <c r="HSE14" s="113"/>
      <c r="HSF14" s="113"/>
      <c r="HSG14" s="113"/>
      <c r="HSH14" s="113"/>
      <c r="HSI14" s="113"/>
      <c r="HSJ14" s="113"/>
      <c r="HSK14" s="113"/>
      <c r="HSL14" s="113"/>
      <c r="HSM14" s="113"/>
      <c r="HSN14" s="113"/>
      <c r="HSO14" s="113"/>
      <c r="HSP14" s="113"/>
      <c r="HSQ14" s="113"/>
      <c r="HSR14" s="113"/>
      <c r="HSS14" s="113"/>
      <c r="HST14" s="113"/>
      <c r="HSU14" s="113"/>
      <c r="HSV14" s="113"/>
      <c r="HSW14" s="113"/>
      <c r="HSX14" s="113"/>
      <c r="HSY14" s="113"/>
      <c r="HSZ14" s="113"/>
      <c r="HTA14" s="113"/>
      <c r="HTB14" s="113"/>
      <c r="HTC14" s="113"/>
      <c r="HTD14" s="113"/>
      <c r="HTE14" s="113"/>
      <c r="HTF14" s="113"/>
      <c r="HTG14" s="113"/>
      <c r="HTH14" s="113"/>
      <c r="HTI14" s="113"/>
      <c r="HTJ14" s="113"/>
      <c r="HTK14" s="113"/>
      <c r="HTL14" s="113"/>
      <c r="HTM14" s="113"/>
      <c r="HTN14" s="113"/>
      <c r="HTO14" s="113"/>
      <c r="HTP14" s="113"/>
      <c r="HTQ14" s="113"/>
      <c r="HTR14" s="113"/>
      <c r="HTS14" s="113"/>
      <c r="HTT14" s="113"/>
      <c r="HTU14" s="113"/>
      <c r="HTV14" s="113"/>
      <c r="HTW14" s="113"/>
      <c r="HTX14" s="113"/>
      <c r="HTY14" s="113"/>
      <c r="HTZ14" s="113"/>
      <c r="HUA14" s="113"/>
      <c r="HUB14" s="113"/>
      <c r="HUC14" s="113"/>
      <c r="HUD14" s="113"/>
      <c r="HUE14" s="113"/>
      <c r="HUF14" s="113"/>
      <c r="HUG14" s="113"/>
      <c r="HUH14" s="113"/>
      <c r="HUI14" s="113"/>
      <c r="HUJ14" s="113"/>
      <c r="HUK14" s="113"/>
      <c r="HUL14" s="113"/>
      <c r="HUM14" s="113"/>
      <c r="HUN14" s="113"/>
      <c r="HUO14" s="113"/>
      <c r="HUP14" s="113"/>
      <c r="HUQ14" s="113"/>
      <c r="HUR14" s="113"/>
      <c r="HUS14" s="113"/>
      <c r="HUT14" s="113"/>
      <c r="HUU14" s="113"/>
      <c r="HUV14" s="113"/>
      <c r="HUW14" s="113"/>
      <c r="HUX14" s="113"/>
      <c r="HUY14" s="113"/>
      <c r="HUZ14" s="113"/>
      <c r="HVA14" s="113"/>
      <c r="HVB14" s="113"/>
      <c r="HVC14" s="113"/>
      <c r="HVD14" s="113"/>
      <c r="HVE14" s="113"/>
      <c r="HVF14" s="113"/>
      <c r="HVG14" s="113"/>
      <c r="HVH14" s="113"/>
      <c r="HVI14" s="113"/>
      <c r="HVJ14" s="113"/>
      <c r="HVK14" s="113"/>
      <c r="HVL14" s="113"/>
      <c r="HVM14" s="113"/>
      <c r="HVN14" s="113"/>
      <c r="HVO14" s="113"/>
      <c r="HVP14" s="113"/>
      <c r="HVQ14" s="113"/>
      <c r="HVR14" s="113"/>
      <c r="HVS14" s="113"/>
      <c r="HVT14" s="113"/>
      <c r="HVU14" s="113"/>
      <c r="HVV14" s="113"/>
      <c r="HVW14" s="113"/>
      <c r="HVX14" s="113"/>
      <c r="HVY14" s="113"/>
      <c r="HVZ14" s="113"/>
      <c r="HWA14" s="113"/>
      <c r="HWB14" s="113"/>
      <c r="HWC14" s="113"/>
      <c r="HWD14" s="113"/>
      <c r="HWE14" s="113"/>
      <c r="HWF14" s="113"/>
      <c r="HWG14" s="113"/>
      <c r="HWH14" s="113"/>
      <c r="HWI14" s="113"/>
      <c r="HWJ14" s="113"/>
      <c r="HWK14" s="113"/>
      <c r="HWL14" s="113"/>
      <c r="HWM14" s="113"/>
      <c r="HWN14" s="113"/>
      <c r="HWO14" s="113"/>
      <c r="HWP14" s="113"/>
      <c r="HWQ14" s="113"/>
      <c r="HWR14" s="113"/>
      <c r="HWS14" s="113"/>
      <c r="HWT14" s="113"/>
      <c r="HWU14" s="113"/>
      <c r="HWV14" s="113"/>
      <c r="HWW14" s="113"/>
      <c r="HWX14" s="113"/>
      <c r="HWY14" s="113"/>
      <c r="HWZ14" s="113"/>
      <c r="HXA14" s="113"/>
      <c r="HXB14" s="113"/>
      <c r="HXC14" s="113"/>
      <c r="HXD14" s="113"/>
      <c r="HXE14" s="113"/>
      <c r="HXF14" s="113"/>
      <c r="HXG14" s="113"/>
      <c r="HXH14" s="113"/>
      <c r="HXI14" s="113"/>
      <c r="HXJ14" s="113"/>
      <c r="HXK14" s="113"/>
      <c r="HXL14" s="113"/>
      <c r="HXM14" s="113"/>
      <c r="HXN14" s="113"/>
      <c r="HXO14" s="113"/>
      <c r="HXP14" s="113"/>
      <c r="HXQ14" s="113"/>
      <c r="HXR14" s="113"/>
      <c r="HXS14" s="113"/>
      <c r="HXT14" s="113"/>
      <c r="HXU14" s="113"/>
      <c r="HXV14" s="113"/>
      <c r="HXW14" s="113"/>
      <c r="HXX14" s="113"/>
      <c r="HXY14" s="113"/>
      <c r="HXZ14" s="113"/>
      <c r="HYA14" s="113"/>
      <c r="HYB14" s="113"/>
      <c r="HYC14" s="113"/>
      <c r="HYD14" s="113"/>
      <c r="HYE14" s="113"/>
      <c r="HYF14" s="113"/>
      <c r="HYG14" s="113"/>
      <c r="HYH14" s="113"/>
      <c r="HYI14" s="113"/>
      <c r="HYJ14" s="113"/>
      <c r="HYK14" s="113"/>
      <c r="HYL14" s="113"/>
      <c r="HYM14" s="113"/>
      <c r="HYN14" s="113"/>
      <c r="HYO14" s="113"/>
      <c r="HYP14" s="113"/>
      <c r="HYQ14" s="113"/>
      <c r="HYR14" s="113"/>
      <c r="HYS14" s="113"/>
      <c r="HYT14" s="113"/>
      <c r="HYU14" s="113"/>
      <c r="HYV14" s="113"/>
      <c r="HYW14" s="113"/>
      <c r="HYX14" s="113"/>
      <c r="HYY14" s="113"/>
      <c r="HYZ14" s="113"/>
      <c r="HZA14" s="113"/>
      <c r="HZB14" s="113"/>
      <c r="HZC14" s="113"/>
      <c r="HZD14" s="113"/>
      <c r="HZE14" s="113"/>
      <c r="HZF14" s="113"/>
      <c r="HZG14" s="113"/>
      <c r="HZH14" s="113"/>
      <c r="HZI14" s="113"/>
      <c r="HZJ14" s="113"/>
      <c r="HZK14" s="113"/>
      <c r="HZL14" s="113"/>
      <c r="HZM14" s="113"/>
      <c r="HZN14" s="113"/>
      <c r="HZO14" s="113"/>
      <c r="HZP14" s="113"/>
      <c r="HZQ14" s="113"/>
      <c r="HZR14" s="113"/>
      <c r="HZS14" s="113"/>
      <c r="HZT14" s="113"/>
      <c r="HZU14" s="113"/>
      <c r="HZV14" s="113"/>
      <c r="HZW14" s="113"/>
      <c r="HZX14" s="113"/>
      <c r="HZY14" s="113"/>
      <c r="HZZ14" s="113"/>
      <c r="IAA14" s="113"/>
      <c r="IAB14" s="113"/>
      <c r="IAC14" s="113"/>
      <c r="IAD14" s="113"/>
      <c r="IAE14" s="113"/>
      <c r="IAF14" s="113"/>
      <c r="IAG14" s="113"/>
      <c r="IAH14" s="113"/>
      <c r="IAI14" s="113"/>
      <c r="IAJ14" s="113"/>
      <c r="IAK14" s="113"/>
      <c r="IAL14" s="113"/>
      <c r="IAM14" s="113"/>
      <c r="IAN14" s="113"/>
      <c r="IAO14" s="113"/>
      <c r="IAP14" s="113"/>
      <c r="IAQ14" s="113"/>
      <c r="IAR14" s="113"/>
      <c r="IAS14" s="113"/>
      <c r="IAT14" s="113"/>
      <c r="IAU14" s="113"/>
      <c r="IAV14" s="113"/>
      <c r="IAW14" s="113"/>
      <c r="IAX14" s="113"/>
      <c r="IAY14" s="113"/>
      <c r="IAZ14" s="113"/>
      <c r="IBA14" s="113"/>
      <c r="IBB14" s="113"/>
      <c r="IBC14" s="113"/>
      <c r="IBD14" s="113"/>
      <c r="IBE14" s="113"/>
      <c r="IBF14" s="113"/>
      <c r="IBG14" s="113"/>
      <c r="IBH14" s="113"/>
      <c r="IBI14" s="113"/>
      <c r="IBJ14" s="113"/>
      <c r="IBK14" s="113"/>
      <c r="IBL14" s="113"/>
      <c r="IBM14" s="113"/>
      <c r="IBN14" s="113"/>
      <c r="IBO14" s="113"/>
      <c r="IBP14" s="113"/>
      <c r="IBQ14" s="113"/>
      <c r="IBR14" s="113"/>
      <c r="IBS14" s="113"/>
      <c r="IBT14" s="113"/>
      <c r="IBU14" s="113"/>
      <c r="IBV14" s="113"/>
      <c r="IBW14" s="113"/>
      <c r="IBX14" s="113"/>
      <c r="IBY14" s="113"/>
      <c r="IBZ14" s="113"/>
      <c r="ICA14" s="113"/>
      <c r="ICB14" s="113"/>
      <c r="ICC14" s="113"/>
      <c r="ICD14" s="113"/>
      <c r="ICE14" s="113"/>
      <c r="ICF14" s="113"/>
      <c r="ICG14" s="113"/>
      <c r="ICH14" s="113"/>
      <c r="ICI14" s="113"/>
      <c r="ICJ14" s="113"/>
      <c r="ICK14" s="113"/>
      <c r="ICL14" s="113"/>
      <c r="ICM14" s="113"/>
      <c r="ICN14" s="113"/>
      <c r="ICO14" s="113"/>
      <c r="ICP14" s="113"/>
      <c r="ICQ14" s="113"/>
      <c r="ICR14" s="113"/>
      <c r="ICS14" s="113"/>
      <c r="ICT14" s="113"/>
      <c r="ICU14" s="113"/>
      <c r="ICV14" s="113"/>
      <c r="ICW14" s="113"/>
      <c r="ICX14" s="113"/>
      <c r="ICY14" s="113"/>
      <c r="ICZ14" s="113"/>
      <c r="IDA14" s="113"/>
      <c r="IDB14" s="113"/>
      <c r="IDC14" s="113"/>
      <c r="IDD14" s="113"/>
      <c r="IDE14" s="113"/>
      <c r="IDF14" s="113"/>
      <c r="IDG14" s="113"/>
      <c r="IDH14" s="113"/>
      <c r="IDI14" s="113"/>
      <c r="IDJ14" s="113"/>
      <c r="IDK14" s="113"/>
      <c r="IDL14" s="113"/>
      <c r="IDM14" s="113"/>
      <c r="IDN14" s="113"/>
      <c r="IDO14" s="113"/>
      <c r="IDP14" s="113"/>
      <c r="IDQ14" s="113"/>
      <c r="IDR14" s="113"/>
      <c r="IDS14" s="113"/>
      <c r="IDT14" s="113"/>
      <c r="IDU14" s="113"/>
      <c r="IDV14" s="113"/>
      <c r="IDW14" s="113"/>
      <c r="IDX14" s="113"/>
      <c r="IDY14" s="113"/>
      <c r="IDZ14" s="113"/>
      <c r="IEA14" s="113"/>
      <c r="IEB14" s="113"/>
      <c r="IEC14" s="113"/>
      <c r="IED14" s="113"/>
      <c r="IEE14" s="113"/>
      <c r="IEF14" s="113"/>
      <c r="IEG14" s="113"/>
      <c r="IEH14" s="113"/>
      <c r="IEI14" s="113"/>
      <c r="IEJ14" s="113"/>
      <c r="IEK14" s="113"/>
      <c r="IEL14" s="113"/>
      <c r="IEM14" s="113"/>
      <c r="IEN14" s="113"/>
      <c r="IEO14" s="113"/>
      <c r="IEP14" s="113"/>
      <c r="IEQ14" s="113"/>
      <c r="IER14" s="113"/>
      <c r="IES14" s="113"/>
      <c r="IET14" s="113"/>
      <c r="IEU14" s="113"/>
      <c r="IEV14" s="113"/>
      <c r="IEW14" s="113"/>
      <c r="IEX14" s="113"/>
      <c r="IEY14" s="113"/>
      <c r="IEZ14" s="113"/>
      <c r="IFA14" s="113"/>
      <c r="IFB14" s="113"/>
      <c r="IFC14" s="113"/>
      <c r="IFD14" s="113"/>
      <c r="IFE14" s="113"/>
      <c r="IFF14" s="113"/>
      <c r="IFG14" s="113"/>
      <c r="IFH14" s="113"/>
      <c r="IFI14" s="113"/>
      <c r="IFJ14" s="113"/>
      <c r="IFK14" s="113"/>
      <c r="IFL14" s="113"/>
      <c r="IFM14" s="113"/>
      <c r="IFN14" s="113"/>
      <c r="IFO14" s="113"/>
      <c r="IFP14" s="113"/>
      <c r="IFQ14" s="113"/>
      <c r="IFR14" s="113"/>
      <c r="IFS14" s="113"/>
      <c r="IFT14" s="113"/>
      <c r="IFU14" s="113"/>
      <c r="IFV14" s="113"/>
      <c r="IFW14" s="113"/>
      <c r="IFX14" s="113"/>
      <c r="IFY14" s="113"/>
      <c r="IFZ14" s="113"/>
      <c r="IGA14" s="113"/>
      <c r="IGB14" s="113"/>
      <c r="IGC14" s="113"/>
      <c r="IGD14" s="113"/>
      <c r="IGE14" s="113"/>
      <c r="IGF14" s="113"/>
      <c r="IGG14" s="113"/>
      <c r="IGH14" s="113"/>
      <c r="IGI14" s="113"/>
      <c r="IGJ14" s="113"/>
      <c r="IGK14" s="113"/>
      <c r="IGL14" s="113"/>
      <c r="IGM14" s="113"/>
      <c r="IGN14" s="113"/>
      <c r="IGO14" s="113"/>
      <c r="IGP14" s="113"/>
      <c r="IGQ14" s="113"/>
      <c r="IGR14" s="113"/>
      <c r="IGS14" s="113"/>
      <c r="IGT14" s="113"/>
      <c r="IGU14" s="113"/>
      <c r="IGV14" s="113"/>
      <c r="IGW14" s="113"/>
      <c r="IGX14" s="113"/>
      <c r="IGY14" s="113"/>
      <c r="IGZ14" s="113"/>
      <c r="IHA14" s="113"/>
      <c r="IHB14" s="113"/>
      <c r="IHC14" s="113"/>
      <c r="IHD14" s="113"/>
      <c r="IHE14" s="113"/>
      <c r="IHF14" s="113"/>
      <c r="IHG14" s="113"/>
      <c r="IHH14" s="113"/>
      <c r="IHI14" s="113"/>
      <c r="IHJ14" s="113"/>
      <c r="IHK14" s="113"/>
      <c r="IHL14" s="113"/>
      <c r="IHM14" s="113"/>
      <c r="IHN14" s="113"/>
      <c r="IHO14" s="113"/>
      <c r="IHP14" s="113"/>
      <c r="IHQ14" s="113"/>
      <c r="IHR14" s="113"/>
      <c r="IHS14" s="113"/>
      <c r="IHT14" s="113"/>
      <c r="IHU14" s="113"/>
      <c r="IHV14" s="113"/>
      <c r="IHW14" s="113"/>
      <c r="IHX14" s="113"/>
      <c r="IHY14" s="113"/>
      <c r="IHZ14" s="113"/>
      <c r="IIA14" s="113"/>
      <c r="IIB14" s="113"/>
      <c r="IIC14" s="113"/>
      <c r="IID14" s="113"/>
      <c r="IIE14" s="113"/>
      <c r="IIF14" s="113"/>
      <c r="IIG14" s="113"/>
      <c r="IIH14" s="113"/>
      <c r="III14" s="113"/>
      <c r="IIJ14" s="113"/>
      <c r="IIK14" s="113"/>
      <c r="IIL14" s="113"/>
      <c r="IIM14" s="113"/>
      <c r="IIN14" s="113"/>
      <c r="IIO14" s="113"/>
      <c r="IIP14" s="113"/>
      <c r="IIQ14" s="113"/>
      <c r="IIR14" s="113"/>
      <c r="IIS14" s="113"/>
      <c r="IIT14" s="113"/>
      <c r="IIU14" s="113"/>
      <c r="IIV14" s="113"/>
      <c r="IIW14" s="113"/>
      <c r="IIX14" s="113"/>
      <c r="IIY14" s="113"/>
      <c r="IIZ14" s="113"/>
      <c r="IJA14" s="113"/>
      <c r="IJB14" s="113"/>
      <c r="IJC14" s="113"/>
      <c r="IJD14" s="113"/>
      <c r="IJE14" s="113"/>
      <c r="IJF14" s="113"/>
      <c r="IJG14" s="113"/>
      <c r="IJH14" s="113"/>
      <c r="IJI14" s="113"/>
      <c r="IJJ14" s="113"/>
      <c r="IJK14" s="113"/>
      <c r="IJL14" s="113"/>
      <c r="IJM14" s="113"/>
      <c r="IJN14" s="113"/>
      <c r="IJO14" s="113"/>
      <c r="IJP14" s="113"/>
      <c r="IJQ14" s="113"/>
      <c r="IJR14" s="113"/>
      <c r="IJS14" s="113"/>
      <c r="IJT14" s="113"/>
      <c r="IJU14" s="113"/>
      <c r="IJV14" s="113"/>
      <c r="IJW14" s="113"/>
      <c r="IJX14" s="113"/>
      <c r="IJY14" s="113"/>
      <c r="IJZ14" s="113"/>
      <c r="IKA14" s="113"/>
      <c r="IKB14" s="113"/>
      <c r="IKC14" s="113"/>
      <c r="IKD14" s="113"/>
      <c r="IKE14" s="113"/>
      <c r="IKF14" s="113"/>
      <c r="IKG14" s="113"/>
      <c r="IKH14" s="113"/>
      <c r="IKI14" s="113"/>
      <c r="IKJ14" s="113"/>
      <c r="IKK14" s="113"/>
      <c r="IKL14" s="113"/>
      <c r="IKM14" s="113"/>
      <c r="IKN14" s="113"/>
      <c r="IKO14" s="113"/>
      <c r="IKP14" s="113"/>
      <c r="IKQ14" s="113"/>
      <c r="IKR14" s="113"/>
      <c r="IKS14" s="113"/>
      <c r="IKT14" s="113"/>
      <c r="IKU14" s="113"/>
      <c r="IKV14" s="113"/>
      <c r="IKW14" s="113"/>
      <c r="IKX14" s="113"/>
      <c r="IKY14" s="113"/>
      <c r="IKZ14" s="113"/>
      <c r="ILA14" s="113"/>
      <c r="ILB14" s="113"/>
      <c r="ILC14" s="113"/>
      <c r="ILD14" s="113"/>
      <c r="ILE14" s="113"/>
      <c r="ILF14" s="113"/>
      <c r="ILG14" s="113"/>
      <c r="ILH14" s="113"/>
      <c r="ILI14" s="113"/>
      <c r="ILJ14" s="113"/>
      <c r="ILK14" s="113"/>
      <c r="ILL14" s="113"/>
      <c r="ILM14" s="113"/>
      <c r="ILN14" s="113"/>
      <c r="ILO14" s="113"/>
      <c r="ILP14" s="113"/>
      <c r="ILQ14" s="113"/>
      <c r="ILR14" s="113"/>
      <c r="ILS14" s="113"/>
      <c r="ILT14" s="113"/>
      <c r="ILU14" s="113"/>
      <c r="ILV14" s="113"/>
      <c r="ILW14" s="113"/>
      <c r="ILX14" s="113"/>
      <c r="ILY14" s="113"/>
      <c r="ILZ14" s="113"/>
      <c r="IMA14" s="113"/>
      <c r="IMB14" s="113"/>
      <c r="IMC14" s="113"/>
      <c r="IMD14" s="113"/>
      <c r="IME14" s="113"/>
      <c r="IMF14" s="113"/>
      <c r="IMG14" s="113"/>
      <c r="IMH14" s="113"/>
      <c r="IMI14" s="113"/>
      <c r="IMJ14" s="113"/>
      <c r="IMK14" s="113"/>
      <c r="IML14" s="113"/>
      <c r="IMM14" s="113"/>
      <c r="IMN14" s="113"/>
      <c r="IMO14" s="113"/>
      <c r="IMP14" s="113"/>
      <c r="IMQ14" s="113"/>
      <c r="IMR14" s="113"/>
      <c r="IMS14" s="113"/>
      <c r="IMT14" s="113"/>
      <c r="IMU14" s="113"/>
      <c r="IMV14" s="113"/>
      <c r="IMW14" s="113"/>
      <c r="IMX14" s="113"/>
      <c r="IMY14" s="113"/>
      <c r="IMZ14" s="113"/>
      <c r="INA14" s="113"/>
      <c r="INB14" s="113"/>
      <c r="INC14" s="113"/>
      <c r="IND14" s="113"/>
      <c r="INE14" s="113"/>
      <c r="INF14" s="113"/>
      <c r="ING14" s="113"/>
      <c r="INH14" s="113"/>
      <c r="INI14" s="113"/>
      <c r="INJ14" s="113"/>
      <c r="INK14" s="113"/>
      <c r="INL14" s="113"/>
      <c r="INM14" s="113"/>
      <c r="INN14" s="113"/>
      <c r="INO14" s="113"/>
      <c r="INP14" s="113"/>
      <c r="INQ14" s="113"/>
      <c r="INR14" s="113"/>
      <c r="INS14" s="113"/>
      <c r="INT14" s="113"/>
      <c r="INU14" s="113"/>
      <c r="INV14" s="113"/>
      <c r="INW14" s="113"/>
      <c r="INX14" s="113"/>
      <c r="INY14" s="113"/>
      <c r="INZ14" s="113"/>
      <c r="IOA14" s="113"/>
      <c r="IOB14" s="113"/>
      <c r="IOC14" s="113"/>
      <c r="IOD14" s="113"/>
      <c r="IOE14" s="113"/>
      <c r="IOF14" s="113"/>
      <c r="IOG14" s="113"/>
      <c r="IOH14" s="113"/>
      <c r="IOI14" s="113"/>
      <c r="IOJ14" s="113"/>
      <c r="IOK14" s="113"/>
      <c r="IOL14" s="113"/>
      <c r="IOM14" s="113"/>
      <c r="ION14" s="113"/>
      <c r="IOO14" s="113"/>
      <c r="IOP14" s="113"/>
      <c r="IOQ14" s="113"/>
      <c r="IOR14" s="113"/>
      <c r="IOS14" s="113"/>
      <c r="IOT14" s="113"/>
      <c r="IOU14" s="113"/>
      <c r="IOV14" s="113"/>
      <c r="IOW14" s="113"/>
      <c r="IOX14" s="113"/>
      <c r="IOY14" s="113"/>
      <c r="IOZ14" s="113"/>
      <c r="IPA14" s="113"/>
      <c r="IPB14" s="113"/>
      <c r="IPC14" s="113"/>
      <c r="IPD14" s="113"/>
      <c r="IPE14" s="113"/>
      <c r="IPF14" s="113"/>
      <c r="IPG14" s="113"/>
      <c r="IPH14" s="113"/>
      <c r="IPI14" s="113"/>
      <c r="IPJ14" s="113"/>
      <c r="IPK14" s="113"/>
      <c r="IPL14" s="113"/>
      <c r="IPM14" s="113"/>
      <c r="IPN14" s="113"/>
      <c r="IPO14" s="113"/>
      <c r="IPP14" s="113"/>
      <c r="IPQ14" s="113"/>
      <c r="IPR14" s="113"/>
      <c r="IPS14" s="113"/>
      <c r="IPT14" s="113"/>
      <c r="IPU14" s="113"/>
      <c r="IPV14" s="113"/>
      <c r="IPW14" s="113"/>
      <c r="IPX14" s="113"/>
      <c r="IPY14" s="113"/>
      <c r="IPZ14" s="113"/>
      <c r="IQA14" s="113"/>
      <c r="IQB14" s="113"/>
      <c r="IQC14" s="113"/>
      <c r="IQD14" s="113"/>
      <c r="IQE14" s="113"/>
      <c r="IQF14" s="113"/>
      <c r="IQG14" s="113"/>
      <c r="IQH14" s="113"/>
      <c r="IQI14" s="113"/>
      <c r="IQJ14" s="113"/>
      <c r="IQK14" s="113"/>
      <c r="IQL14" s="113"/>
      <c r="IQM14" s="113"/>
      <c r="IQN14" s="113"/>
      <c r="IQO14" s="113"/>
      <c r="IQP14" s="113"/>
      <c r="IQQ14" s="113"/>
      <c r="IQR14" s="113"/>
      <c r="IQS14" s="113"/>
      <c r="IQT14" s="113"/>
      <c r="IQU14" s="113"/>
      <c r="IQV14" s="113"/>
      <c r="IQW14" s="113"/>
      <c r="IQX14" s="113"/>
      <c r="IQY14" s="113"/>
      <c r="IQZ14" s="113"/>
      <c r="IRA14" s="113"/>
      <c r="IRB14" s="113"/>
      <c r="IRC14" s="113"/>
      <c r="IRD14" s="113"/>
      <c r="IRE14" s="113"/>
      <c r="IRF14" s="113"/>
      <c r="IRG14" s="113"/>
      <c r="IRH14" s="113"/>
      <c r="IRI14" s="113"/>
      <c r="IRJ14" s="113"/>
      <c r="IRK14" s="113"/>
      <c r="IRL14" s="113"/>
      <c r="IRM14" s="113"/>
      <c r="IRN14" s="113"/>
      <c r="IRO14" s="113"/>
      <c r="IRP14" s="113"/>
      <c r="IRQ14" s="113"/>
      <c r="IRR14" s="113"/>
      <c r="IRS14" s="113"/>
      <c r="IRT14" s="113"/>
      <c r="IRU14" s="113"/>
      <c r="IRV14" s="113"/>
      <c r="IRW14" s="113"/>
      <c r="IRX14" s="113"/>
      <c r="IRY14" s="113"/>
      <c r="IRZ14" s="113"/>
      <c r="ISA14" s="113"/>
      <c r="ISB14" s="113"/>
      <c r="ISC14" s="113"/>
      <c r="ISD14" s="113"/>
      <c r="ISE14" s="113"/>
      <c r="ISF14" s="113"/>
      <c r="ISG14" s="113"/>
      <c r="ISH14" s="113"/>
      <c r="ISI14" s="113"/>
      <c r="ISJ14" s="113"/>
      <c r="ISK14" s="113"/>
      <c r="ISL14" s="113"/>
      <c r="ISM14" s="113"/>
      <c r="ISN14" s="113"/>
      <c r="ISO14" s="113"/>
      <c r="ISP14" s="113"/>
      <c r="ISQ14" s="113"/>
      <c r="ISR14" s="113"/>
      <c r="ISS14" s="113"/>
      <c r="IST14" s="113"/>
      <c r="ISU14" s="113"/>
      <c r="ISV14" s="113"/>
      <c r="ISW14" s="113"/>
      <c r="ISX14" s="113"/>
      <c r="ISY14" s="113"/>
      <c r="ISZ14" s="113"/>
      <c r="ITA14" s="113"/>
      <c r="ITB14" s="113"/>
      <c r="ITC14" s="113"/>
      <c r="ITD14" s="113"/>
      <c r="ITE14" s="113"/>
      <c r="ITF14" s="113"/>
      <c r="ITG14" s="113"/>
      <c r="ITH14" s="113"/>
      <c r="ITI14" s="113"/>
      <c r="ITJ14" s="113"/>
      <c r="ITK14" s="113"/>
      <c r="ITL14" s="113"/>
      <c r="ITM14" s="113"/>
      <c r="ITN14" s="113"/>
      <c r="ITO14" s="113"/>
      <c r="ITP14" s="113"/>
      <c r="ITQ14" s="113"/>
      <c r="ITR14" s="113"/>
      <c r="ITS14" s="113"/>
      <c r="ITT14" s="113"/>
      <c r="ITU14" s="113"/>
      <c r="ITV14" s="113"/>
      <c r="ITW14" s="113"/>
      <c r="ITX14" s="113"/>
      <c r="ITY14" s="113"/>
      <c r="ITZ14" s="113"/>
      <c r="IUA14" s="113"/>
      <c r="IUB14" s="113"/>
      <c r="IUC14" s="113"/>
      <c r="IUD14" s="113"/>
      <c r="IUE14" s="113"/>
      <c r="IUF14" s="113"/>
      <c r="IUG14" s="113"/>
      <c r="IUH14" s="113"/>
      <c r="IUI14" s="113"/>
      <c r="IUJ14" s="113"/>
      <c r="IUK14" s="113"/>
      <c r="IUL14" s="113"/>
      <c r="IUM14" s="113"/>
      <c r="IUN14" s="113"/>
      <c r="IUO14" s="113"/>
      <c r="IUP14" s="113"/>
      <c r="IUQ14" s="113"/>
      <c r="IUR14" s="113"/>
      <c r="IUS14" s="113"/>
      <c r="IUT14" s="113"/>
      <c r="IUU14" s="113"/>
      <c r="IUV14" s="113"/>
      <c r="IUW14" s="113"/>
      <c r="IUX14" s="113"/>
      <c r="IUY14" s="113"/>
      <c r="IUZ14" s="113"/>
      <c r="IVA14" s="113"/>
      <c r="IVB14" s="113"/>
      <c r="IVC14" s="113"/>
      <c r="IVD14" s="113"/>
      <c r="IVE14" s="113"/>
      <c r="IVF14" s="113"/>
      <c r="IVG14" s="113"/>
      <c r="IVH14" s="113"/>
      <c r="IVI14" s="113"/>
      <c r="IVJ14" s="113"/>
      <c r="IVK14" s="113"/>
      <c r="IVL14" s="113"/>
      <c r="IVM14" s="113"/>
      <c r="IVN14" s="113"/>
      <c r="IVO14" s="113"/>
      <c r="IVP14" s="113"/>
      <c r="IVQ14" s="113"/>
      <c r="IVR14" s="113"/>
      <c r="IVS14" s="113"/>
      <c r="IVT14" s="113"/>
      <c r="IVU14" s="113"/>
      <c r="IVV14" s="113"/>
      <c r="IVW14" s="113"/>
      <c r="IVX14" s="113"/>
      <c r="IVY14" s="113"/>
      <c r="IVZ14" s="113"/>
      <c r="IWA14" s="113"/>
      <c r="IWB14" s="113"/>
      <c r="IWC14" s="113"/>
      <c r="IWD14" s="113"/>
      <c r="IWE14" s="113"/>
      <c r="IWF14" s="113"/>
      <c r="IWG14" s="113"/>
      <c r="IWH14" s="113"/>
      <c r="IWI14" s="113"/>
      <c r="IWJ14" s="113"/>
      <c r="IWK14" s="113"/>
      <c r="IWL14" s="113"/>
      <c r="IWM14" s="113"/>
      <c r="IWN14" s="113"/>
      <c r="IWO14" s="113"/>
      <c r="IWP14" s="113"/>
      <c r="IWQ14" s="113"/>
      <c r="IWR14" s="113"/>
      <c r="IWS14" s="113"/>
      <c r="IWT14" s="113"/>
      <c r="IWU14" s="113"/>
      <c r="IWV14" s="113"/>
      <c r="IWW14" s="113"/>
      <c r="IWX14" s="113"/>
      <c r="IWY14" s="113"/>
      <c r="IWZ14" s="113"/>
      <c r="IXA14" s="113"/>
      <c r="IXB14" s="113"/>
      <c r="IXC14" s="113"/>
      <c r="IXD14" s="113"/>
      <c r="IXE14" s="113"/>
      <c r="IXF14" s="113"/>
      <c r="IXG14" s="113"/>
      <c r="IXH14" s="113"/>
      <c r="IXI14" s="113"/>
      <c r="IXJ14" s="113"/>
      <c r="IXK14" s="113"/>
      <c r="IXL14" s="113"/>
      <c r="IXM14" s="113"/>
      <c r="IXN14" s="113"/>
      <c r="IXO14" s="113"/>
      <c r="IXP14" s="113"/>
      <c r="IXQ14" s="113"/>
      <c r="IXR14" s="113"/>
      <c r="IXS14" s="113"/>
      <c r="IXT14" s="113"/>
      <c r="IXU14" s="113"/>
      <c r="IXV14" s="113"/>
      <c r="IXW14" s="113"/>
      <c r="IXX14" s="113"/>
      <c r="IXY14" s="113"/>
      <c r="IXZ14" s="113"/>
      <c r="IYA14" s="113"/>
      <c r="IYB14" s="113"/>
      <c r="IYC14" s="113"/>
      <c r="IYD14" s="113"/>
      <c r="IYE14" s="113"/>
      <c r="IYF14" s="113"/>
      <c r="IYG14" s="113"/>
      <c r="IYH14" s="113"/>
      <c r="IYI14" s="113"/>
      <c r="IYJ14" s="113"/>
      <c r="IYK14" s="113"/>
      <c r="IYL14" s="113"/>
      <c r="IYM14" s="113"/>
      <c r="IYN14" s="113"/>
      <c r="IYO14" s="113"/>
      <c r="IYP14" s="113"/>
      <c r="IYQ14" s="113"/>
      <c r="IYR14" s="113"/>
      <c r="IYS14" s="113"/>
      <c r="IYT14" s="113"/>
      <c r="IYU14" s="113"/>
      <c r="IYV14" s="113"/>
      <c r="IYW14" s="113"/>
      <c r="IYX14" s="113"/>
      <c r="IYY14" s="113"/>
      <c r="IYZ14" s="113"/>
      <c r="IZA14" s="113"/>
      <c r="IZB14" s="113"/>
      <c r="IZC14" s="113"/>
      <c r="IZD14" s="113"/>
      <c r="IZE14" s="113"/>
      <c r="IZF14" s="113"/>
      <c r="IZG14" s="113"/>
      <c r="IZH14" s="113"/>
      <c r="IZI14" s="113"/>
      <c r="IZJ14" s="113"/>
      <c r="IZK14" s="113"/>
      <c r="IZL14" s="113"/>
      <c r="IZM14" s="113"/>
      <c r="IZN14" s="113"/>
      <c r="IZO14" s="113"/>
      <c r="IZP14" s="113"/>
      <c r="IZQ14" s="113"/>
      <c r="IZR14" s="113"/>
      <c r="IZS14" s="113"/>
      <c r="IZT14" s="113"/>
      <c r="IZU14" s="113"/>
      <c r="IZV14" s="113"/>
      <c r="IZW14" s="113"/>
      <c r="IZX14" s="113"/>
      <c r="IZY14" s="113"/>
      <c r="IZZ14" s="113"/>
      <c r="JAA14" s="113"/>
      <c r="JAB14" s="113"/>
      <c r="JAC14" s="113"/>
      <c r="JAD14" s="113"/>
      <c r="JAE14" s="113"/>
      <c r="JAF14" s="113"/>
      <c r="JAG14" s="113"/>
      <c r="JAH14" s="113"/>
      <c r="JAI14" s="113"/>
      <c r="JAJ14" s="113"/>
      <c r="JAK14" s="113"/>
      <c r="JAL14" s="113"/>
      <c r="JAM14" s="113"/>
      <c r="JAN14" s="113"/>
      <c r="JAO14" s="113"/>
      <c r="JAP14" s="113"/>
      <c r="JAQ14" s="113"/>
      <c r="JAR14" s="113"/>
      <c r="JAS14" s="113"/>
      <c r="JAT14" s="113"/>
      <c r="JAU14" s="113"/>
      <c r="JAV14" s="113"/>
      <c r="JAW14" s="113"/>
      <c r="JAX14" s="113"/>
      <c r="JAY14" s="113"/>
      <c r="JAZ14" s="113"/>
      <c r="JBA14" s="113"/>
      <c r="JBB14" s="113"/>
      <c r="JBC14" s="113"/>
      <c r="JBD14" s="113"/>
      <c r="JBE14" s="113"/>
      <c r="JBF14" s="113"/>
      <c r="JBG14" s="113"/>
      <c r="JBH14" s="113"/>
      <c r="JBI14" s="113"/>
      <c r="JBJ14" s="113"/>
      <c r="JBK14" s="113"/>
      <c r="JBL14" s="113"/>
      <c r="JBM14" s="113"/>
      <c r="JBN14" s="113"/>
      <c r="JBO14" s="113"/>
      <c r="JBP14" s="113"/>
      <c r="JBQ14" s="113"/>
      <c r="JBR14" s="113"/>
      <c r="JBS14" s="113"/>
      <c r="JBT14" s="113"/>
      <c r="JBU14" s="113"/>
      <c r="JBV14" s="113"/>
      <c r="JBW14" s="113"/>
      <c r="JBX14" s="113"/>
      <c r="JBY14" s="113"/>
      <c r="JBZ14" s="113"/>
      <c r="JCA14" s="113"/>
      <c r="JCB14" s="113"/>
      <c r="JCC14" s="113"/>
      <c r="JCD14" s="113"/>
      <c r="JCE14" s="113"/>
      <c r="JCF14" s="113"/>
      <c r="JCG14" s="113"/>
      <c r="JCH14" s="113"/>
      <c r="JCI14" s="113"/>
      <c r="JCJ14" s="113"/>
      <c r="JCK14" s="113"/>
      <c r="JCL14" s="113"/>
      <c r="JCM14" s="113"/>
      <c r="JCN14" s="113"/>
      <c r="JCO14" s="113"/>
      <c r="JCP14" s="113"/>
      <c r="JCQ14" s="113"/>
      <c r="JCR14" s="113"/>
      <c r="JCS14" s="113"/>
      <c r="JCT14" s="113"/>
      <c r="JCU14" s="113"/>
      <c r="JCV14" s="113"/>
      <c r="JCW14" s="113"/>
      <c r="JCX14" s="113"/>
      <c r="JCY14" s="113"/>
      <c r="JCZ14" s="113"/>
      <c r="JDA14" s="113"/>
      <c r="JDB14" s="113"/>
      <c r="JDC14" s="113"/>
      <c r="JDD14" s="113"/>
      <c r="JDE14" s="113"/>
      <c r="JDF14" s="113"/>
      <c r="JDG14" s="113"/>
      <c r="JDH14" s="113"/>
      <c r="JDI14" s="113"/>
      <c r="JDJ14" s="113"/>
      <c r="JDK14" s="113"/>
      <c r="JDL14" s="113"/>
      <c r="JDM14" s="113"/>
      <c r="JDN14" s="113"/>
      <c r="JDO14" s="113"/>
      <c r="JDP14" s="113"/>
      <c r="JDQ14" s="113"/>
      <c r="JDR14" s="113"/>
      <c r="JDS14" s="113"/>
      <c r="JDT14" s="113"/>
      <c r="JDU14" s="113"/>
      <c r="JDV14" s="113"/>
      <c r="JDW14" s="113"/>
      <c r="JDX14" s="113"/>
      <c r="JDY14" s="113"/>
      <c r="JDZ14" s="113"/>
      <c r="JEA14" s="113"/>
      <c r="JEB14" s="113"/>
      <c r="JEC14" s="113"/>
      <c r="JED14" s="113"/>
      <c r="JEE14" s="113"/>
      <c r="JEF14" s="113"/>
      <c r="JEG14" s="113"/>
      <c r="JEH14" s="113"/>
      <c r="JEI14" s="113"/>
      <c r="JEJ14" s="113"/>
      <c r="JEK14" s="113"/>
      <c r="JEL14" s="113"/>
      <c r="JEM14" s="113"/>
      <c r="JEN14" s="113"/>
      <c r="JEO14" s="113"/>
      <c r="JEP14" s="113"/>
      <c r="JEQ14" s="113"/>
      <c r="JER14" s="113"/>
      <c r="JES14" s="113"/>
      <c r="JET14" s="113"/>
      <c r="JEU14" s="113"/>
      <c r="JEV14" s="113"/>
      <c r="JEW14" s="113"/>
      <c r="JEX14" s="113"/>
      <c r="JEY14" s="113"/>
      <c r="JEZ14" s="113"/>
      <c r="JFA14" s="113"/>
      <c r="JFB14" s="113"/>
      <c r="JFC14" s="113"/>
      <c r="JFD14" s="113"/>
      <c r="JFE14" s="113"/>
      <c r="JFF14" s="113"/>
      <c r="JFG14" s="113"/>
      <c r="JFH14" s="113"/>
      <c r="JFI14" s="113"/>
      <c r="JFJ14" s="113"/>
      <c r="JFK14" s="113"/>
      <c r="JFL14" s="113"/>
      <c r="JFM14" s="113"/>
      <c r="JFN14" s="113"/>
      <c r="JFO14" s="113"/>
      <c r="JFP14" s="113"/>
      <c r="JFQ14" s="113"/>
      <c r="JFR14" s="113"/>
      <c r="JFS14" s="113"/>
      <c r="JFT14" s="113"/>
      <c r="JFU14" s="113"/>
      <c r="JFV14" s="113"/>
      <c r="JFW14" s="113"/>
      <c r="JFX14" s="113"/>
      <c r="JFY14" s="113"/>
      <c r="JFZ14" s="113"/>
      <c r="JGA14" s="113"/>
      <c r="JGB14" s="113"/>
      <c r="JGC14" s="113"/>
      <c r="JGD14" s="113"/>
      <c r="JGE14" s="113"/>
      <c r="JGF14" s="113"/>
      <c r="JGG14" s="113"/>
      <c r="JGH14" s="113"/>
      <c r="JGI14" s="113"/>
      <c r="JGJ14" s="113"/>
      <c r="JGK14" s="113"/>
      <c r="JGL14" s="113"/>
      <c r="JGM14" s="113"/>
      <c r="JGN14" s="113"/>
      <c r="JGO14" s="113"/>
      <c r="JGP14" s="113"/>
      <c r="JGQ14" s="113"/>
      <c r="JGR14" s="113"/>
      <c r="JGS14" s="113"/>
      <c r="JGT14" s="113"/>
      <c r="JGU14" s="113"/>
      <c r="JGV14" s="113"/>
      <c r="JGW14" s="113"/>
      <c r="JGX14" s="113"/>
      <c r="JGY14" s="113"/>
      <c r="JGZ14" s="113"/>
      <c r="JHA14" s="113"/>
      <c r="JHB14" s="113"/>
      <c r="JHC14" s="113"/>
      <c r="JHD14" s="113"/>
      <c r="JHE14" s="113"/>
      <c r="JHF14" s="113"/>
      <c r="JHG14" s="113"/>
      <c r="JHH14" s="113"/>
      <c r="JHI14" s="113"/>
      <c r="JHJ14" s="113"/>
      <c r="JHK14" s="113"/>
      <c r="JHL14" s="113"/>
      <c r="JHM14" s="113"/>
      <c r="JHN14" s="113"/>
      <c r="JHO14" s="113"/>
      <c r="JHP14" s="113"/>
      <c r="JHQ14" s="113"/>
      <c r="JHR14" s="113"/>
      <c r="JHS14" s="113"/>
      <c r="JHT14" s="113"/>
      <c r="JHU14" s="113"/>
      <c r="JHV14" s="113"/>
      <c r="JHW14" s="113"/>
      <c r="JHX14" s="113"/>
      <c r="JHY14" s="113"/>
      <c r="JHZ14" s="113"/>
      <c r="JIA14" s="113"/>
      <c r="JIB14" s="113"/>
      <c r="JIC14" s="113"/>
      <c r="JID14" s="113"/>
      <c r="JIE14" s="113"/>
      <c r="JIF14" s="113"/>
      <c r="JIG14" s="113"/>
      <c r="JIH14" s="113"/>
      <c r="JII14" s="113"/>
      <c r="JIJ14" s="113"/>
      <c r="JIK14" s="113"/>
      <c r="JIL14" s="113"/>
      <c r="JIM14" s="113"/>
      <c r="JIN14" s="113"/>
      <c r="JIO14" s="113"/>
      <c r="JIP14" s="113"/>
      <c r="JIQ14" s="113"/>
      <c r="JIR14" s="113"/>
      <c r="JIS14" s="113"/>
      <c r="JIT14" s="113"/>
      <c r="JIU14" s="113"/>
      <c r="JIV14" s="113"/>
      <c r="JIW14" s="113"/>
      <c r="JIX14" s="113"/>
      <c r="JIY14" s="113"/>
      <c r="JIZ14" s="113"/>
      <c r="JJA14" s="113"/>
      <c r="JJB14" s="113"/>
      <c r="JJC14" s="113"/>
      <c r="JJD14" s="113"/>
      <c r="JJE14" s="113"/>
      <c r="JJF14" s="113"/>
      <c r="JJG14" s="113"/>
      <c r="JJH14" s="113"/>
      <c r="JJI14" s="113"/>
      <c r="JJJ14" s="113"/>
      <c r="JJK14" s="113"/>
      <c r="JJL14" s="113"/>
      <c r="JJM14" s="113"/>
      <c r="JJN14" s="113"/>
      <c r="JJO14" s="113"/>
      <c r="JJP14" s="113"/>
      <c r="JJQ14" s="113"/>
      <c r="JJR14" s="113"/>
      <c r="JJS14" s="113"/>
      <c r="JJT14" s="113"/>
      <c r="JJU14" s="113"/>
      <c r="JJV14" s="113"/>
      <c r="JJW14" s="113"/>
      <c r="JJX14" s="113"/>
      <c r="JJY14" s="113"/>
      <c r="JJZ14" s="113"/>
      <c r="JKA14" s="113"/>
      <c r="JKB14" s="113"/>
      <c r="JKC14" s="113"/>
      <c r="JKD14" s="113"/>
      <c r="JKE14" s="113"/>
      <c r="JKF14" s="113"/>
      <c r="JKG14" s="113"/>
      <c r="JKH14" s="113"/>
      <c r="JKI14" s="113"/>
      <c r="JKJ14" s="113"/>
      <c r="JKK14" s="113"/>
      <c r="JKL14" s="113"/>
      <c r="JKM14" s="113"/>
      <c r="JKN14" s="113"/>
      <c r="JKO14" s="113"/>
      <c r="JKP14" s="113"/>
      <c r="JKQ14" s="113"/>
      <c r="JKR14" s="113"/>
      <c r="JKS14" s="113"/>
      <c r="JKT14" s="113"/>
      <c r="JKU14" s="113"/>
      <c r="JKV14" s="113"/>
      <c r="JKW14" s="113"/>
      <c r="JKX14" s="113"/>
      <c r="JKY14" s="113"/>
      <c r="JKZ14" s="113"/>
      <c r="JLA14" s="113"/>
      <c r="JLB14" s="113"/>
      <c r="JLC14" s="113"/>
      <c r="JLD14" s="113"/>
      <c r="JLE14" s="113"/>
      <c r="JLF14" s="113"/>
      <c r="JLG14" s="113"/>
      <c r="JLH14" s="113"/>
      <c r="JLI14" s="113"/>
      <c r="JLJ14" s="113"/>
      <c r="JLK14" s="113"/>
      <c r="JLL14" s="113"/>
      <c r="JLM14" s="113"/>
      <c r="JLN14" s="113"/>
      <c r="JLO14" s="113"/>
      <c r="JLP14" s="113"/>
      <c r="JLQ14" s="113"/>
      <c r="JLR14" s="113"/>
      <c r="JLS14" s="113"/>
      <c r="JLT14" s="113"/>
      <c r="JLU14" s="113"/>
      <c r="JLV14" s="113"/>
      <c r="JLW14" s="113"/>
      <c r="JLX14" s="113"/>
      <c r="JLY14" s="113"/>
      <c r="JLZ14" s="113"/>
      <c r="JMA14" s="113"/>
      <c r="JMB14" s="113"/>
      <c r="JMC14" s="113"/>
      <c r="JMD14" s="113"/>
      <c r="JME14" s="113"/>
      <c r="JMF14" s="113"/>
      <c r="JMG14" s="113"/>
      <c r="JMH14" s="113"/>
      <c r="JMI14" s="113"/>
      <c r="JMJ14" s="113"/>
      <c r="JMK14" s="113"/>
      <c r="JML14" s="113"/>
      <c r="JMM14" s="113"/>
      <c r="JMN14" s="113"/>
      <c r="JMO14" s="113"/>
      <c r="JMP14" s="113"/>
      <c r="JMQ14" s="113"/>
      <c r="JMR14" s="113"/>
      <c r="JMS14" s="113"/>
      <c r="JMT14" s="113"/>
      <c r="JMU14" s="113"/>
      <c r="JMV14" s="113"/>
      <c r="JMW14" s="113"/>
      <c r="JMX14" s="113"/>
      <c r="JMY14" s="113"/>
      <c r="JMZ14" s="113"/>
      <c r="JNA14" s="113"/>
      <c r="JNB14" s="113"/>
      <c r="JNC14" s="113"/>
      <c r="JND14" s="113"/>
      <c r="JNE14" s="113"/>
      <c r="JNF14" s="113"/>
      <c r="JNG14" s="113"/>
      <c r="JNH14" s="113"/>
      <c r="JNI14" s="113"/>
      <c r="JNJ14" s="113"/>
      <c r="JNK14" s="113"/>
      <c r="JNL14" s="113"/>
      <c r="JNM14" s="113"/>
      <c r="JNN14" s="113"/>
      <c r="JNO14" s="113"/>
      <c r="JNP14" s="113"/>
      <c r="JNQ14" s="113"/>
      <c r="JNR14" s="113"/>
      <c r="JNS14" s="113"/>
      <c r="JNT14" s="113"/>
      <c r="JNU14" s="113"/>
      <c r="JNV14" s="113"/>
      <c r="JNW14" s="113"/>
      <c r="JNX14" s="113"/>
      <c r="JNY14" s="113"/>
      <c r="JNZ14" s="113"/>
      <c r="JOA14" s="113"/>
      <c r="JOB14" s="113"/>
      <c r="JOC14" s="113"/>
      <c r="JOD14" s="113"/>
      <c r="JOE14" s="113"/>
      <c r="JOF14" s="113"/>
      <c r="JOG14" s="113"/>
      <c r="JOH14" s="113"/>
      <c r="JOI14" s="113"/>
      <c r="JOJ14" s="113"/>
      <c r="JOK14" s="113"/>
      <c r="JOL14" s="113"/>
      <c r="JOM14" s="113"/>
      <c r="JON14" s="113"/>
      <c r="JOO14" s="113"/>
      <c r="JOP14" s="113"/>
      <c r="JOQ14" s="113"/>
      <c r="JOR14" s="113"/>
      <c r="JOS14" s="113"/>
      <c r="JOT14" s="113"/>
      <c r="JOU14" s="113"/>
      <c r="JOV14" s="113"/>
      <c r="JOW14" s="113"/>
      <c r="JOX14" s="113"/>
      <c r="JOY14" s="113"/>
      <c r="JOZ14" s="113"/>
      <c r="JPA14" s="113"/>
      <c r="JPB14" s="113"/>
      <c r="JPC14" s="113"/>
      <c r="JPD14" s="113"/>
      <c r="JPE14" s="113"/>
      <c r="JPF14" s="113"/>
      <c r="JPG14" s="113"/>
      <c r="JPH14" s="113"/>
      <c r="JPI14" s="113"/>
      <c r="JPJ14" s="113"/>
      <c r="JPK14" s="113"/>
      <c r="JPL14" s="113"/>
      <c r="JPM14" s="113"/>
      <c r="JPN14" s="113"/>
      <c r="JPO14" s="113"/>
      <c r="JPP14" s="113"/>
      <c r="JPQ14" s="113"/>
      <c r="JPR14" s="113"/>
      <c r="JPS14" s="113"/>
      <c r="JPT14" s="113"/>
      <c r="JPU14" s="113"/>
      <c r="JPV14" s="113"/>
      <c r="JPW14" s="113"/>
      <c r="JPX14" s="113"/>
      <c r="JPY14" s="113"/>
      <c r="JPZ14" s="113"/>
      <c r="JQA14" s="113"/>
      <c r="JQB14" s="113"/>
      <c r="JQC14" s="113"/>
      <c r="JQD14" s="113"/>
      <c r="JQE14" s="113"/>
      <c r="JQF14" s="113"/>
      <c r="JQG14" s="113"/>
      <c r="JQH14" s="113"/>
      <c r="JQI14" s="113"/>
      <c r="JQJ14" s="113"/>
      <c r="JQK14" s="113"/>
      <c r="JQL14" s="113"/>
      <c r="JQM14" s="113"/>
      <c r="JQN14" s="113"/>
      <c r="JQO14" s="113"/>
      <c r="JQP14" s="113"/>
      <c r="JQQ14" s="113"/>
      <c r="JQR14" s="113"/>
      <c r="JQS14" s="113"/>
      <c r="JQT14" s="113"/>
      <c r="JQU14" s="113"/>
      <c r="JQV14" s="113"/>
      <c r="JQW14" s="113"/>
      <c r="JQX14" s="113"/>
      <c r="JQY14" s="113"/>
      <c r="JQZ14" s="113"/>
      <c r="JRA14" s="113"/>
      <c r="JRB14" s="113"/>
      <c r="JRC14" s="113"/>
      <c r="JRD14" s="113"/>
      <c r="JRE14" s="113"/>
      <c r="JRF14" s="113"/>
      <c r="JRG14" s="113"/>
      <c r="JRH14" s="113"/>
      <c r="JRI14" s="113"/>
      <c r="JRJ14" s="113"/>
      <c r="JRK14" s="113"/>
      <c r="JRL14" s="113"/>
      <c r="JRM14" s="113"/>
      <c r="JRN14" s="113"/>
      <c r="JRO14" s="113"/>
      <c r="JRP14" s="113"/>
      <c r="JRQ14" s="113"/>
      <c r="JRR14" s="113"/>
      <c r="JRS14" s="113"/>
      <c r="JRT14" s="113"/>
      <c r="JRU14" s="113"/>
      <c r="JRV14" s="113"/>
      <c r="JRW14" s="113"/>
      <c r="JRX14" s="113"/>
      <c r="JRY14" s="113"/>
      <c r="JRZ14" s="113"/>
      <c r="JSA14" s="113"/>
      <c r="JSB14" s="113"/>
      <c r="JSC14" s="113"/>
      <c r="JSD14" s="113"/>
      <c r="JSE14" s="113"/>
      <c r="JSF14" s="113"/>
      <c r="JSG14" s="113"/>
      <c r="JSH14" s="113"/>
      <c r="JSI14" s="113"/>
      <c r="JSJ14" s="113"/>
      <c r="JSK14" s="113"/>
      <c r="JSL14" s="113"/>
      <c r="JSM14" s="113"/>
      <c r="JSN14" s="113"/>
      <c r="JSO14" s="113"/>
      <c r="JSP14" s="113"/>
      <c r="JSQ14" s="113"/>
      <c r="JSR14" s="113"/>
      <c r="JSS14" s="113"/>
      <c r="JST14" s="113"/>
      <c r="JSU14" s="113"/>
      <c r="JSV14" s="113"/>
      <c r="JSW14" s="113"/>
      <c r="JSX14" s="113"/>
      <c r="JSY14" s="113"/>
      <c r="JSZ14" s="113"/>
      <c r="JTA14" s="113"/>
      <c r="JTB14" s="113"/>
      <c r="JTC14" s="113"/>
      <c r="JTD14" s="113"/>
      <c r="JTE14" s="113"/>
      <c r="JTF14" s="113"/>
      <c r="JTG14" s="113"/>
      <c r="JTH14" s="113"/>
      <c r="JTI14" s="113"/>
      <c r="JTJ14" s="113"/>
      <c r="JTK14" s="113"/>
      <c r="JTL14" s="113"/>
      <c r="JTM14" s="113"/>
      <c r="JTN14" s="113"/>
      <c r="JTO14" s="113"/>
      <c r="JTP14" s="113"/>
      <c r="JTQ14" s="113"/>
      <c r="JTR14" s="113"/>
      <c r="JTS14" s="113"/>
      <c r="JTT14" s="113"/>
      <c r="JTU14" s="113"/>
      <c r="JTV14" s="113"/>
      <c r="JTW14" s="113"/>
      <c r="JTX14" s="113"/>
      <c r="JTY14" s="113"/>
      <c r="JTZ14" s="113"/>
      <c r="JUA14" s="113"/>
      <c r="JUB14" s="113"/>
      <c r="JUC14" s="113"/>
      <c r="JUD14" s="113"/>
      <c r="JUE14" s="113"/>
      <c r="JUF14" s="113"/>
      <c r="JUG14" s="113"/>
      <c r="JUH14" s="113"/>
      <c r="JUI14" s="113"/>
      <c r="JUJ14" s="113"/>
      <c r="JUK14" s="113"/>
      <c r="JUL14" s="113"/>
      <c r="JUM14" s="113"/>
      <c r="JUN14" s="113"/>
      <c r="JUO14" s="113"/>
      <c r="JUP14" s="113"/>
      <c r="JUQ14" s="113"/>
      <c r="JUR14" s="113"/>
      <c r="JUS14" s="113"/>
      <c r="JUT14" s="113"/>
      <c r="JUU14" s="113"/>
      <c r="JUV14" s="113"/>
      <c r="JUW14" s="113"/>
      <c r="JUX14" s="113"/>
      <c r="JUY14" s="113"/>
      <c r="JUZ14" s="113"/>
      <c r="JVA14" s="113"/>
      <c r="JVB14" s="113"/>
      <c r="JVC14" s="113"/>
      <c r="JVD14" s="113"/>
      <c r="JVE14" s="113"/>
      <c r="JVF14" s="113"/>
      <c r="JVG14" s="113"/>
      <c r="JVH14" s="113"/>
      <c r="JVI14" s="113"/>
      <c r="JVJ14" s="113"/>
      <c r="JVK14" s="113"/>
      <c r="JVL14" s="113"/>
      <c r="JVM14" s="113"/>
      <c r="JVN14" s="113"/>
      <c r="JVO14" s="113"/>
      <c r="JVP14" s="113"/>
      <c r="JVQ14" s="113"/>
      <c r="JVR14" s="113"/>
      <c r="JVS14" s="113"/>
      <c r="JVT14" s="113"/>
      <c r="JVU14" s="113"/>
      <c r="JVV14" s="113"/>
      <c r="JVW14" s="113"/>
      <c r="JVX14" s="113"/>
      <c r="JVY14" s="113"/>
      <c r="JVZ14" s="113"/>
      <c r="JWA14" s="113"/>
      <c r="JWB14" s="113"/>
      <c r="JWC14" s="113"/>
      <c r="JWD14" s="113"/>
      <c r="JWE14" s="113"/>
      <c r="JWF14" s="113"/>
      <c r="JWG14" s="113"/>
      <c r="JWH14" s="113"/>
      <c r="JWI14" s="113"/>
      <c r="JWJ14" s="113"/>
      <c r="JWK14" s="113"/>
      <c r="JWL14" s="113"/>
      <c r="JWM14" s="113"/>
      <c r="JWN14" s="113"/>
      <c r="JWO14" s="113"/>
      <c r="JWP14" s="113"/>
      <c r="JWQ14" s="113"/>
      <c r="JWR14" s="113"/>
      <c r="JWS14" s="113"/>
      <c r="JWT14" s="113"/>
      <c r="JWU14" s="113"/>
      <c r="JWV14" s="113"/>
      <c r="JWW14" s="113"/>
      <c r="JWX14" s="113"/>
      <c r="JWY14" s="113"/>
      <c r="JWZ14" s="113"/>
      <c r="JXA14" s="113"/>
      <c r="JXB14" s="113"/>
      <c r="JXC14" s="113"/>
      <c r="JXD14" s="113"/>
      <c r="JXE14" s="113"/>
      <c r="JXF14" s="113"/>
      <c r="JXG14" s="113"/>
      <c r="JXH14" s="113"/>
      <c r="JXI14" s="113"/>
      <c r="JXJ14" s="113"/>
      <c r="JXK14" s="113"/>
      <c r="JXL14" s="113"/>
      <c r="JXM14" s="113"/>
      <c r="JXN14" s="113"/>
      <c r="JXO14" s="113"/>
      <c r="JXP14" s="113"/>
      <c r="JXQ14" s="113"/>
      <c r="JXR14" s="113"/>
      <c r="JXS14" s="113"/>
      <c r="JXT14" s="113"/>
      <c r="JXU14" s="113"/>
      <c r="JXV14" s="113"/>
      <c r="JXW14" s="113"/>
      <c r="JXX14" s="113"/>
      <c r="JXY14" s="113"/>
      <c r="JXZ14" s="113"/>
      <c r="JYA14" s="113"/>
      <c r="JYB14" s="113"/>
      <c r="JYC14" s="113"/>
      <c r="JYD14" s="113"/>
      <c r="JYE14" s="113"/>
      <c r="JYF14" s="113"/>
      <c r="JYG14" s="113"/>
      <c r="JYH14" s="113"/>
      <c r="JYI14" s="113"/>
      <c r="JYJ14" s="113"/>
      <c r="JYK14" s="113"/>
      <c r="JYL14" s="113"/>
      <c r="JYM14" s="113"/>
      <c r="JYN14" s="113"/>
      <c r="JYO14" s="113"/>
      <c r="JYP14" s="113"/>
      <c r="JYQ14" s="113"/>
      <c r="JYR14" s="113"/>
      <c r="JYS14" s="113"/>
      <c r="JYT14" s="113"/>
      <c r="JYU14" s="113"/>
      <c r="JYV14" s="113"/>
      <c r="JYW14" s="113"/>
      <c r="JYX14" s="113"/>
      <c r="JYY14" s="113"/>
      <c r="JYZ14" s="113"/>
      <c r="JZA14" s="113"/>
      <c r="JZB14" s="113"/>
      <c r="JZC14" s="113"/>
      <c r="JZD14" s="113"/>
      <c r="JZE14" s="113"/>
      <c r="JZF14" s="113"/>
      <c r="JZG14" s="113"/>
      <c r="JZH14" s="113"/>
      <c r="JZI14" s="113"/>
      <c r="JZJ14" s="113"/>
      <c r="JZK14" s="113"/>
      <c r="JZL14" s="113"/>
      <c r="JZM14" s="113"/>
      <c r="JZN14" s="113"/>
      <c r="JZO14" s="113"/>
      <c r="JZP14" s="113"/>
      <c r="JZQ14" s="113"/>
      <c r="JZR14" s="113"/>
      <c r="JZS14" s="113"/>
      <c r="JZT14" s="113"/>
      <c r="JZU14" s="113"/>
      <c r="JZV14" s="113"/>
      <c r="JZW14" s="113"/>
      <c r="JZX14" s="113"/>
      <c r="JZY14" s="113"/>
      <c r="JZZ14" s="113"/>
      <c r="KAA14" s="113"/>
      <c r="KAB14" s="113"/>
      <c r="KAC14" s="113"/>
      <c r="KAD14" s="113"/>
      <c r="KAE14" s="113"/>
      <c r="KAF14" s="113"/>
      <c r="KAG14" s="113"/>
      <c r="KAH14" s="113"/>
      <c r="KAI14" s="113"/>
      <c r="KAJ14" s="113"/>
      <c r="KAK14" s="113"/>
      <c r="KAL14" s="113"/>
      <c r="KAM14" s="113"/>
      <c r="KAN14" s="113"/>
      <c r="KAO14" s="113"/>
      <c r="KAP14" s="113"/>
      <c r="KAQ14" s="113"/>
      <c r="KAR14" s="113"/>
      <c r="KAS14" s="113"/>
      <c r="KAT14" s="113"/>
      <c r="KAU14" s="113"/>
      <c r="KAV14" s="113"/>
      <c r="KAW14" s="113"/>
      <c r="KAX14" s="113"/>
      <c r="KAY14" s="113"/>
      <c r="KAZ14" s="113"/>
      <c r="KBA14" s="113"/>
      <c r="KBB14" s="113"/>
      <c r="KBC14" s="113"/>
      <c r="KBD14" s="113"/>
      <c r="KBE14" s="113"/>
      <c r="KBF14" s="113"/>
      <c r="KBG14" s="113"/>
      <c r="KBH14" s="113"/>
      <c r="KBI14" s="113"/>
      <c r="KBJ14" s="113"/>
      <c r="KBK14" s="113"/>
      <c r="KBL14" s="113"/>
      <c r="KBM14" s="113"/>
      <c r="KBN14" s="113"/>
      <c r="KBO14" s="113"/>
      <c r="KBP14" s="113"/>
      <c r="KBQ14" s="113"/>
      <c r="KBR14" s="113"/>
      <c r="KBS14" s="113"/>
      <c r="KBT14" s="113"/>
      <c r="KBU14" s="113"/>
      <c r="KBV14" s="113"/>
      <c r="KBW14" s="113"/>
      <c r="KBX14" s="113"/>
      <c r="KBY14" s="113"/>
      <c r="KBZ14" s="113"/>
      <c r="KCA14" s="113"/>
      <c r="KCB14" s="113"/>
      <c r="KCC14" s="113"/>
      <c r="KCD14" s="113"/>
      <c r="KCE14" s="113"/>
      <c r="KCF14" s="113"/>
      <c r="KCG14" s="113"/>
      <c r="KCH14" s="113"/>
      <c r="KCI14" s="113"/>
      <c r="KCJ14" s="113"/>
      <c r="KCK14" s="113"/>
      <c r="KCL14" s="113"/>
      <c r="KCM14" s="113"/>
      <c r="KCN14" s="113"/>
      <c r="KCO14" s="113"/>
      <c r="KCP14" s="113"/>
      <c r="KCQ14" s="113"/>
      <c r="KCR14" s="113"/>
      <c r="KCS14" s="113"/>
      <c r="KCT14" s="113"/>
      <c r="KCU14" s="113"/>
      <c r="KCV14" s="113"/>
      <c r="KCW14" s="113"/>
      <c r="KCX14" s="113"/>
      <c r="KCY14" s="113"/>
      <c r="KCZ14" s="113"/>
      <c r="KDA14" s="113"/>
      <c r="KDB14" s="113"/>
      <c r="KDC14" s="113"/>
      <c r="KDD14" s="113"/>
      <c r="KDE14" s="113"/>
      <c r="KDF14" s="113"/>
      <c r="KDG14" s="113"/>
      <c r="KDH14" s="113"/>
      <c r="KDI14" s="113"/>
      <c r="KDJ14" s="113"/>
      <c r="KDK14" s="113"/>
      <c r="KDL14" s="113"/>
      <c r="KDM14" s="113"/>
      <c r="KDN14" s="113"/>
      <c r="KDO14" s="113"/>
      <c r="KDP14" s="113"/>
      <c r="KDQ14" s="113"/>
      <c r="KDR14" s="113"/>
      <c r="KDS14" s="113"/>
      <c r="KDT14" s="113"/>
      <c r="KDU14" s="113"/>
      <c r="KDV14" s="113"/>
      <c r="KDW14" s="113"/>
      <c r="KDX14" s="113"/>
      <c r="KDY14" s="113"/>
      <c r="KDZ14" s="113"/>
      <c r="KEA14" s="113"/>
      <c r="KEB14" s="113"/>
      <c r="KEC14" s="113"/>
      <c r="KED14" s="113"/>
      <c r="KEE14" s="113"/>
      <c r="KEF14" s="113"/>
      <c r="KEG14" s="113"/>
      <c r="KEH14" s="113"/>
      <c r="KEI14" s="113"/>
      <c r="KEJ14" s="113"/>
      <c r="KEK14" s="113"/>
      <c r="KEL14" s="113"/>
      <c r="KEM14" s="113"/>
      <c r="KEN14" s="113"/>
      <c r="KEO14" s="113"/>
      <c r="KEP14" s="113"/>
      <c r="KEQ14" s="113"/>
      <c r="KER14" s="113"/>
      <c r="KES14" s="113"/>
      <c r="KET14" s="113"/>
      <c r="KEU14" s="113"/>
      <c r="KEV14" s="113"/>
      <c r="KEW14" s="113"/>
      <c r="KEX14" s="113"/>
      <c r="KEY14" s="113"/>
      <c r="KEZ14" s="113"/>
      <c r="KFA14" s="113"/>
      <c r="KFB14" s="113"/>
      <c r="KFC14" s="113"/>
      <c r="KFD14" s="113"/>
      <c r="KFE14" s="113"/>
      <c r="KFF14" s="113"/>
      <c r="KFG14" s="113"/>
      <c r="KFH14" s="113"/>
      <c r="KFI14" s="113"/>
      <c r="KFJ14" s="113"/>
      <c r="KFK14" s="113"/>
      <c r="KFL14" s="113"/>
      <c r="KFM14" s="113"/>
      <c r="KFN14" s="113"/>
      <c r="KFO14" s="113"/>
      <c r="KFP14" s="113"/>
      <c r="KFQ14" s="113"/>
      <c r="KFR14" s="113"/>
      <c r="KFS14" s="113"/>
      <c r="KFT14" s="113"/>
      <c r="KFU14" s="113"/>
      <c r="KFV14" s="113"/>
      <c r="KFW14" s="113"/>
      <c r="KFX14" s="113"/>
      <c r="KFY14" s="113"/>
      <c r="KFZ14" s="113"/>
      <c r="KGA14" s="113"/>
      <c r="KGB14" s="113"/>
      <c r="KGC14" s="113"/>
      <c r="KGD14" s="113"/>
      <c r="KGE14" s="113"/>
      <c r="KGF14" s="113"/>
      <c r="KGG14" s="113"/>
      <c r="KGH14" s="113"/>
      <c r="KGI14" s="113"/>
      <c r="KGJ14" s="113"/>
      <c r="KGK14" s="113"/>
      <c r="KGL14" s="113"/>
      <c r="KGM14" s="113"/>
      <c r="KGN14" s="113"/>
      <c r="KGO14" s="113"/>
      <c r="KGP14" s="113"/>
      <c r="KGQ14" s="113"/>
      <c r="KGR14" s="113"/>
      <c r="KGS14" s="113"/>
      <c r="KGT14" s="113"/>
      <c r="KGU14" s="113"/>
      <c r="KGV14" s="113"/>
      <c r="KGW14" s="113"/>
      <c r="KGX14" s="113"/>
      <c r="KGY14" s="113"/>
      <c r="KGZ14" s="113"/>
      <c r="KHA14" s="113"/>
      <c r="KHB14" s="113"/>
      <c r="KHC14" s="113"/>
      <c r="KHD14" s="113"/>
      <c r="KHE14" s="113"/>
      <c r="KHF14" s="113"/>
      <c r="KHG14" s="113"/>
      <c r="KHH14" s="113"/>
      <c r="KHI14" s="113"/>
      <c r="KHJ14" s="113"/>
      <c r="KHK14" s="113"/>
      <c r="KHL14" s="113"/>
      <c r="KHM14" s="113"/>
      <c r="KHN14" s="113"/>
      <c r="KHO14" s="113"/>
      <c r="KHP14" s="113"/>
      <c r="KHQ14" s="113"/>
      <c r="KHR14" s="113"/>
      <c r="KHS14" s="113"/>
      <c r="KHT14" s="113"/>
      <c r="KHU14" s="113"/>
      <c r="KHV14" s="113"/>
      <c r="KHW14" s="113"/>
      <c r="KHX14" s="113"/>
      <c r="KHY14" s="113"/>
      <c r="KHZ14" s="113"/>
      <c r="KIA14" s="113"/>
      <c r="KIB14" s="113"/>
      <c r="KIC14" s="113"/>
      <c r="KID14" s="113"/>
      <c r="KIE14" s="113"/>
      <c r="KIF14" s="113"/>
      <c r="KIG14" s="113"/>
      <c r="KIH14" s="113"/>
      <c r="KII14" s="113"/>
      <c r="KIJ14" s="113"/>
      <c r="KIK14" s="113"/>
      <c r="KIL14" s="113"/>
      <c r="KIM14" s="113"/>
      <c r="KIN14" s="113"/>
      <c r="KIO14" s="113"/>
      <c r="KIP14" s="113"/>
      <c r="KIQ14" s="113"/>
      <c r="KIR14" s="113"/>
      <c r="KIS14" s="113"/>
      <c r="KIT14" s="113"/>
      <c r="KIU14" s="113"/>
      <c r="KIV14" s="113"/>
      <c r="KIW14" s="113"/>
      <c r="KIX14" s="113"/>
      <c r="KIY14" s="113"/>
      <c r="KIZ14" s="113"/>
      <c r="KJA14" s="113"/>
      <c r="KJB14" s="113"/>
      <c r="KJC14" s="113"/>
      <c r="KJD14" s="113"/>
      <c r="KJE14" s="113"/>
      <c r="KJF14" s="113"/>
      <c r="KJG14" s="113"/>
      <c r="KJH14" s="113"/>
      <c r="KJI14" s="113"/>
      <c r="KJJ14" s="113"/>
      <c r="KJK14" s="113"/>
      <c r="KJL14" s="113"/>
      <c r="KJM14" s="113"/>
      <c r="KJN14" s="113"/>
      <c r="KJO14" s="113"/>
      <c r="KJP14" s="113"/>
      <c r="KJQ14" s="113"/>
      <c r="KJR14" s="113"/>
      <c r="KJS14" s="113"/>
      <c r="KJT14" s="113"/>
      <c r="KJU14" s="113"/>
      <c r="KJV14" s="113"/>
      <c r="KJW14" s="113"/>
      <c r="KJX14" s="113"/>
      <c r="KJY14" s="113"/>
      <c r="KJZ14" s="113"/>
      <c r="KKA14" s="113"/>
      <c r="KKB14" s="113"/>
      <c r="KKC14" s="113"/>
      <c r="KKD14" s="113"/>
      <c r="KKE14" s="113"/>
      <c r="KKF14" s="113"/>
      <c r="KKG14" s="113"/>
      <c r="KKH14" s="113"/>
      <c r="KKI14" s="113"/>
      <c r="KKJ14" s="113"/>
      <c r="KKK14" s="113"/>
      <c r="KKL14" s="113"/>
      <c r="KKM14" s="113"/>
      <c r="KKN14" s="113"/>
      <c r="KKO14" s="113"/>
      <c r="KKP14" s="113"/>
      <c r="KKQ14" s="113"/>
      <c r="KKR14" s="113"/>
      <c r="KKS14" s="113"/>
      <c r="KKT14" s="113"/>
      <c r="KKU14" s="113"/>
      <c r="KKV14" s="113"/>
      <c r="KKW14" s="113"/>
      <c r="KKX14" s="113"/>
      <c r="KKY14" s="113"/>
      <c r="KKZ14" s="113"/>
      <c r="KLA14" s="113"/>
      <c r="KLB14" s="113"/>
      <c r="KLC14" s="113"/>
      <c r="KLD14" s="113"/>
      <c r="KLE14" s="113"/>
      <c r="KLF14" s="113"/>
      <c r="KLG14" s="113"/>
      <c r="KLH14" s="113"/>
      <c r="KLI14" s="113"/>
      <c r="KLJ14" s="113"/>
      <c r="KLK14" s="113"/>
      <c r="KLL14" s="113"/>
      <c r="KLM14" s="113"/>
      <c r="KLN14" s="113"/>
      <c r="KLO14" s="113"/>
      <c r="KLP14" s="113"/>
      <c r="KLQ14" s="113"/>
      <c r="KLR14" s="113"/>
      <c r="KLS14" s="113"/>
      <c r="KLT14" s="113"/>
      <c r="KLU14" s="113"/>
      <c r="KLV14" s="113"/>
      <c r="KLW14" s="113"/>
      <c r="KLX14" s="113"/>
      <c r="KLY14" s="113"/>
      <c r="KLZ14" s="113"/>
      <c r="KMA14" s="113"/>
      <c r="KMB14" s="113"/>
      <c r="KMC14" s="113"/>
      <c r="KMD14" s="113"/>
      <c r="KME14" s="113"/>
      <c r="KMF14" s="113"/>
      <c r="KMG14" s="113"/>
      <c r="KMH14" s="113"/>
      <c r="KMI14" s="113"/>
      <c r="KMJ14" s="113"/>
      <c r="KMK14" s="113"/>
      <c r="KML14" s="113"/>
      <c r="KMM14" s="113"/>
      <c r="KMN14" s="113"/>
      <c r="KMO14" s="113"/>
      <c r="KMP14" s="113"/>
      <c r="KMQ14" s="113"/>
      <c r="KMR14" s="113"/>
      <c r="KMS14" s="113"/>
      <c r="KMT14" s="113"/>
      <c r="KMU14" s="113"/>
      <c r="KMV14" s="113"/>
      <c r="KMW14" s="113"/>
      <c r="KMX14" s="113"/>
      <c r="KMY14" s="113"/>
      <c r="KMZ14" s="113"/>
      <c r="KNA14" s="113"/>
      <c r="KNB14" s="113"/>
      <c r="KNC14" s="113"/>
      <c r="KND14" s="113"/>
      <c r="KNE14" s="113"/>
      <c r="KNF14" s="113"/>
      <c r="KNG14" s="113"/>
      <c r="KNH14" s="113"/>
      <c r="KNI14" s="113"/>
      <c r="KNJ14" s="113"/>
      <c r="KNK14" s="113"/>
      <c r="KNL14" s="113"/>
      <c r="KNM14" s="113"/>
      <c r="KNN14" s="113"/>
      <c r="KNO14" s="113"/>
      <c r="KNP14" s="113"/>
      <c r="KNQ14" s="113"/>
      <c r="KNR14" s="113"/>
      <c r="KNS14" s="113"/>
      <c r="KNT14" s="113"/>
      <c r="KNU14" s="113"/>
      <c r="KNV14" s="113"/>
      <c r="KNW14" s="113"/>
      <c r="KNX14" s="113"/>
      <c r="KNY14" s="113"/>
      <c r="KNZ14" s="113"/>
      <c r="KOA14" s="113"/>
      <c r="KOB14" s="113"/>
      <c r="KOC14" s="113"/>
      <c r="KOD14" s="113"/>
      <c r="KOE14" s="113"/>
      <c r="KOF14" s="113"/>
      <c r="KOG14" s="113"/>
      <c r="KOH14" s="113"/>
      <c r="KOI14" s="113"/>
      <c r="KOJ14" s="113"/>
      <c r="KOK14" s="113"/>
      <c r="KOL14" s="113"/>
      <c r="KOM14" s="113"/>
      <c r="KON14" s="113"/>
      <c r="KOO14" s="113"/>
      <c r="KOP14" s="113"/>
      <c r="KOQ14" s="113"/>
      <c r="KOR14" s="113"/>
      <c r="KOS14" s="113"/>
      <c r="KOT14" s="113"/>
      <c r="KOU14" s="113"/>
      <c r="KOV14" s="113"/>
      <c r="KOW14" s="113"/>
      <c r="KOX14" s="113"/>
      <c r="KOY14" s="113"/>
      <c r="KOZ14" s="113"/>
      <c r="KPA14" s="113"/>
      <c r="KPB14" s="113"/>
      <c r="KPC14" s="113"/>
      <c r="KPD14" s="113"/>
      <c r="KPE14" s="113"/>
      <c r="KPF14" s="113"/>
      <c r="KPG14" s="113"/>
      <c r="KPH14" s="113"/>
      <c r="KPI14" s="113"/>
      <c r="KPJ14" s="113"/>
      <c r="KPK14" s="113"/>
      <c r="KPL14" s="113"/>
      <c r="KPM14" s="113"/>
      <c r="KPN14" s="113"/>
      <c r="KPO14" s="113"/>
      <c r="KPP14" s="113"/>
      <c r="KPQ14" s="113"/>
      <c r="KPR14" s="113"/>
      <c r="KPS14" s="113"/>
      <c r="KPT14" s="113"/>
      <c r="KPU14" s="113"/>
      <c r="KPV14" s="113"/>
      <c r="KPW14" s="113"/>
      <c r="KPX14" s="113"/>
      <c r="KPY14" s="113"/>
      <c r="KPZ14" s="113"/>
      <c r="KQA14" s="113"/>
      <c r="KQB14" s="113"/>
      <c r="KQC14" s="113"/>
      <c r="KQD14" s="113"/>
      <c r="KQE14" s="113"/>
      <c r="KQF14" s="113"/>
      <c r="KQG14" s="113"/>
      <c r="KQH14" s="113"/>
      <c r="KQI14" s="113"/>
      <c r="KQJ14" s="113"/>
      <c r="KQK14" s="113"/>
      <c r="KQL14" s="113"/>
      <c r="KQM14" s="113"/>
      <c r="KQN14" s="113"/>
      <c r="KQO14" s="113"/>
      <c r="KQP14" s="113"/>
      <c r="KQQ14" s="113"/>
      <c r="KQR14" s="113"/>
      <c r="KQS14" s="113"/>
      <c r="KQT14" s="113"/>
      <c r="KQU14" s="113"/>
      <c r="KQV14" s="113"/>
      <c r="KQW14" s="113"/>
      <c r="KQX14" s="113"/>
      <c r="KQY14" s="113"/>
      <c r="KQZ14" s="113"/>
      <c r="KRA14" s="113"/>
      <c r="KRB14" s="113"/>
      <c r="KRC14" s="113"/>
      <c r="KRD14" s="113"/>
      <c r="KRE14" s="113"/>
      <c r="KRF14" s="113"/>
      <c r="KRG14" s="113"/>
      <c r="KRH14" s="113"/>
      <c r="KRI14" s="113"/>
      <c r="KRJ14" s="113"/>
      <c r="KRK14" s="113"/>
      <c r="KRL14" s="113"/>
      <c r="KRM14" s="113"/>
      <c r="KRN14" s="113"/>
      <c r="KRO14" s="113"/>
      <c r="KRP14" s="113"/>
      <c r="KRQ14" s="113"/>
      <c r="KRR14" s="113"/>
      <c r="KRS14" s="113"/>
      <c r="KRT14" s="113"/>
      <c r="KRU14" s="113"/>
      <c r="KRV14" s="113"/>
      <c r="KRW14" s="113"/>
      <c r="KRX14" s="113"/>
      <c r="KRY14" s="113"/>
      <c r="KRZ14" s="113"/>
      <c r="KSA14" s="113"/>
      <c r="KSB14" s="113"/>
      <c r="KSC14" s="113"/>
      <c r="KSD14" s="113"/>
      <c r="KSE14" s="113"/>
      <c r="KSF14" s="113"/>
      <c r="KSG14" s="113"/>
      <c r="KSH14" s="113"/>
      <c r="KSI14" s="113"/>
      <c r="KSJ14" s="113"/>
      <c r="KSK14" s="113"/>
      <c r="KSL14" s="113"/>
      <c r="KSM14" s="113"/>
      <c r="KSN14" s="113"/>
      <c r="KSO14" s="113"/>
      <c r="KSP14" s="113"/>
      <c r="KSQ14" s="113"/>
      <c r="KSR14" s="113"/>
      <c r="KSS14" s="113"/>
      <c r="KST14" s="113"/>
      <c r="KSU14" s="113"/>
      <c r="KSV14" s="113"/>
      <c r="KSW14" s="113"/>
      <c r="KSX14" s="113"/>
      <c r="KSY14" s="113"/>
      <c r="KSZ14" s="113"/>
      <c r="KTA14" s="113"/>
      <c r="KTB14" s="113"/>
      <c r="KTC14" s="113"/>
      <c r="KTD14" s="113"/>
      <c r="KTE14" s="113"/>
      <c r="KTF14" s="113"/>
      <c r="KTG14" s="113"/>
      <c r="KTH14" s="113"/>
      <c r="KTI14" s="113"/>
      <c r="KTJ14" s="113"/>
      <c r="KTK14" s="113"/>
      <c r="KTL14" s="113"/>
      <c r="KTM14" s="113"/>
      <c r="KTN14" s="113"/>
      <c r="KTO14" s="113"/>
      <c r="KTP14" s="113"/>
      <c r="KTQ14" s="113"/>
      <c r="KTR14" s="113"/>
      <c r="KTS14" s="113"/>
      <c r="KTT14" s="113"/>
      <c r="KTU14" s="113"/>
      <c r="KTV14" s="113"/>
      <c r="KTW14" s="113"/>
      <c r="KTX14" s="113"/>
      <c r="KTY14" s="113"/>
      <c r="KTZ14" s="113"/>
      <c r="KUA14" s="113"/>
      <c r="KUB14" s="113"/>
      <c r="KUC14" s="113"/>
      <c r="KUD14" s="113"/>
      <c r="KUE14" s="113"/>
      <c r="KUF14" s="113"/>
      <c r="KUG14" s="113"/>
      <c r="KUH14" s="113"/>
      <c r="KUI14" s="113"/>
      <c r="KUJ14" s="113"/>
      <c r="KUK14" s="113"/>
      <c r="KUL14" s="113"/>
      <c r="KUM14" s="113"/>
      <c r="KUN14" s="113"/>
      <c r="KUO14" s="113"/>
      <c r="KUP14" s="113"/>
      <c r="KUQ14" s="113"/>
      <c r="KUR14" s="113"/>
      <c r="KUS14" s="113"/>
      <c r="KUT14" s="113"/>
      <c r="KUU14" s="113"/>
      <c r="KUV14" s="113"/>
      <c r="KUW14" s="113"/>
      <c r="KUX14" s="113"/>
      <c r="KUY14" s="113"/>
      <c r="KUZ14" s="113"/>
      <c r="KVA14" s="113"/>
      <c r="KVB14" s="113"/>
      <c r="KVC14" s="113"/>
      <c r="KVD14" s="113"/>
      <c r="KVE14" s="113"/>
      <c r="KVF14" s="113"/>
      <c r="KVG14" s="113"/>
      <c r="KVH14" s="113"/>
      <c r="KVI14" s="113"/>
      <c r="KVJ14" s="113"/>
      <c r="KVK14" s="113"/>
      <c r="KVL14" s="113"/>
      <c r="KVM14" s="113"/>
      <c r="KVN14" s="113"/>
      <c r="KVO14" s="113"/>
      <c r="KVP14" s="113"/>
      <c r="KVQ14" s="113"/>
      <c r="KVR14" s="113"/>
      <c r="KVS14" s="113"/>
      <c r="KVT14" s="113"/>
      <c r="KVU14" s="113"/>
      <c r="KVV14" s="113"/>
      <c r="KVW14" s="113"/>
      <c r="KVX14" s="113"/>
      <c r="KVY14" s="113"/>
      <c r="KVZ14" s="113"/>
      <c r="KWA14" s="113"/>
      <c r="KWB14" s="113"/>
      <c r="KWC14" s="113"/>
      <c r="KWD14" s="113"/>
      <c r="KWE14" s="113"/>
      <c r="KWF14" s="113"/>
      <c r="KWG14" s="113"/>
      <c r="KWH14" s="113"/>
      <c r="KWI14" s="113"/>
      <c r="KWJ14" s="113"/>
      <c r="KWK14" s="113"/>
      <c r="KWL14" s="113"/>
      <c r="KWM14" s="113"/>
      <c r="KWN14" s="113"/>
      <c r="KWO14" s="113"/>
      <c r="KWP14" s="113"/>
      <c r="KWQ14" s="113"/>
      <c r="KWR14" s="113"/>
      <c r="KWS14" s="113"/>
      <c r="KWT14" s="113"/>
      <c r="KWU14" s="113"/>
      <c r="KWV14" s="113"/>
      <c r="KWW14" s="113"/>
      <c r="KWX14" s="113"/>
      <c r="KWY14" s="113"/>
      <c r="KWZ14" s="113"/>
      <c r="KXA14" s="113"/>
      <c r="KXB14" s="113"/>
      <c r="KXC14" s="113"/>
      <c r="KXD14" s="113"/>
      <c r="KXE14" s="113"/>
      <c r="KXF14" s="113"/>
      <c r="KXG14" s="113"/>
      <c r="KXH14" s="113"/>
      <c r="KXI14" s="113"/>
      <c r="KXJ14" s="113"/>
      <c r="KXK14" s="113"/>
      <c r="KXL14" s="113"/>
      <c r="KXM14" s="113"/>
      <c r="KXN14" s="113"/>
      <c r="KXO14" s="113"/>
      <c r="KXP14" s="113"/>
      <c r="KXQ14" s="113"/>
      <c r="KXR14" s="113"/>
      <c r="KXS14" s="113"/>
      <c r="KXT14" s="113"/>
      <c r="KXU14" s="113"/>
      <c r="KXV14" s="113"/>
      <c r="KXW14" s="113"/>
      <c r="KXX14" s="113"/>
      <c r="KXY14" s="113"/>
      <c r="KXZ14" s="113"/>
      <c r="KYA14" s="113"/>
      <c r="KYB14" s="113"/>
      <c r="KYC14" s="113"/>
      <c r="KYD14" s="113"/>
      <c r="KYE14" s="113"/>
      <c r="KYF14" s="113"/>
      <c r="KYG14" s="113"/>
      <c r="KYH14" s="113"/>
      <c r="KYI14" s="113"/>
      <c r="KYJ14" s="113"/>
      <c r="KYK14" s="113"/>
      <c r="KYL14" s="113"/>
      <c r="KYM14" s="113"/>
      <c r="KYN14" s="113"/>
      <c r="KYO14" s="113"/>
      <c r="KYP14" s="113"/>
      <c r="KYQ14" s="113"/>
      <c r="KYR14" s="113"/>
      <c r="KYS14" s="113"/>
      <c r="KYT14" s="113"/>
      <c r="KYU14" s="113"/>
      <c r="KYV14" s="113"/>
      <c r="KYW14" s="113"/>
      <c r="KYX14" s="113"/>
      <c r="KYY14" s="113"/>
      <c r="KYZ14" s="113"/>
      <c r="KZA14" s="113"/>
      <c r="KZB14" s="113"/>
      <c r="KZC14" s="113"/>
      <c r="KZD14" s="113"/>
      <c r="KZE14" s="113"/>
      <c r="KZF14" s="113"/>
      <c r="KZG14" s="113"/>
      <c r="KZH14" s="113"/>
      <c r="KZI14" s="113"/>
      <c r="KZJ14" s="113"/>
      <c r="KZK14" s="113"/>
      <c r="KZL14" s="113"/>
      <c r="KZM14" s="113"/>
      <c r="KZN14" s="113"/>
      <c r="KZO14" s="113"/>
      <c r="KZP14" s="113"/>
      <c r="KZQ14" s="113"/>
      <c r="KZR14" s="113"/>
      <c r="KZS14" s="113"/>
      <c r="KZT14" s="113"/>
      <c r="KZU14" s="113"/>
      <c r="KZV14" s="113"/>
      <c r="KZW14" s="113"/>
      <c r="KZX14" s="113"/>
      <c r="KZY14" s="113"/>
      <c r="KZZ14" s="113"/>
      <c r="LAA14" s="113"/>
      <c r="LAB14" s="113"/>
      <c r="LAC14" s="113"/>
      <c r="LAD14" s="113"/>
      <c r="LAE14" s="113"/>
      <c r="LAF14" s="113"/>
      <c r="LAG14" s="113"/>
      <c r="LAH14" s="113"/>
      <c r="LAI14" s="113"/>
      <c r="LAJ14" s="113"/>
      <c r="LAK14" s="113"/>
      <c r="LAL14" s="113"/>
      <c r="LAM14" s="113"/>
      <c r="LAN14" s="113"/>
      <c r="LAO14" s="113"/>
      <c r="LAP14" s="113"/>
      <c r="LAQ14" s="113"/>
      <c r="LAR14" s="113"/>
      <c r="LAS14" s="113"/>
      <c r="LAT14" s="113"/>
      <c r="LAU14" s="113"/>
      <c r="LAV14" s="113"/>
      <c r="LAW14" s="113"/>
      <c r="LAX14" s="113"/>
      <c r="LAY14" s="113"/>
      <c r="LAZ14" s="113"/>
      <c r="LBA14" s="113"/>
      <c r="LBB14" s="113"/>
      <c r="LBC14" s="113"/>
      <c r="LBD14" s="113"/>
      <c r="LBE14" s="113"/>
      <c r="LBF14" s="113"/>
      <c r="LBG14" s="113"/>
      <c r="LBH14" s="113"/>
      <c r="LBI14" s="113"/>
      <c r="LBJ14" s="113"/>
      <c r="LBK14" s="113"/>
      <c r="LBL14" s="113"/>
      <c r="LBM14" s="113"/>
      <c r="LBN14" s="113"/>
      <c r="LBO14" s="113"/>
      <c r="LBP14" s="113"/>
      <c r="LBQ14" s="113"/>
      <c r="LBR14" s="113"/>
      <c r="LBS14" s="113"/>
      <c r="LBT14" s="113"/>
      <c r="LBU14" s="113"/>
      <c r="LBV14" s="113"/>
      <c r="LBW14" s="113"/>
      <c r="LBX14" s="113"/>
      <c r="LBY14" s="113"/>
      <c r="LBZ14" s="113"/>
      <c r="LCA14" s="113"/>
      <c r="LCB14" s="113"/>
      <c r="LCC14" s="113"/>
      <c r="LCD14" s="113"/>
      <c r="LCE14" s="113"/>
      <c r="LCF14" s="113"/>
      <c r="LCG14" s="113"/>
      <c r="LCH14" s="113"/>
      <c r="LCI14" s="113"/>
      <c r="LCJ14" s="113"/>
      <c r="LCK14" s="113"/>
      <c r="LCL14" s="113"/>
      <c r="LCM14" s="113"/>
      <c r="LCN14" s="113"/>
      <c r="LCO14" s="113"/>
      <c r="LCP14" s="113"/>
      <c r="LCQ14" s="113"/>
      <c r="LCR14" s="113"/>
      <c r="LCS14" s="113"/>
      <c r="LCT14" s="113"/>
      <c r="LCU14" s="113"/>
      <c r="LCV14" s="113"/>
      <c r="LCW14" s="113"/>
      <c r="LCX14" s="113"/>
      <c r="LCY14" s="113"/>
      <c r="LCZ14" s="113"/>
      <c r="LDA14" s="113"/>
      <c r="LDB14" s="113"/>
      <c r="LDC14" s="113"/>
      <c r="LDD14" s="113"/>
      <c r="LDE14" s="113"/>
      <c r="LDF14" s="113"/>
      <c r="LDG14" s="113"/>
      <c r="LDH14" s="113"/>
      <c r="LDI14" s="113"/>
      <c r="LDJ14" s="113"/>
      <c r="LDK14" s="113"/>
      <c r="LDL14" s="113"/>
      <c r="LDM14" s="113"/>
      <c r="LDN14" s="113"/>
      <c r="LDO14" s="113"/>
      <c r="LDP14" s="113"/>
      <c r="LDQ14" s="113"/>
      <c r="LDR14" s="113"/>
      <c r="LDS14" s="113"/>
      <c r="LDT14" s="113"/>
      <c r="LDU14" s="113"/>
      <c r="LDV14" s="113"/>
      <c r="LDW14" s="113"/>
      <c r="LDX14" s="113"/>
      <c r="LDY14" s="113"/>
      <c r="LDZ14" s="113"/>
      <c r="LEA14" s="113"/>
      <c r="LEB14" s="113"/>
      <c r="LEC14" s="113"/>
      <c r="LED14" s="113"/>
      <c r="LEE14" s="113"/>
      <c r="LEF14" s="113"/>
      <c r="LEG14" s="113"/>
      <c r="LEH14" s="113"/>
      <c r="LEI14" s="113"/>
      <c r="LEJ14" s="113"/>
      <c r="LEK14" s="113"/>
      <c r="LEL14" s="113"/>
      <c r="LEM14" s="113"/>
      <c r="LEN14" s="113"/>
      <c r="LEO14" s="113"/>
      <c r="LEP14" s="113"/>
      <c r="LEQ14" s="113"/>
      <c r="LER14" s="113"/>
      <c r="LES14" s="113"/>
      <c r="LET14" s="113"/>
      <c r="LEU14" s="113"/>
      <c r="LEV14" s="113"/>
      <c r="LEW14" s="113"/>
      <c r="LEX14" s="113"/>
      <c r="LEY14" s="113"/>
      <c r="LEZ14" s="113"/>
      <c r="LFA14" s="113"/>
      <c r="LFB14" s="113"/>
      <c r="LFC14" s="113"/>
      <c r="LFD14" s="113"/>
      <c r="LFE14" s="113"/>
      <c r="LFF14" s="113"/>
      <c r="LFG14" s="113"/>
      <c r="LFH14" s="113"/>
      <c r="LFI14" s="113"/>
      <c r="LFJ14" s="113"/>
      <c r="LFK14" s="113"/>
      <c r="LFL14" s="113"/>
      <c r="LFM14" s="113"/>
      <c r="LFN14" s="113"/>
      <c r="LFO14" s="113"/>
      <c r="LFP14" s="113"/>
      <c r="LFQ14" s="113"/>
      <c r="LFR14" s="113"/>
      <c r="LFS14" s="113"/>
      <c r="LFT14" s="113"/>
      <c r="LFU14" s="113"/>
      <c r="LFV14" s="113"/>
      <c r="LFW14" s="113"/>
      <c r="LFX14" s="113"/>
      <c r="LFY14" s="113"/>
      <c r="LFZ14" s="113"/>
      <c r="LGA14" s="113"/>
      <c r="LGB14" s="113"/>
      <c r="LGC14" s="113"/>
      <c r="LGD14" s="113"/>
      <c r="LGE14" s="113"/>
      <c r="LGF14" s="113"/>
      <c r="LGG14" s="113"/>
      <c r="LGH14" s="113"/>
      <c r="LGI14" s="113"/>
      <c r="LGJ14" s="113"/>
      <c r="LGK14" s="113"/>
      <c r="LGL14" s="113"/>
      <c r="LGM14" s="113"/>
      <c r="LGN14" s="113"/>
      <c r="LGO14" s="113"/>
      <c r="LGP14" s="113"/>
      <c r="LGQ14" s="113"/>
      <c r="LGR14" s="113"/>
      <c r="LGS14" s="113"/>
      <c r="LGT14" s="113"/>
      <c r="LGU14" s="113"/>
      <c r="LGV14" s="113"/>
      <c r="LGW14" s="113"/>
      <c r="LGX14" s="113"/>
      <c r="LGY14" s="113"/>
      <c r="LGZ14" s="113"/>
      <c r="LHA14" s="113"/>
      <c r="LHB14" s="113"/>
      <c r="LHC14" s="113"/>
      <c r="LHD14" s="113"/>
      <c r="LHE14" s="113"/>
      <c r="LHF14" s="113"/>
      <c r="LHG14" s="113"/>
      <c r="LHH14" s="113"/>
      <c r="LHI14" s="113"/>
      <c r="LHJ14" s="113"/>
      <c r="LHK14" s="113"/>
      <c r="LHL14" s="113"/>
      <c r="LHM14" s="113"/>
      <c r="LHN14" s="113"/>
      <c r="LHO14" s="113"/>
      <c r="LHP14" s="113"/>
      <c r="LHQ14" s="113"/>
      <c r="LHR14" s="113"/>
      <c r="LHS14" s="113"/>
      <c r="LHT14" s="113"/>
      <c r="LHU14" s="113"/>
      <c r="LHV14" s="113"/>
      <c r="LHW14" s="113"/>
      <c r="LHX14" s="113"/>
      <c r="LHY14" s="113"/>
      <c r="LHZ14" s="113"/>
      <c r="LIA14" s="113"/>
      <c r="LIB14" s="113"/>
      <c r="LIC14" s="113"/>
      <c r="LID14" s="113"/>
      <c r="LIE14" s="113"/>
      <c r="LIF14" s="113"/>
      <c r="LIG14" s="113"/>
      <c r="LIH14" s="113"/>
      <c r="LII14" s="113"/>
      <c r="LIJ14" s="113"/>
      <c r="LIK14" s="113"/>
      <c r="LIL14" s="113"/>
      <c r="LIM14" s="113"/>
      <c r="LIN14" s="113"/>
      <c r="LIO14" s="113"/>
      <c r="LIP14" s="113"/>
      <c r="LIQ14" s="113"/>
      <c r="LIR14" s="113"/>
      <c r="LIS14" s="113"/>
      <c r="LIT14" s="113"/>
      <c r="LIU14" s="113"/>
      <c r="LIV14" s="113"/>
      <c r="LIW14" s="113"/>
      <c r="LIX14" s="113"/>
      <c r="LIY14" s="113"/>
      <c r="LIZ14" s="113"/>
      <c r="LJA14" s="113"/>
      <c r="LJB14" s="113"/>
      <c r="LJC14" s="113"/>
      <c r="LJD14" s="113"/>
      <c r="LJE14" s="113"/>
      <c r="LJF14" s="113"/>
      <c r="LJG14" s="113"/>
      <c r="LJH14" s="113"/>
      <c r="LJI14" s="113"/>
      <c r="LJJ14" s="113"/>
      <c r="LJK14" s="113"/>
      <c r="LJL14" s="113"/>
      <c r="LJM14" s="113"/>
      <c r="LJN14" s="113"/>
      <c r="LJO14" s="113"/>
      <c r="LJP14" s="113"/>
      <c r="LJQ14" s="113"/>
      <c r="LJR14" s="113"/>
      <c r="LJS14" s="113"/>
      <c r="LJT14" s="113"/>
      <c r="LJU14" s="113"/>
      <c r="LJV14" s="113"/>
      <c r="LJW14" s="113"/>
      <c r="LJX14" s="113"/>
      <c r="LJY14" s="113"/>
      <c r="LJZ14" s="113"/>
      <c r="LKA14" s="113"/>
      <c r="LKB14" s="113"/>
      <c r="LKC14" s="113"/>
      <c r="LKD14" s="113"/>
      <c r="LKE14" s="113"/>
      <c r="LKF14" s="113"/>
      <c r="LKG14" s="113"/>
      <c r="LKH14" s="113"/>
      <c r="LKI14" s="113"/>
      <c r="LKJ14" s="113"/>
      <c r="LKK14" s="113"/>
      <c r="LKL14" s="113"/>
      <c r="LKM14" s="113"/>
      <c r="LKN14" s="113"/>
      <c r="LKO14" s="113"/>
      <c r="LKP14" s="113"/>
      <c r="LKQ14" s="113"/>
      <c r="LKR14" s="113"/>
      <c r="LKS14" s="113"/>
      <c r="LKT14" s="113"/>
      <c r="LKU14" s="113"/>
      <c r="LKV14" s="113"/>
      <c r="LKW14" s="113"/>
      <c r="LKX14" s="113"/>
      <c r="LKY14" s="113"/>
      <c r="LKZ14" s="113"/>
      <c r="LLA14" s="113"/>
      <c r="LLB14" s="113"/>
      <c r="LLC14" s="113"/>
      <c r="LLD14" s="113"/>
      <c r="LLE14" s="113"/>
      <c r="LLF14" s="113"/>
      <c r="LLG14" s="113"/>
      <c r="LLH14" s="113"/>
      <c r="LLI14" s="113"/>
      <c r="LLJ14" s="113"/>
      <c r="LLK14" s="113"/>
      <c r="LLL14" s="113"/>
      <c r="LLM14" s="113"/>
      <c r="LLN14" s="113"/>
      <c r="LLO14" s="113"/>
      <c r="LLP14" s="113"/>
      <c r="LLQ14" s="113"/>
      <c r="LLR14" s="113"/>
      <c r="LLS14" s="113"/>
      <c r="LLT14" s="113"/>
      <c r="LLU14" s="113"/>
      <c r="LLV14" s="113"/>
      <c r="LLW14" s="113"/>
      <c r="LLX14" s="113"/>
      <c r="LLY14" s="113"/>
      <c r="LLZ14" s="113"/>
      <c r="LMA14" s="113"/>
      <c r="LMB14" s="113"/>
      <c r="LMC14" s="113"/>
      <c r="LMD14" s="113"/>
      <c r="LME14" s="113"/>
      <c r="LMF14" s="113"/>
      <c r="LMG14" s="113"/>
      <c r="LMH14" s="113"/>
      <c r="LMI14" s="113"/>
      <c r="LMJ14" s="113"/>
      <c r="LMK14" s="113"/>
      <c r="LML14" s="113"/>
      <c r="LMM14" s="113"/>
      <c r="LMN14" s="113"/>
      <c r="LMO14" s="113"/>
      <c r="LMP14" s="113"/>
      <c r="LMQ14" s="113"/>
      <c r="LMR14" s="113"/>
      <c r="LMS14" s="113"/>
      <c r="LMT14" s="113"/>
      <c r="LMU14" s="113"/>
      <c r="LMV14" s="113"/>
      <c r="LMW14" s="113"/>
      <c r="LMX14" s="113"/>
      <c r="LMY14" s="113"/>
      <c r="LMZ14" s="113"/>
      <c r="LNA14" s="113"/>
      <c r="LNB14" s="113"/>
      <c r="LNC14" s="113"/>
      <c r="LND14" s="113"/>
      <c r="LNE14" s="113"/>
      <c r="LNF14" s="113"/>
      <c r="LNG14" s="113"/>
      <c r="LNH14" s="113"/>
      <c r="LNI14" s="113"/>
      <c r="LNJ14" s="113"/>
      <c r="LNK14" s="113"/>
      <c r="LNL14" s="113"/>
      <c r="LNM14" s="113"/>
      <c r="LNN14" s="113"/>
      <c r="LNO14" s="113"/>
      <c r="LNP14" s="113"/>
      <c r="LNQ14" s="113"/>
      <c r="LNR14" s="113"/>
      <c r="LNS14" s="113"/>
      <c r="LNT14" s="113"/>
      <c r="LNU14" s="113"/>
      <c r="LNV14" s="113"/>
      <c r="LNW14" s="113"/>
      <c r="LNX14" s="113"/>
      <c r="LNY14" s="113"/>
      <c r="LNZ14" s="113"/>
      <c r="LOA14" s="113"/>
      <c r="LOB14" s="113"/>
      <c r="LOC14" s="113"/>
      <c r="LOD14" s="113"/>
      <c r="LOE14" s="113"/>
      <c r="LOF14" s="113"/>
      <c r="LOG14" s="113"/>
      <c r="LOH14" s="113"/>
      <c r="LOI14" s="113"/>
      <c r="LOJ14" s="113"/>
      <c r="LOK14" s="113"/>
      <c r="LOL14" s="113"/>
      <c r="LOM14" s="113"/>
      <c r="LON14" s="113"/>
      <c r="LOO14" s="113"/>
      <c r="LOP14" s="113"/>
      <c r="LOQ14" s="113"/>
      <c r="LOR14" s="113"/>
      <c r="LOS14" s="113"/>
      <c r="LOT14" s="113"/>
      <c r="LOU14" s="113"/>
      <c r="LOV14" s="113"/>
      <c r="LOW14" s="113"/>
      <c r="LOX14" s="113"/>
      <c r="LOY14" s="113"/>
      <c r="LOZ14" s="113"/>
      <c r="LPA14" s="113"/>
      <c r="LPB14" s="113"/>
      <c r="LPC14" s="113"/>
      <c r="LPD14" s="113"/>
      <c r="LPE14" s="113"/>
      <c r="LPF14" s="113"/>
      <c r="LPG14" s="113"/>
      <c r="LPH14" s="113"/>
      <c r="LPI14" s="113"/>
      <c r="LPJ14" s="113"/>
      <c r="LPK14" s="113"/>
      <c r="LPL14" s="113"/>
      <c r="LPM14" s="113"/>
      <c r="LPN14" s="113"/>
      <c r="LPO14" s="113"/>
      <c r="LPP14" s="113"/>
      <c r="LPQ14" s="113"/>
      <c r="LPR14" s="113"/>
      <c r="LPS14" s="113"/>
      <c r="LPT14" s="113"/>
      <c r="LPU14" s="113"/>
      <c r="LPV14" s="113"/>
      <c r="LPW14" s="113"/>
      <c r="LPX14" s="113"/>
      <c r="LPY14" s="113"/>
      <c r="LPZ14" s="113"/>
      <c r="LQA14" s="113"/>
      <c r="LQB14" s="113"/>
      <c r="LQC14" s="113"/>
      <c r="LQD14" s="113"/>
      <c r="LQE14" s="113"/>
      <c r="LQF14" s="113"/>
      <c r="LQG14" s="113"/>
      <c r="LQH14" s="113"/>
      <c r="LQI14" s="113"/>
      <c r="LQJ14" s="113"/>
      <c r="LQK14" s="113"/>
      <c r="LQL14" s="113"/>
      <c r="LQM14" s="113"/>
      <c r="LQN14" s="113"/>
      <c r="LQO14" s="113"/>
      <c r="LQP14" s="113"/>
      <c r="LQQ14" s="113"/>
      <c r="LQR14" s="113"/>
      <c r="LQS14" s="113"/>
      <c r="LQT14" s="113"/>
      <c r="LQU14" s="113"/>
      <c r="LQV14" s="113"/>
      <c r="LQW14" s="113"/>
      <c r="LQX14" s="113"/>
      <c r="LQY14" s="113"/>
      <c r="LQZ14" s="113"/>
      <c r="LRA14" s="113"/>
      <c r="LRB14" s="113"/>
      <c r="LRC14" s="113"/>
      <c r="LRD14" s="113"/>
      <c r="LRE14" s="113"/>
      <c r="LRF14" s="113"/>
      <c r="LRG14" s="113"/>
      <c r="LRH14" s="113"/>
      <c r="LRI14" s="113"/>
      <c r="LRJ14" s="113"/>
      <c r="LRK14" s="113"/>
      <c r="LRL14" s="113"/>
      <c r="LRM14" s="113"/>
      <c r="LRN14" s="113"/>
      <c r="LRO14" s="113"/>
      <c r="LRP14" s="113"/>
      <c r="LRQ14" s="113"/>
      <c r="LRR14" s="113"/>
      <c r="LRS14" s="113"/>
      <c r="LRT14" s="113"/>
      <c r="LRU14" s="113"/>
      <c r="LRV14" s="113"/>
      <c r="LRW14" s="113"/>
      <c r="LRX14" s="113"/>
      <c r="LRY14" s="113"/>
      <c r="LRZ14" s="113"/>
      <c r="LSA14" s="113"/>
      <c r="LSB14" s="113"/>
      <c r="LSC14" s="113"/>
      <c r="LSD14" s="113"/>
      <c r="LSE14" s="113"/>
      <c r="LSF14" s="113"/>
      <c r="LSG14" s="113"/>
      <c r="LSH14" s="113"/>
      <c r="LSI14" s="113"/>
      <c r="LSJ14" s="113"/>
      <c r="LSK14" s="113"/>
      <c r="LSL14" s="113"/>
      <c r="LSM14" s="113"/>
      <c r="LSN14" s="113"/>
      <c r="LSO14" s="113"/>
      <c r="LSP14" s="113"/>
      <c r="LSQ14" s="113"/>
      <c r="LSR14" s="113"/>
      <c r="LSS14" s="113"/>
      <c r="LST14" s="113"/>
      <c r="LSU14" s="113"/>
      <c r="LSV14" s="113"/>
      <c r="LSW14" s="113"/>
      <c r="LSX14" s="113"/>
      <c r="LSY14" s="113"/>
      <c r="LSZ14" s="113"/>
      <c r="LTA14" s="113"/>
      <c r="LTB14" s="113"/>
      <c r="LTC14" s="113"/>
      <c r="LTD14" s="113"/>
      <c r="LTE14" s="113"/>
      <c r="LTF14" s="113"/>
      <c r="LTG14" s="113"/>
      <c r="LTH14" s="113"/>
      <c r="LTI14" s="113"/>
      <c r="LTJ14" s="113"/>
      <c r="LTK14" s="113"/>
      <c r="LTL14" s="113"/>
      <c r="LTM14" s="113"/>
      <c r="LTN14" s="113"/>
      <c r="LTO14" s="113"/>
      <c r="LTP14" s="113"/>
      <c r="LTQ14" s="113"/>
      <c r="LTR14" s="113"/>
      <c r="LTS14" s="113"/>
      <c r="LTT14" s="113"/>
      <c r="LTU14" s="113"/>
      <c r="LTV14" s="113"/>
      <c r="LTW14" s="113"/>
      <c r="LTX14" s="113"/>
      <c r="LTY14" s="113"/>
      <c r="LTZ14" s="113"/>
      <c r="LUA14" s="113"/>
      <c r="LUB14" s="113"/>
      <c r="LUC14" s="113"/>
      <c r="LUD14" s="113"/>
      <c r="LUE14" s="113"/>
      <c r="LUF14" s="113"/>
      <c r="LUG14" s="113"/>
      <c r="LUH14" s="113"/>
      <c r="LUI14" s="113"/>
      <c r="LUJ14" s="113"/>
      <c r="LUK14" s="113"/>
      <c r="LUL14" s="113"/>
      <c r="LUM14" s="113"/>
      <c r="LUN14" s="113"/>
      <c r="LUO14" s="113"/>
      <c r="LUP14" s="113"/>
      <c r="LUQ14" s="113"/>
      <c r="LUR14" s="113"/>
      <c r="LUS14" s="113"/>
      <c r="LUT14" s="113"/>
      <c r="LUU14" s="113"/>
      <c r="LUV14" s="113"/>
      <c r="LUW14" s="113"/>
      <c r="LUX14" s="113"/>
      <c r="LUY14" s="113"/>
      <c r="LUZ14" s="113"/>
      <c r="LVA14" s="113"/>
      <c r="LVB14" s="113"/>
      <c r="LVC14" s="113"/>
      <c r="LVD14" s="113"/>
      <c r="LVE14" s="113"/>
      <c r="LVF14" s="113"/>
      <c r="LVG14" s="113"/>
      <c r="LVH14" s="113"/>
      <c r="LVI14" s="113"/>
      <c r="LVJ14" s="113"/>
      <c r="LVK14" s="113"/>
      <c r="LVL14" s="113"/>
      <c r="LVM14" s="113"/>
      <c r="LVN14" s="113"/>
      <c r="LVO14" s="113"/>
      <c r="LVP14" s="113"/>
      <c r="LVQ14" s="113"/>
      <c r="LVR14" s="113"/>
      <c r="LVS14" s="113"/>
      <c r="LVT14" s="113"/>
      <c r="LVU14" s="113"/>
      <c r="LVV14" s="113"/>
      <c r="LVW14" s="113"/>
      <c r="LVX14" s="113"/>
      <c r="LVY14" s="113"/>
      <c r="LVZ14" s="113"/>
      <c r="LWA14" s="113"/>
      <c r="LWB14" s="113"/>
      <c r="LWC14" s="113"/>
      <c r="LWD14" s="113"/>
      <c r="LWE14" s="113"/>
      <c r="LWF14" s="113"/>
      <c r="LWG14" s="113"/>
      <c r="LWH14" s="113"/>
      <c r="LWI14" s="113"/>
      <c r="LWJ14" s="113"/>
      <c r="LWK14" s="113"/>
      <c r="LWL14" s="113"/>
      <c r="LWM14" s="113"/>
      <c r="LWN14" s="113"/>
      <c r="LWO14" s="113"/>
      <c r="LWP14" s="113"/>
      <c r="LWQ14" s="113"/>
      <c r="LWR14" s="113"/>
      <c r="LWS14" s="113"/>
      <c r="LWT14" s="113"/>
      <c r="LWU14" s="113"/>
      <c r="LWV14" s="113"/>
      <c r="LWW14" s="113"/>
      <c r="LWX14" s="113"/>
      <c r="LWY14" s="113"/>
      <c r="LWZ14" s="113"/>
      <c r="LXA14" s="113"/>
      <c r="LXB14" s="113"/>
      <c r="LXC14" s="113"/>
      <c r="LXD14" s="113"/>
      <c r="LXE14" s="113"/>
      <c r="LXF14" s="113"/>
      <c r="LXG14" s="113"/>
      <c r="LXH14" s="113"/>
      <c r="LXI14" s="113"/>
      <c r="LXJ14" s="113"/>
      <c r="LXK14" s="113"/>
      <c r="LXL14" s="113"/>
      <c r="LXM14" s="113"/>
      <c r="LXN14" s="113"/>
      <c r="LXO14" s="113"/>
      <c r="LXP14" s="113"/>
      <c r="LXQ14" s="113"/>
      <c r="LXR14" s="113"/>
      <c r="LXS14" s="113"/>
      <c r="LXT14" s="113"/>
      <c r="LXU14" s="113"/>
      <c r="LXV14" s="113"/>
      <c r="LXW14" s="113"/>
      <c r="LXX14" s="113"/>
      <c r="LXY14" s="113"/>
      <c r="LXZ14" s="113"/>
      <c r="LYA14" s="113"/>
      <c r="LYB14" s="113"/>
      <c r="LYC14" s="113"/>
      <c r="LYD14" s="113"/>
      <c r="LYE14" s="113"/>
      <c r="LYF14" s="113"/>
      <c r="LYG14" s="113"/>
      <c r="LYH14" s="113"/>
      <c r="LYI14" s="113"/>
      <c r="LYJ14" s="113"/>
      <c r="LYK14" s="113"/>
      <c r="LYL14" s="113"/>
      <c r="LYM14" s="113"/>
      <c r="LYN14" s="113"/>
      <c r="LYO14" s="113"/>
      <c r="LYP14" s="113"/>
      <c r="LYQ14" s="113"/>
      <c r="LYR14" s="113"/>
      <c r="LYS14" s="113"/>
      <c r="LYT14" s="113"/>
      <c r="LYU14" s="113"/>
      <c r="LYV14" s="113"/>
      <c r="LYW14" s="113"/>
      <c r="LYX14" s="113"/>
      <c r="LYY14" s="113"/>
      <c r="LYZ14" s="113"/>
      <c r="LZA14" s="113"/>
      <c r="LZB14" s="113"/>
      <c r="LZC14" s="113"/>
      <c r="LZD14" s="113"/>
      <c r="LZE14" s="113"/>
      <c r="LZF14" s="113"/>
      <c r="LZG14" s="113"/>
      <c r="LZH14" s="113"/>
      <c r="LZI14" s="113"/>
      <c r="LZJ14" s="113"/>
      <c r="LZK14" s="113"/>
      <c r="LZL14" s="113"/>
      <c r="LZM14" s="113"/>
      <c r="LZN14" s="113"/>
      <c r="LZO14" s="113"/>
      <c r="LZP14" s="113"/>
      <c r="LZQ14" s="113"/>
      <c r="LZR14" s="113"/>
      <c r="LZS14" s="113"/>
      <c r="LZT14" s="113"/>
      <c r="LZU14" s="113"/>
      <c r="LZV14" s="113"/>
      <c r="LZW14" s="113"/>
      <c r="LZX14" s="113"/>
      <c r="LZY14" s="113"/>
      <c r="LZZ14" s="113"/>
      <c r="MAA14" s="113"/>
      <c r="MAB14" s="113"/>
      <c r="MAC14" s="113"/>
      <c r="MAD14" s="113"/>
      <c r="MAE14" s="113"/>
      <c r="MAF14" s="113"/>
      <c r="MAG14" s="113"/>
      <c r="MAH14" s="113"/>
      <c r="MAI14" s="113"/>
      <c r="MAJ14" s="113"/>
      <c r="MAK14" s="113"/>
      <c r="MAL14" s="113"/>
      <c r="MAM14" s="113"/>
      <c r="MAN14" s="113"/>
      <c r="MAO14" s="113"/>
      <c r="MAP14" s="113"/>
      <c r="MAQ14" s="113"/>
      <c r="MAR14" s="113"/>
      <c r="MAS14" s="113"/>
      <c r="MAT14" s="113"/>
      <c r="MAU14" s="113"/>
      <c r="MAV14" s="113"/>
      <c r="MAW14" s="113"/>
      <c r="MAX14" s="113"/>
      <c r="MAY14" s="113"/>
      <c r="MAZ14" s="113"/>
      <c r="MBA14" s="113"/>
      <c r="MBB14" s="113"/>
      <c r="MBC14" s="113"/>
      <c r="MBD14" s="113"/>
      <c r="MBE14" s="113"/>
      <c r="MBF14" s="113"/>
      <c r="MBG14" s="113"/>
      <c r="MBH14" s="113"/>
      <c r="MBI14" s="113"/>
      <c r="MBJ14" s="113"/>
      <c r="MBK14" s="113"/>
      <c r="MBL14" s="113"/>
      <c r="MBM14" s="113"/>
      <c r="MBN14" s="113"/>
      <c r="MBO14" s="113"/>
      <c r="MBP14" s="113"/>
      <c r="MBQ14" s="113"/>
      <c r="MBR14" s="113"/>
      <c r="MBS14" s="113"/>
      <c r="MBT14" s="113"/>
      <c r="MBU14" s="113"/>
      <c r="MBV14" s="113"/>
      <c r="MBW14" s="113"/>
      <c r="MBX14" s="113"/>
      <c r="MBY14" s="113"/>
      <c r="MBZ14" s="113"/>
      <c r="MCA14" s="113"/>
      <c r="MCB14" s="113"/>
      <c r="MCC14" s="113"/>
      <c r="MCD14" s="113"/>
      <c r="MCE14" s="113"/>
      <c r="MCF14" s="113"/>
      <c r="MCG14" s="113"/>
      <c r="MCH14" s="113"/>
      <c r="MCI14" s="113"/>
      <c r="MCJ14" s="113"/>
      <c r="MCK14" s="113"/>
      <c r="MCL14" s="113"/>
      <c r="MCM14" s="113"/>
      <c r="MCN14" s="113"/>
      <c r="MCO14" s="113"/>
      <c r="MCP14" s="113"/>
      <c r="MCQ14" s="113"/>
      <c r="MCR14" s="113"/>
      <c r="MCS14" s="113"/>
      <c r="MCT14" s="113"/>
      <c r="MCU14" s="113"/>
      <c r="MCV14" s="113"/>
      <c r="MCW14" s="113"/>
      <c r="MCX14" s="113"/>
      <c r="MCY14" s="113"/>
      <c r="MCZ14" s="113"/>
      <c r="MDA14" s="113"/>
      <c r="MDB14" s="113"/>
      <c r="MDC14" s="113"/>
      <c r="MDD14" s="113"/>
      <c r="MDE14" s="113"/>
      <c r="MDF14" s="113"/>
      <c r="MDG14" s="113"/>
      <c r="MDH14" s="113"/>
      <c r="MDI14" s="113"/>
      <c r="MDJ14" s="113"/>
      <c r="MDK14" s="113"/>
      <c r="MDL14" s="113"/>
      <c r="MDM14" s="113"/>
      <c r="MDN14" s="113"/>
      <c r="MDO14" s="113"/>
      <c r="MDP14" s="113"/>
      <c r="MDQ14" s="113"/>
      <c r="MDR14" s="113"/>
      <c r="MDS14" s="113"/>
      <c r="MDT14" s="113"/>
      <c r="MDU14" s="113"/>
      <c r="MDV14" s="113"/>
      <c r="MDW14" s="113"/>
      <c r="MDX14" s="113"/>
      <c r="MDY14" s="113"/>
      <c r="MDZ14" s="113"/>
      <c r="MEA14" s="113"/>
      <c r="MEB14" s="113"/>
      <c r="MEC14" s="113"/>
      <c r="MED14" s="113"/>
      <c r="MEE14" s="113"/>
      <c r="MEF14" s="113"/>
      <c r="MEG14" s="113"/>
      <c r="MEH14" s="113"/>
      <c r="MEI14" s="113"/>
      <c r="MEJ14" s="113"/>
      <c r="MEK14" s="113"/>
      <c r="MEL14" s="113"/>
      <c r="MEM14" s="113"/>
      <c r="MEN14" s="113"/>
      <c r="MEO14" s="113"/>
      <c r="MEP14" s="113"/>
      <c r="MEQ14" s="113"/>
      <c r="MER14" s="113"/>
      <c r="MES14" s="113"/>
      <c r="MET14" s="113"/>
      <c r="MEU14" s="113"/>
      <c r="MEV14" s="113"/>
      <c r="MEW14" s="113"/>
      <c r="MEX14" s="113"/>
      <c r="MEY14" s="113"/>
      <c r="MEZ14" s="113"/>
      <c r="MFA14" s="113"/>
      <c r="MFB14" s="113"/>
      <c r="MFC14" s="113"/>
      <c r="MFD14" s="113"/>
      <c r="MFE14" s="113"/>
      <c r="MFF14" s="113"/>
      <c r="MFG14" s="113"/>
      <c r="MFH14" s="113"/>
      <c r="MFI14" s="113"/>
      <c r="MFJ14" s="113"/>
      <c r="MFK14" s="113"/>
      <c r="MFL14" s="113"/>
      <c r="MFM14" s="113"/>
      <c r="MFN14" s="113"/>
      <c r="MFO14" s="113"/>
      <c r="MFP14" s="113"/>
      <c r="MFQ14" s="113"/>
      <c r="MFR14" s="113"/>
      <c r="MFS14" s="113"/>
      <c r="MFT14" s="113"/>
      <c r="MFU14" s="113"/>
      <c r="MFV14" s="113"/>
      <c r="MFW14" s="113"/>
      <c r="MFX14" s="113"/>
      <c r="MFY14" s="113"/>
      <c r="MFZ14" s="113"/>
      <c r="MGA14" s="113"/>
      <c r="MGB14" s="113"/>
      <c r="MGC14" s="113"/>
      <c r="MGD14" s="113"/>
      <c r="MGE14" s="113"/>
      <c r="MGF14" s="113"/>
      <c r="MGG14" s="113"/>
      <c r="MGH14" s="113"/>
      <c r="MGI14" s="113"/>
      <c r="MGJ14" s="113"/>
      <c r="MGK14" s="113"/>
      <c r="MGL14" s="113"/>
      <c r="MGM14" s="113"/>
      <c r="MGN14" s="113"/>
      <c r="MGO14" s="113"/>
      <c r="MGP14" s="113"/>
      <c r="MGQ14" s="113"/>
      <c r="MGR14" s="113"/>
      <c r="MGS14" s="113"/>
      <c r="MGT14" s="113"/>
      <c r="MGU14" s="113"/>
      <c r="MGV14" s="113"/>
      <c r="MGW14" s="113"/>
      <c r="MGX14" s="113"/>
      <c r="MGY14" s="113"/>
      <c r="MGZ14" s="113"/>
      <c r="MHA14" s="113"/>
      <c r="MHB14" s="113"/>
      <c r="MHC14" s="113"/>
      <c r="MHD14" s="113"/>
      <c r="MHE14" s="113"/>
      <c r="MHF14" s="113"/>
      <c r="MHG14" s="113"/>
      <c r="MHH14" s="113"/>
      <c r="MHI14" s="113"/>
      <c r="MHJ14" s="113"/>
      <c r="MHK14" s="113"/>
      <c r="MHL14" s="113"/>
      <c r="MHM14" s="113"/>
      <c r="MHN14" s="113"/>
      <c r="MHO14" s="113"/>
      <c r="MHP14" s="113"/>
      <c r="MHQ14" s="113"/>
      <c r="MHR14" s="113"/>
      <c r="MHS14" s="113"/>
      <c r="MHT14" s="113"/>
      <c r="MHU14" s="113"/>
      <c r="MHV14" s="113"/>
      <c r="MHW14" s="113"/>
      <c r="MHX14" s="113"/>
      <c r="MHY14" s="113"/>
      <c r="MHZ14" s="113"/>
      <c r="MIA14" s="113"/>
      <c r="MIB14" s="113"/>
      <c r="MIC14" s="113"/>
      <c r="MID14" s="113"/>
      <c r="MIE14" s="113"/>
      <c r="MIF14" s="113"/>
      <c r="MIG14" s="113"/>
      <c r="MIH14" s="113"/>
      <c r="MII14" s="113"/>
      <c r="MIJ14" s="113"/>
      <c r="MIK14" s="113"/>
      <c r="MIL14" s="113"/>
      <c r="MIM14" s="113"/>
      <c r="MIN14" s="113"/>
      <c r="MIO14" s="113"/>
      <c r="MIP14" s="113"/>
      <c r="MIQ14" s="113"/>
      <c r="MIR14" s="113"/>
      <c r="MIS14" s="113"/>
      <c r="MIT14" s="113"/>
      <c r="MIU14" s="113"/>
      <c r="MIV14" s="113"/>
      <c r="MIW14" s="113"/>
      <c r="MIX14" s="113"/>
      <c r="MIY14" s="113"/>
      <c r="MIZ14" s="113"/>
      <c r="MJA14" s="113"/>
      <c r="MJB14" s="113"/>
      <c r="MJC14" s="113"/>
      <c r="MJD14" s="113"/>
      <c r="MJE14" s="113"/>
      <c r="MJF14" s="113"/>
      <c r="MJG14" s="113"/>
      <c r="MJH14" s="113"/>
      <c r="MJI14" s="113"/>
      <c r="MJJ14" s="113"/>
      <c r="MJK14" s="113"/>
      <c r="MJL14" s="113"/>
      <c r="MJM14" s="113"/>
      <c r="MJN14" s="113"/>
      <c r="MJO14" s="113"/>
      <c r="MJP14" s="113"/>
      <c r="MJQ14" s="113"/>
      <c r="MJR14" s="113"/>
      <c r="MJS14" s="113"/>
      <c r="MJT14" s="113"/>
      <c r="MJU14" s="113"/>
      <c r="MJV14" s="113"/>
      <c r="MJW14" s="113"/>
      <c r="MJX14" s="113"/>
      <c r="MJY14" s="113"/>
      <c r="MJZ14" s="113"/>
      <c r="MKA14" s="113"/>
      <c r="MKB14" s="113"/>
      <c r="MKC14" s="113"/>
      <c r="MKD14" s="113"/>
      <c r="MKE14" s="113"/>
      <c r="MKF14" s="113"/>
      <c r="MKG14" s="113"/>
      <c r="MKH14" s="113"/>
      <c r="MKI14" s="113"/>
      <c r="MKJ14" s="113"/>
      <c r="MKK14" s="113"/>
      <c r="MKL14" s="113"/>
      <c r="MKM14" s="113"/>
      <c r="MKN14" s="113"/>
      <c r="MKO14" s="113"/>
      <c r="MKP14" s="113"/>
      <c r="MKQ14" s="113"/>
      <c r="MKR14" s="113"/>
      <c r="MKS14" s="113"/>
      <c r="MKT14" s="113"/>
      <c r="MKU14" s="113"/>
      <c r="MKV14" s="113"/>
      <c r="MKW14" s="113"/>
      <c r="MKX14" s="113"/>
      <c r="MKY14" s="113"/>
      <c r="MKZ14" s="113"/>
      <c r="MLA14" s="113"/>
      <c r="MLB14" s="113"/>
      <c r="MLC14" s="113"/>
      <c r="MLD14" s="113"/>
      <c r="MLE14" s="113"/>
      <c r="MLF14" s="113"/>
      <c r="MLG14" s="113"/>
      <c r="MLH14" s="113"/>
      <c r="MLI14" s="113"/>
      <c r="MLJ14" s="113"/>
      <c r="MLK14" s="113"/>
      <c r="MLL14" s="113"/>
      <c r="MLM14" s="113"/>
      <c r="MLN14" s="113"/>
      <c r="MLO14" s="113"/>
      <c r="MLP14" s="113"/>
      <c r="MLQ14" s="113"/>
      <c r="MLR14" s="113"/>
      <c r="MLS14" s="113"/>
      <c r="MLT14" s="113"/>
      <c r="MLU14" s="113"/>
      <c r="MLV14" s="113"/>
      <c r="MLW14" s="113"/>
      <c r="MLX14" s="113"/>
      <c r="MLY14" s="113"/>
      <c r="MLZ14" s="113"/>
      <c r="MMA14" s="113"/>
      <c r="MMB14" s="113"/>
      <c r="MMC14" s="113"/>
      <c r="MMD14" s="113"/>
      <c r="MME14" s="113"/>
      <c r="MMF14" s="113"/>
      <c r="MMG14" s="113"/>
      <c r="MMH14" s="113"/>
      <c r="MMI14" s="113"/>
      <c r="MMJ14" s="113"/>
      <c r="MMK14" s="113"/>
      <c r="MML14" s="113"/>
      <c r="MMM14" s="113"/>
      <c r="MMN14" s="113"/>
      <c r="MMO14" s="113"/>
      <c r="MMP14" s="113"/>
      <c r="MMQ14" s="113"/>
      <c r="MMR14" s="113"/>
      <c r="MMS14" s="113"/>
      <c r="MMT14" s="113"/>
      <c r="MMU14" s="113"/>
      <c r="MMV14" s="113"/>
      <c r="MMW14" s="113"/>
      <c r="MMX14" s="113"/>
      <c r="MMY14" s="113"/>
      <c r="MMZ14" s="113"/>
      <c r="MNA14" s="113"/>
      <c r="MNB14" s="113"/>
      <c r="MNC14" s="113"/>
      <c r="MND14" s="113"/>
      <c r="MNE14" s="113"/>
      <c r="MNF14" s="113"/>
      <c r="MNG14" s="113"/>
      <c r="MNH14" s="113"/>
      <c r="MNI14" s="113"/>
      <c r="MNJ14" s="113"/>
      <c r="MNK14" s="113"/>
      <c r="MNL14" s="113"/>
      <c r="MNM14" s="113"/>
      <c r="MNN14" s="113"/>
      <c r="MNO14" s="113"/>
      <c r="MNP14" s="113"/>
      <c r="MNQ14" s="113"/>
      <c r="MNR14" s="113"/>
      <c r="MNS14" s="113"/>
      <c r="MNT14" s="113"/>
      <c r="MNU14" s="113"/>
      <c r="MNV14" s="113"/>
      <c r="MNW14" s="113"/>
      <c r="MNX14" s="113"/>
      <c r="MNY14" s="113"/>
      <c r="MNZ14" s="113"/>
      <c r="MOA14" s="113"/>
      <c r="MOB14" s="113"/>
      <c r="MOC14" s="113"/>
      <c r="MOD14" s="113"/>
      <c r="MOE14" s="113"/>
      <c r="MOF14" s="113"/>
      <c r="MOG14" s="113"/>
      <c r="MOH14" s="113"/>
      <c r="MOI14" s="113"/>
      <c r="MOJ14" s="113"/>
      <c r="MOK14" s="113"/>
      <c r="MOL14" s="113"/>
      <c r="MOM14" s="113"/>
      <c r="MON14" s="113"/>
      <c r="MOO14" s="113"/>
      <c r="MOP14" s="113"/>
      <c r="MOQ14" s="113"/>
      <c r="MOR14" s="113"/>
      <c r="MOS14" s="113"/>
      <c r="MOT14" s="113"/>
      <c r="MOU14" s="113"/>
      <c r="MOV14" s="113"/>
      <c r="MOW14" s="113"/>
      <c r="MOX14" s="113"/>
      <c r="MOY14" s="113"/>
      <c r="MOZ14" s="113"/>
      <c r="MPA14" s="113"/>
      <c r="MPB14" s="113"/>
      <c r="MPC14" s="113"/>
      <c r="MPD14" s="113"/>
      <c r="MPE14" s="113"/>
      <c r="MPF14" s="113"/>
      <c r="MPG14" s="113"/>
      <c r="MPH14" s="113"/>
      <c r="MPI14" s="113"/>
      <c r="MPJ14" s="113"/>
      <c r="MPK14" s="113"/>
      <c r="MPL14" s="113"/>
      <c r="MPM14" s="113"/>
      <c r="MPN14" s="113"/>
      <c r="MPO14" s="113"/>
      <c r="MPP14" s="113"/>
      <c r="MPQ14" s="113"/>
      <c r="MPR14" s="113"/>
      <c r="MPS14" s="113"/>
      <c r="MPT14" s="113"/>
      <c r="MPU14" s="113"/>
      <c r="MPV14" s="113"/>
      <c r="MPW14" s="113"/>
      <c r="MPX14" s="113"/>
      <c r="MPY14" s="113"/>
      <c r="MPZ14" s="113"/>
      <c r="MQA14" s="113"/>
      <c r="MQB14" s="113"/>
      <c r="MQC14" s="113"/>
      <c r="MQD14" s="113"/>
      <c r="MQE14" s="113"/>
      <c r="MQF14" s="113"/>
      <c r="MQG14" s="113"/>
      <c r="MQH14" s="113"/>
      <c r="MQI14" s="113"/>
      <c r="MQJ14" s="113"/>
      <c r="MQK14" s="113"/>
      <c r="MQL14" s="113"/>
      <c r="MQM14" s="113"/>
      <c r="MQN14" s="113"/>
      <c r="MQO14" s="113"/>
      <c r="MQP14" s="113"/>
      <c r="MQQ14" s="113"/>
      <c r="MQR14" s="113"/>
      <c r="MQS14" s="113"/>
      <c r="MQT14" s="113"/>
      <c r="MQU14" s="113"/>
      <c r="MQV14" s="113"/>
      <c r="MQW14" s="113"/>
      <c r="MQX14" s="113"/>
      <c r="MQY14" s="113"/>
      <c r="MQZ14" s="113"/>
      <c r="MRA14" s="113"/>
      <c r="MRB14" s="113"/>
      <c r="MRC14" s="113"/>
      <c r="MRD14" s="113"/>
      <c r="MRE14" s="113"/>
      <c r="MRF14" s="113"/>
      <c r="MRG14" s="113"/>
      <c r="MRH14" s="113"/>
      <c r="MRI14" s="113"/>
      <c r="MRJ14" s="113"/>
      <c r="MRK14" s="113"/>
      <c r="MRL14" s="113"/>
      <c r="MRM14" s="113"/>
      <c r="MRN14" s="113"/>
      <c r="MRO14" s="113"/>
      <c r="MRP14" s="113"/>
      <c r="MRQ14" s="113"/>
      <c r="MRR14" s="113"/>
      <c r="MRS14" s="113"/>
      <c r="MRT14" s="113"/>
      <c r="MRU14" s="113"/>
      <c r="MRV14" s="113"/>
      <c r="MRW14" s="113"/>
      <c r="MRX14" s="113"/>
      <c r="MRY14" s="113"/>
      <c r="MRZ14" s="113"/>
      <c r="MSA14" s="113"/>
      <c r="MSB14" s="113"/>
      <c r="MSC14" s="113"/>
      <c r="MSD14" s="113"/>
      <c r="MSE14" s="113"/>
      <c r="MSF14" s="113"/>
      <c r="MSG14" s="113"/>
      <c r="MSH14" s="113"/>
      <c r="MSI14" s="113"/>
      <c r="MSJ14" s="113"/>
      <c r="MSK14" s="113"/>
      <c r="MSL14" s="113"/>
      <c r="MSM14" s="113"/>
      <c r="MSN14" s="113"/>
      <c r="MSO14" s="113"/>
      <c r="MSP14" s="113"/>
      <c r="MSQ14" s="113"/>
      <c r="MSR14" s="113"/>
      <c r="MSS14" s="113"/>
      <c r="MST14" s="113"/>
      <c r="MSU14" s="113"/>
      <c r="MSV14" s="113"/>
      <c r="MSW14" s="113"/>
      <c r="MSX14" s="113"/>
      <c r="MSY14" s="113"/>
      <c r="MSZ14" s="113"/>
      <c r="MTA14" s="113"/>
      <c r="MTB14" s="113"/>
      <c r="MTC14" s="113"/>
      <c r="MTD14" s="113"/>
      <c r="MTE14" s="113"/>
      <c r="MTF14" s="113"/>
      <c r="MTG14" s="113"/>
      <c r="MTH14" s="113"/>
      <c r="MTI14" s="113"/>
      <c r="MTJ14" s="113"/>
      <c r="MTK14" s="113"/>
      <c r="MTL14" s="113"/>
      <c r="MTM14" s="113"/>
      <c r="MTN14" s="113"/>
      <c r="MTO14" s="113"/>
      <c r="MTP14" s="113"/>
      <c r="MTQ14" s="113"/>
      <c r="MTR14" s="113"/>
      <c r="MTS14" s="113"/>
      <c r="MTT14" s="113"/>
      <c r="MTU14" s="113"/>
      <c r="MTV14" s="113"/>
      <c r="MTW14" s="113"/>
      <c r="MTX14" s="113"/>
      <c r="MTY14" s="113"/>
      <c r="MTZ14" s="113"/>
      <c r="MUA14" s="113"/>
      <c r="MUB14" s="113"/>
      <c r="MUC14" s="113"/>
      <c r="MUD14" s="113"/>
      <c r="MUE14" s="113"/>
      <c r="MUF14" s="113"/>
      <c r="MUG14" s="113"/>
      <c r="MUH14" s="113"/>
      <c r="MUI14" s="113"/>
      <c r="MUJ14" s="113"/>
      <c r="MUK14" s="113"/>
      <c r="MUL14" s="113"/>
      <c r="MUM14" s="113"/>
      <c r="MUN14" s="113"/>
      <c r="MUO14" s="113"/>
      <c r="MUP14" s="113"/>
      <c r="MUQ14" s="113"/>
      <c r="MUR14" s="113"/>
      <c r="MUS14" s="113"/>
      <c r="MUT14" s="113"/>
      <c r="MUU14" s="113"/>
      <c r="MUV14" s="113"/>
      <c r="MUW14" s="113"/>
      <c r="MUX14" s="113"/>
      <c r="MUY14" s="113"/>
      <c r="MUZ14" s="113"/>
      <c r="MVA14" s="113"/>
      <c r="MVB14" s="113"/>
      <c r="MVC14" s="113"/>
      <c r="MVD14" s="113"/>
      <c r="MVE14" s="113"/>
      <c r="MVF14" s="113"/>
      <c r="MVG14" s="113"/>
      <c r="MVH14" s="113"/>
      <c r="MVI14" s="113"/>
      <c r="MVJ14" s="113"/>
      <c r="MVK14" s="113"/>
      <c r="MVL14" s="113"/>
      <c r="MVM14" s="113"/>
      <c r="MVN14" s="113"/>
      <c r="MVO14" s="113"/>
      <c r="MVP14" s="113"/>
      <c r="MVQ14" s="113"/>
      <c r="MVR14" s="113"/>
      <c r="MVS14" s="113"/>
      <c r="MVT14" s="113"/>
      <c r="MVU14" s="113"/>
      <c r="MVV14" s="113"/>
      <c r="MVW14" s="113"/>
      <c r="MVX14" s="113"/>
      <c r="MVY14" s="113"/>
      <c r="MVZ14" s="113"/>
      <c r="MWA14" s="113"/>
      <c r="MWB14" s="113"/>
      <c r="MWC14" s="113"/>
      <c r="MWD14" s="113"/>
      <c r="MWE14" s="113"/>
      <c r="MWF14" s="113"/>
      <c r="MWG14" s="113"/>
      <c r="MWH14" s="113"/>
      <c r="MWI14" s="113"/>
      <c r="MWJ14" s="113"/>
      <c r="MWK14" s="113"/>
      <c r="MWL14" s="113"/>
      <c r="MWM14" s="113"/>
      <c r="MWN14" s="113"/>
      <c r="MWO14" s="113"/>
      <c r="MWP14" s="113"/>
      <c r="MWQ14" s="113"/>
      <c r="MWR14" s="113"/>
      <c r="MWS14" s="113"/>
      <c r="MWT14" s="113"/>
      <c r="MWU14" s="113"/>
      <c r="MWV14" s="113"/>
      <c r="MWW14" s="113"/>
      <c r="MWX14" s="113"/>
      <c r="MWY14" s="113"/>
      <c r="MWZ14" s="113"/>
      <c r="MXA14" s="113"/>
      <c r="MXB14" s="113"/>
      <c r="MXC14" s="113"/>
      <c r="MXD14" s="113"/>
      <c r="MXE14" s="113"/>
      <c r="MXF14" s="113"/>
      <c r="MXG14" s="113"/>
      <c r="MXH14" s="113"/>
      <c r="MXI14" s="113"/>
      <c r="MXJ14" s="113"/>
      <c r="MXK14" s="113"/>
      <c r="MXL14" s="113"/>
      <c r="MXM14" s="113"/>
      <c r="MXN14" s="113"/>
      <c r="MXO14" s="113"/>
      <c r="MXP14" s="113"/>
      <c r="MXQ14" s="113"/>
      <c r="MXR14" s="113"/>
      <c r="MXS14" s="113"/>
      <c r="MXT14" s="113"/>
      <c r="MXU14" s="113"/>
      <c r="MXV14" s="113"/>
      <c r="MXW14" s="113"/>
      <c r="MXX14" s="113"/>
      <c r="MXY14" s="113"/>
      <c r="MXZ14" s="113"/>
      <c r="MYA14" s="113"/>
      <c r="MYB14" s="113"/>
      <c r="MYC14" s="113"/>
      <c r="MYD14" s="113"/>
      <c r="MYE14" s="113"/>
      <c r="MYF14" s="113"/>
      <c r="MYG14" s="113"/>
      <c r="MYH14" s="113"/>
      <c r="MYI14" s="113"/>
      <c r="MYJ14" s="113"/>
      <c r="MYK14" s="113"/>
      <c r="MYL14" s="113"/>
      <c r="MYM14" s="113"/>
      <c r="MYN14" s="113"/>
      <c r="MYO14" s="113"/>
      <c r="MYP14" s="113"/>
      <c r="MYQ14" s="113"/>
      <c r="MYR14" s="113"/>
      <c r="MYS14" s="113"/>
      <c r="MYT14" s="113"/>
      <c r="MYU14" s="113"/>
      <c r="MYV14" s="113"/>
      <c r="MYW14" s="113"/>
      <c r="MYX14" s="113"/>
      <c r="MYY14" s="113"/>
      <c r="MYZ14" s="113"/>
      <c r="MZA14" s="113"/>
      <c r="MZB14" s="113"/>
      <c r="MZC14" s="113"/>
      <c r="MZD14" s="113"/>
      <c r="MZE14" s="113"/>
      <c r="MZF14" s="113"/>
      <c r="MZG14" s="113"/>
      <c r="MZH14" s="113"/>
      <c r="MZI14" s="113"/>
      <c r="MZJ14" s="113"/>
      <c r="MZK14" s="113"/>
      <c r="MZL14" s="113"/>
      <c r="MZM14" s="113"/>
      <c r="MZN14" s="113"/>
      <c r="MZO14" s="113"/>
      <c r="MZP14" s="113"/>
      <c r="MZQ14" s="113"/>
      <c r="MZR14" s="113"/>
      <c r="MZS14" s="113"/>
      <c r="MZT14" s="113"/>
      <c r="MZU14" s="113"/>
      <c r="MZV14" s="113"/>
      <c r="MZW14" s="113"/>
      <c r="MZX14" s="113"/>
      <c r="MZY14" s="113"/>
      <c r="MZZ14" s="113"/>
      <c r="NAA14" s="113"/>
      <c r="NAB14" s="113"/>
      <c r="NAC14" s="113"/>
      <c r="NAD14" s="113"/>
      <c r="NAE14" s="113"/>
      <c r="NAF14" s="113"/>
      <c r="NAG14" s="113"/>
      <c r="NAH14" s="113"/>
      <c r="NAI14" s="113"/>
      <c r="NAJ14" s="113"/>
      <c r="NAK14" s="113"/>
      <c r="NAL14" s="113"/>
      <c r="NAM14" s="113"/>
      <c r="NAN14" s="113"/>
      <c r="NAO14" s="113"/>
      <c r="NAP14" s="113"/>
      <c r="NAQ14" s="113"/>
      <c r="NAR14" s="113"/>
      <c r="NAS14" s="113"/>
      <c r="NAT14" s="113"/>
      <c r="NAU14" s="113"/>
      <c r="NAV14" s="113"/>
      <c r="NAW14" s="113"/>
      <c r="NAX14" s="113"/>
      <c r="NAY14" s="113"/>
      <c r="NAZ14" s="113"/>
      <c r="NBA14" s="113"/>
      <c r="NBB14" s="113"/>
      <c r="NBC14" s="113"/>
      <c r="NBD14" s="113"/>
      <c r="NBE14" s="113"/>
      <c r="NBF14" s="113"/>
      <c r="NBG14" s="113"/>
      <c r="NBH14" s="113"/>
      <c r="NBI14" s="113"/>
      <c r="NBJ14" s="113"/>
      <c r="NBK14" s="113"/>
      <c r="NBL14" s="113"/>
      <c r="NBM14" s="113"/>
      <c r="NBN14" s="113"/>
      <c r="NBO14" s="113"/>
      <c r="NBP14" s="113"/>
      <c r="NBQ14" s="113"/>
      <c r="NBR14" s="113"/>
      <c r="NBS14" s="113"/>
      <c r="NBT14" s="113"/>
      <c r="NBU14" s="113"/>
      <c r="NBV14" s="113"/>
      <c r="NBW14" s="113"/>
      <c r="NBX14" s="113"/>
      <c r="NBY14" s="113"/>
      <c r="NBZ14" s="113"/>
      <c r="NCA14" s="113"/>
      <c r="NCB14" s="113"/>
      <c r="NCC14" s="113"/>
      <c r="NCD14" s="113"/>
      <c r="NCE14" s="113"/>
      <c r="NCF14" s="113"/>
      <c r="NCG14" s="113"/>
      <c r="NCH14" s="113"/>
      <c r="NCI14" s="113"/>
      <c r="NCJ14" s="113"/>
      <c r="NCK14" s="113"/>
      <c r="NCL14" s="113"/>
      <c r="NCM14" s="113"/>
      <c r="NCN14" s="113"/>
      <c r="NCO14" s="113"/>
      <c r="NCP14" s="113"/>
      <c r="NCQ14" s="113"/>
      <c r="NCR14" s="113"/>
      <c r="NCS14" s="113"/>
      <c r="NCT14" s="113"/>
      <c r="NCU14" s="113"/>
      <c r="NCV14" s="113"/>
      <c r="NCW14" s="113"/>
      <c r="NCX14" s="113"/>
      <c r="NCY14" s="113"/>
      <c r="NCZ14" s="113"/>
      <c r="NDA14" s="113"/>
      <c r="NDB14" s="113"/>
      <c r="NDC14" s="113"/>
      <c r="NDD14" s="113"/>
      <c r="NDE14" s="113"/>
      <c r="NDF14" s="113"/>
      <c r="NDG14" s="113"/>
      <c r="NDH14" s="113"/>
      <c r="NDI14" s="113"/>
      <c r="NDJ14" s="113"/>
      <c r="NDK14" s="113"/>
      <c r="NDL14" s="113"/>
      <c r="NDM14" s="113"/>
      <c r="NDN14" s="113"/>
      <c r="NDO14" s="113"/>
      <c r="NDP14" s="113"/>
      <c r="NDQ14" s="113"/>
      <c r="NDR14" s="113"/>
      <c r="NDS14" s="113"/>
      <c r="NDT14" s="113"/>
      <c r="NDU14" s="113"/>
      <c r="NDV14" s="113"/>
      <c r="NDW14" s="113"/>
      <c r="NDX14" s="113"/>
      <c r="NDY14" s="113"/>
      <c r="NDZ14" s="113"/>
      <c r="NEA14" s="113"/>
      <c r="NEB14" s="113"/>
      <c r="NEC14" s="113"/>
      <c r="NED14" s="113"/>
      <c r="NEE14" s="113"/>
      <c r="NEF14" s="113"/>
      <c r="NEG14" s="113"/>
      <c r="NEH14" s="113"/>
      <c r="NEI14" s="113"/>
      <c r="NEJ14" s="113"/>
      <c r="NEK14" s="113"/>
      <c r="NEL14" s="113"/>
      <c r="NEM14" s="113"/>
      <c r="NEN14" s="113"/>
      <c r="NEO14" s="113"/>
      <c r="NEP14" s="113"/>
      <c r="NEQ14" s="113"/>
      <c r="NER14" s="113"/>
      <c r="NES14" s="113"/>
      <c r="NET14" s="113"/>
      <c r="NEU14" s="113"/>
      <c r="NEV14" s="113"/>
      <c r="NEW14" s="113"/>
      <c r="NEX14" s="113"/>
      <c r="NEY14" s="113"/>
      <c r="NEZ14" s="113"/>
      <c r="NFA14" s="113"/>
      <c r="NFB14" s="113"/>
      <c r="NFC14" s="113"/>
      <c r="NFD14" s="113"/>
      <c r="NFE14" s="113"/>
      <c r="NFF14" s="113"/>
      <c r="NFG14" s="113"/>
      <c r="NFH14" s="113"/>
      <c r="NFI14" s="113"/>
      <c r="NFJ14" s="113"/>
      <c r="NFK14" s="113"/>
      <c r="NFL14" s="113"/>
      <c r="NFM14" s="113"/>
      <c r="NFN14" s="113"/>
      <c r="NFO14" s="113"/>
      <c r="NFP14" s="113"/>
      <c r="NFQ14" s="113"/>
      <c r="NFR14" s="113"/>
      <c r="NFS14" s="113"/>
      <c r="NFT14" s="113"/>
      <c r="NFU14" s="113"/>
      <c r="NFV14" s="113"/>
      <c r="NFW14" s="113"/>
      <c r="NFX14" s="113"/>
      <c r="NFY14" s="113"/>
      <c r="NFZ14" s="113"/>
      <c r="NGA14" s="113"/>
      <c r="NGB14" s="113"/>
      <c r="NGC14" s="113"/>
      <c r="NGD14" s="113"/>
      <c r="NGE14" s="113"/>
      <c r="NGF14" s="113"/>
      <c r="NGG14" s="113"/>
      <c r="NGH14" s="113"/>
      <c r="NGI14" s="113"/>
      <c r="NGJ14" s="113"/>
      <c r="NGK14" s="113"/>
      <c r="NGL14" s="113"/>
      <c r="NGM14" s="113"/>
      <c r="NGN14" s="113"/>
      <c r="NGO14" s="113"/>
      <c r="NGP14" s="113"/>
      <c r="NGQ14" s="113"/>
      <c r="NGR14" s="113"/>
      <c r="NGS14" s="113"/>
      <c r="NGT14" s="113"/>
      <c r="NGU14" s="113"/>
      <c r="NGV14" s="113"/>
      <c r="NGW14" s="113"/>
      <c r="NGX14" s="113"/>
      <c r="NGY14" s="113"/>
      <c r="NGZ14" s="113"/>
      <c r="NHA14" s="113"/>
      <c r="NHB14" s="113"/>
      <c r="NHC14" s="113"/>
      <c r="NHD14" s="113"/>
      <c r="NHE14" s="113"/>
      <c r="NHF14" s="113"/>
      <c r="NHG14" s="113"/>
      <c r="NHH14" s="113"/>
      <c r="NHI14" s="113"/>
      <c r="NHJ14" s="113"/>
      <c r="NHK14" s="113"/>
      <c r="NHL14" s="113"/>
      <c r="NHM14" s="113"/>
      <c r="NHN14" s="113"/>
      <c r="NHO14" s="113"/>
      <c r="NHP14" s="113"/>
      <c r="NHQ14" s="113"/>
      <c r="NHR14" s="113"/>
      <c r="NHS14" s="113"/>
      <c r="NHT14" s="113"/>
      <c r="NHU14" s="113"/>
      <c r="NHV14" s="113"/>
      <c r="NHW14" s="113"/>
      <c r="NHX14" s="113"/>
      <c r="NHY14" s="113"/>
      <c r="NHZ14" s="113"/>
      <c r="NIA14" s="113"/>
      <c r="NIB14" s="113"/>
      <c r="NIC14" s="113"/>
      <c r="NID14" s="113"/>
      <c r="NIE14" s="113"/>
      <c r="NIF14" s="113"/>
      <c r="NIG14" s="113"/>
      <c r="NIH14" s="113"/>
      <c r="NII14" s="113"/>
      <c r="NIJ14" s="113"/>
      <c r="NIK14" s="113"/>
      <c r="NIL14" s="113"/>
      <c r="NIM14" s="113"/>
      <c r="NIN14" s="113"/>
      <c r="NIO14" s="113"/>
      <c r="NIP14" s="113"/>
      <c r="NIQ14" s="113"/>
      <c r="NIR14" s="113"/>
      <c r="NIS14" s="113"/>
      <c r="NIT14" s="113"/>
      <c r="NIU14" s="113"/>
      <c r="NIV14" s="113"/>
      <c r="NIW14" s="113"/>
      <c r="NIX14" s="113"/>
      <c r="NIY14" s="113"/>
      <c r="NIZ14" s="113"/>
      <c r="NJA14" s="113"/>
      <c r="NJB14" s="113"/>
      <c r="NJC14" s="113"/>
      <c r="NJD14" s="113"/>
      <c r="NJE14" s="113"/>
      <c r="NJF14" s="113"/>
      <c r="NJG14" s="113"/>
      <c r="NJH14" s="113"/>
      <c r="NJI14" s="113"/>
      <c r="NJJ14" s="113"/>
      <c r="NJK14" s="113"/>
      <c r="NJL14" s="113"/>
      <c r="NJM14" s="113"/>
      <c r="NJN14" s="113"/>
      <c r="NJO14" s="113"/>
      <c r="NJP14" s="113"/>
      <c r="NJQ14" s="113"/>
      <c r="NJR14" s="113"/>
      <c r="NJS14" s="113"/>
      <c r="NJT14" s="113"/>
      <c r="NJU14" s="113"/>
      <c r="NJV14" s="113"/>
      <c r="NJW14" s="113"/>
      <c r="NJX14" s="113"/>
      <c r="NJY14" s="113"/>
      <c r="NJZ14" s="113"/>
      <c r="NKA14" s="113"/>
      <c r="NKB14" s="113"/>
      <c r="NKC14" s="113"/>
      <c r="NKD14" s="113"/>
      <c r="NKE14" s="113"/>
      <c r="NKF14" s="113"/>
      <c r="NKG14" s="113"/>
      <c r="NKH14" s="113"/>
      <c r="NKI14" s="113"/>
      <c r="NKJ14" s="113"/>
      <c r="NKK14" s="113"/>
      <c r="NKL14" s="113"/>
      <c r="NKM14" s="113"/>
      <c r="NKN14" s="113"/>
      <c r="NKO14" s="113"/>
      <c r="NKP14" s="113"/>
      <c r="NKQ14" s="113"/>
      <c r="NKR14" s="113"/>
      <c r="NKS14" s="113"/>
      <c r="NKT14" s="113"/>
      <c r="NKU14" s="113"/>
      <c r="NKV14" s="113"/>
      <c r="NKW14" s="113"/>
      <c r="NKX14" s="113"/>
      <c r="NKY14" s="113"/>
      <c r="NKZ14" s="113"/>
      <c r="NLA14" s="113"/>
      <c r="NLB14" s="113"/>
      <c r="NLC14" s="113"/>
      <c r="NLD14" s="113"/>
      <c r="NLE14" s="113"/>
      <c r="NLF14" s="113"/>
      <c r="NLG14" s="113"/>
      <c r="NLH14" s="113"/>
      <c r="NLI14" s="113"/>
      <c r="NLJ14" s="113"/>
      <c r="NLK14" s="113"/>
      <c r="NLL14" s="113"/>
      <c r="NLM14" s="113"/>
      <c r="NLN14" s="113"/>
      <c r="NLO14" s="113"/>
      <c r="NLP14" s="113"/>
      <c r="NLQ14" s="113"/>
      <c r="NLR14" s="113"/>
      <c r="NLS14" s="113"/>
      <c r="NLT14" s="113"/>
      <c r="NLU14" s="113"/>
      <c r="NLV14" s="113"/>
      <c r="NLW14" s="113"/>
      <c r="NLX14" s="113"/>
      <c r="NLY14" s="113"/>
      <c r="NLZ14" s="113"/>
      <c r="NMA14" s="113"/>
      <c r="NMB14" s="113"/>
      <c r="NMC14" s="113"/>
      <c r="NMD14" s="113"/>
      <c r="NME14" s="113"/>
      <c r="NMF14" s="113"/>
      <c r="NMG14" s="113"/>
      <c r="NMH14" s="113"/>
      <c r="NMI14" s="113"/>
      <c r="NMJ14" s="113"/>
      <c r="NMK14" s="113"/>
      <c r="NML14" s="113"/>
      <c r="NMM14" s="113"/>
      <c r="NMN14" s="113"/>
      <c r="NMO14" s="113"/>
      <c r="NMP14" s="113"/>
      <c r="NMQ14" s="113"/>
      <c r="NMR14" s="113"/>
      <c r="NMS14" s="113"/>
      <c r="NMT14" s="113"/>
      <c r="NMU14" s="113"/>
      <c r="NMV14" s="113"/>
      <c r="NMW14" s="113"/>
      <c r="NMX14" s="113"/>
      <c r="NMY14" s="113"/>
      <c r="NMZ14" s="113"/>
      <c r="NNA14" s="113"/>
      <c r="NNB14" s="113"/>
      <c r="NNC14" s="113"/>
      <c r="NND14" s="113"/>
      <c r="NNE14" s="113"/>
      <c r="NNF14" s="113"/>
      <c r="NNG14" s="113"/>
      <c r="NNH14" s="113"/>
      <c r="NNI14" s="113"/>
      <c r="NNJ14" s="113"/>
      <c r="NNK14" s="113"/>
      <c r="NNL14" s="113"/>
      <c r="NNM14" s="113"/>
      <c r="NNN14" s="113"/>
      <c r="NNO14" s="113"/>
      <c r="NNP14" s="113"/>
      <c r="NNQ14" s="113"/>
      <c r="NNR14" s="113"/>
      <c r="NNS14" s="113"/>
      <c r="NNT14" s="113"/>
      <c r="NNU14" s="113"/>
      <c r="NNV14" s="113"/>
      <c r="NNW14" s="113"/>
      <c r="NNX14" s="113"/>
      <c r="NNY14" s="113"/>
      <c r="NNZ14" s="113"/>
      <c r="NOA14" s="113"/>
      <c r="NOB14" s="113"/>
      <c r="NOC14" s="113"/>
      <c r="NOD14" s="113"/>
      <c r="NOE14" s="113"/>
      <c r="NOF14" s="113"/>
      <c r="NOG14" s="113"/>
      <c r="NOH14" s="113"/>
      <c r="NOI14" s="113"/>
      <c r="NOJ14" s="113"/>
      <c r="NOK14" s="113"/>
      <c r="NOL14" s="113"/>
      <c r="NOM14" s="113"/>
      <c r="NON14" s="113"/>
      <c r="NOO14" s="113"/>
      <c r="NOP14" s="113"/>
      <c r="NOQ14" s="113"/>
      <c r="NOR14" s="113"/>
      <c r="NOS14" s="113"/>
      <c r="NOT14" s="113"/>
      <c r="NOU14" s="113"/>
      <c r="NOV14" s="113"/>
      <c r="NOW14" s="113"/>
      <c r="NOX14" s="113"/>
      <c r="NOY14" s="113"/>
      <c r="NOZ14" s="113"/>
      <c r="NPA14" s="113"/>
      <c r="NPB14" s="113"/>
      <c r="NPC14" s="113"/>
      <c r="NPD14" s="113"/>
      <c r="NPE14" s="113"/>
      <c r="NPF14" s="113"/>
      <c r="NPG14" s="113"/>
      <c r="NPH14" s="113"/>
      <c r="NPI14" s="113"/>
      <c r="NPJ14" s="113"/>
      <c r="NPK14" s="113"/>
      <c r="NPL14" s="113"/>
      <c r="NPM14" s="113"/>
      <c r="NPN14" s="113"/>
      <c r="NPO14" s="113"/>
      <c r="NPP14" s="113"/>
      <c r="NPQ14" s="113"/>
      <c r="NPR14" s="113"/>
      <c r="NPS14" s="113"/>
      <c r="NPT14" s="113"/>
      <c r="NPU14" s="113"/>
      <c r="NPV14" s="113"/>
      <c r="NPW14" s="113"/>
      <c r="NPX14" s="113"/>
      <c r="NPY14" s="113"/>
      <c r="NPZ14" s="113"/>
      <c r="NQA14" s="113"/>
      <c r="NQB14" s="113"/>
      <c r="NQC14" s="113"/>
      <c r="NQD14" s="113"/>
      <c r="NQE14" s="113"/>
      <c r="NQF14" s="113"/>
      <c r="NQG14" s="113"/>
      <c r="NQH14" s="113"/>
      <c r="NQI14" s="113"/>
      <c r="NQJ14" s="113"/>
      <c r="NQK14" s="113"/>
      <c r="NQL14" s="113"/>
      <c r="NQM14" s="113"/>
      <c r="NQN14" s="113"/>
      <c r="NQO14" s="113"/>
      <c r="NQP14" s="113"/>
      <c r="NQQ14" s="113"/>
      <c r="NQR14" s="113"/>
      <c r="NQS14" s="113"/>
      <c r="NQT14" s="113"/>
      <c r="NQU14" s="113"/>
      <c r="NQV14" s="113"/>
      <c r="NQW14" s="113"/>
      <c r="NQX14" s="113"/>
      <c r="NQY14" s="113"/>
      <c r="NQZ14" s="113"/>
      <c r="NRA14" s="113"/>
      <c r="NRB14" s="113"/>
      <c r="NRC14" s="113"/>
      <c r="NRD14" s="113"/>
      <c r="NRE14" s="113"/>
      <c r="NRF14" s="113"/>
      <c r="NRG14" s="113"/>
      <c r="NRH14" s="113"/>
      <c r="NRI14" s="113"/>
      <c r="NRJ14" s="113"/>
      <c r="NRK14" s="113"/>
      <c r="NRL14" s="113"/>
      <c r="NRM14" s="113"/>
      <c r="NRN14" s="113"/>
      <c r="NRO14" s="113"/>
      <c r="NRP14" s="113"/>
      <c r="NRQ14" s="113"/>
      <c r="NRR14" s="113"/>
      <c r="NRS14" s="113"/>
      <c r="NRT14" s="113"/>
      <c r="NRU14" s="113"/>
      <c r="NRV14" s="113"/>
      <c r="NRW14" s="113"/>
      <c r="NRX14" s="113"/>
      <c r="NRY14" s="113"/>
      <c r="NRZ14" s="113"/>
      <c r="NSA14" s="113"/>
      <c r="NSB14" s="113"/>
      <c r="NSC14" s="113"/>
      <c r="NSD14" s="113"/>
      <c r="NSE14" s="113"/>
      <c r="NSF14" s="113"/>
      <c r="NSG14" s="113"/>
      <c r="NSH14" s="113"/>
      <c r="NSI14" s="113"/>
      <c r="NSJ14" s="113"/>
      <c r="NSK14" s="113"/>
      <c r="NSL14" s="113"/>
      <c r="NSM14" s="113"/>
      <c r="NSN14" s="113"/>
      <c r="NSO14" s="113"/>
      <c r="NSP14" s="113"/>
      <c r="NSQ14" s="113"/>
      <c r="NSR14" s="113"/>
      <c r="NSS14" s="113"/>
      <c r="NST14" s="113"/>
      <c r="NSU14" s="113"/>
      <c r="NSV14" s="113"/>
      <c r="NSW14" s="113"/>
      <c r="NSX14" s="113"/>
      <c r="NSY14" s="113"/>
      <c r="NSZ14" s="113"/>
      <c r="NTA14" s="113"/>
      <c r="NTB14" s="113"/>
      <c r="NTC14" s="113"/>
      <c r="NTD14" s="113"/>
      <c r="NTE14" s="113"/>
      <c r="NTF14" s="113"/>
      <c r="NTG14" s="113"/>
      <c r="NTH14" s="113"/>
      <c r="NTI14" s="113"/>
      <c r="NTJ14" s="113"/>
      <c r="NTK14" s="113"/>
      <c r="NTL14" s="113"/>
      <c r="NTM14" s="113"/>
      <c r="NTN14" s="113"/>
      <c r="NTO14" s="113"/>
      <c r="NTP14" s="113"/>
      <c r="NTQ14" s="113"/>
      <c r="NTR14" s="113"/>
      <c r="NTS14" s="113"/>
      <c r="NTT14" s="113"/>
      <c r="NTU14" s="113"/>
      <c r="NTV14" s="113"/>
      <c r="NTW14" s="113"/>
      <c r="NTX14" s="113"/>
      <c r="NTY14" s="113"/>
      <c r="NTZ14" s="113"/>
      <c r="NUA14" s="113"/>
      <c r="NUB14" s="113"/>
      <c r="NUC14" s="113"/>
      <c r="NUD14" s="113"/>
      <c r="NUE14" s="113"/>
      <c r="NUF14" s="113"/>
      <c r="NUG14" s="113"/>
      <c r="NUH14" s="113"/>
      <c r="NUI14" s="113"/>
      <c r="NUJ14" s="113"/>
      <c r="NUK14" s="113"/>
      <c r="NUL14" s="113"/>
      <c r="NUM14" s="113"/>
      <c r="NUN14" s="113"/>
      <c r="NUO14" s="113"/>
      <c r="NUP14" s="113"/>
      <c r="NUQ14" s="113"/>
      <c r="NUR14" s="113"/>
      <c r="NUS14" s="113"/>
      <c r="NUT14" s="113"/>
      <c r="NUU14" s="113"/>
      <c r="NUV14" s="113"/>
      <c r="NUW14" s="113"/>
      <c r="NUX14" s="113"/>
      <c r="NUY14" s="113"/>
      <c r="NUZ14" s="113"/>
      <c r="NVA14" s="113"/>
      <c r="NVB14" s="113"/>
      <c r="NVC14" s="113"/>
      <c r="NVD14" s="113"/>
      <c r="NVE14" s="113"/>
      <c r="NVF14" s="113"/>
      <c r="NVG14" s="113"/>
      <c r="NVH14" s="113"/>
      <c r="NVI14" s="113"/>
      <c r="NVJ14" s="113"/>
      <c r="NVK14" s="113"/>
      <c r="NVL14" s="113"/>
      <c r="NVM14" s="113"/>
      <c r="NVN14" s="113"/>
      <c r="NVO14" s="113"/>
      <c r="NVP14" s="113"/>
      <c r="NVQ14" s="113"/>
      <c r="NVR14" s="113"/>
      <c r="NVS14" s="113"/>
      <c r="NVT14" s="113"/>
      <c r="NVU14" s="113"/>
      <c r="NVV14" s="113"/>
      <c r="NVW14" s="113"/>
      <c r="NVX14" s="113"/>
      <c r="NVY14" s="113"/>
      <c r="NVZ14" s="113"/>
      <c r="NWA14" s="113"/>
      <c r="NWB14" s="113"/>
      <c r="NWC14" s="113"/>
      <c r="NWD14" s="113"/>
      <c r="NWE14" s="113"/>
      <c r="NWF14" s="113"/>
      <c r="NWG14" s="113"/>
      <c r="NWH14" s="113"/>
      <c r="NWI14" s="113"/>
      <c r="NWJ14" s="113"/>
      <c r="NWK14" s="113"/>
      <c r="NWL14" s="113"/>
      <c r="NWM14" s="113"/>
      <c r="NWN14" s="113"/>
      <c r="NWO14" s="113"/>
      <c r="NWP14" s="113"/>
      <c r="NWQ14" s="113"/>
      <c r="NWR14" s="113"/>
      <c r="NWS14" s="113"/>
      <c r="NWT14" s="113"/>
      <c r="NWU14" s="113"/>
      <c r="NWV14" s="113"/>
      <c r="NWW14" s="113"/>
      <c r="NWX14" s="113"/>
      <c r="NWY14" s="113"/>
      <c r="NWZ14" s="113"/>
      <c r="NXA14" s="113"/>
      <c r="NXB14" s="113"/>
      <c r="NXC14" s="113"/>
      <c r="NXD14" s="113"/>
      <c r="NXE14" s="113"/>
      <c r="NXF14" s="113"/>
      <c r="NXG14" s="113"/>
      <c r="NXH14" s="113"/>
      <c r="NXI14" s="113"/>
      <c r="NXJ14" s="113"/>
      <c r="NXK14" s="113"/>
      <c r="NXL14" s="113"/>
      <c r="NXM14" s="113"/>
      <c r="NXN14" s="113"/>
      <c r="NXO14" s="113"/>
      <c r="NXP14" s="113"/>
      <c r="NXQ14" s="113"/>
      <c r="NXR14" s="113"/>
      <c r="NXS14" s="113"/>
      <c r="NXT14" s="113"/>
      <c r="NXU14" s="113"/>
      <c r="NXV14" s="113"/>
      <c r="NXW14" s="113"/>
      <c r="NXX14" s="113"/>
      <c r="NXY14" s="113"/>
      <c r="NXZ14" s="113"/>
      <c r="NYA14" s="113"/>
      <c r="NYB14" s="113"/>
      <c r="NYC14" s="113"/>
      <c r="NYD14" s="113"/>
      <c r="NYE14" s="113"/>
      <c r="NYF14" s="113"/>
      <c r="NYG14" s="113"/>
      <c r="NYH14" s="113"/>
      <c r="NYI14" s="113"/>
      <c r="NYJ14" s="113"/>
      <c r="NYK14" s="113"/>
      <c r="NYL14" s="113"/>
      <c r="NYM14" s="113"/>
      <c r="NYN14" s="113"/>
      <c r="NYO14" s="113"/>
      <c r="NYP14" s="113"/>
      <c r="NYQ14" s="113"/>
      <c r="NYR14" s="113"/>
      <c r="NYS14" s="113"/>
      <c r="NYT14" s="113"/>
      <c r="NYU14" s="113"/>
      <c r="NYV14" s="113"/>
      <c r="NYW14" s="113"/>
      <c r="NYX14" s="113"/>
      <c r="NYY14" s="113"/>
      <c r="NYZ14" s="113"/>
      <c r="NZA14" s="113"/>
      <c r="NZB14" s="113"/>
      <c r="NZC14" s="113"/>
      <c r="NZD14" s="113"/>
      <c r="NZE14" s="113"/>
      <c r="NZF14" s="113"/>
      <c r="NZG14" s="113"/>
      <c r="NZH14" s="113"/>
      <c r="NZI14" s="113"/>
      <c r="NZJ14" s="113"/>
      <c r="NZK14" s="113"/>
      <c r="NZL14" s="113"/>
      <c r="NZM14" s="113"/>
      <c r="NZN14" s="113"/>
      <c r="NZO14" s="113"/>
      <c r="NZP14" s="113"/>
      <c r="NZQ14" s="113"/>
      <c r="NZR14" s="113"/>
      <c r="NZS14" s="113"/>
      <c r="NZT14" s="113"/>
      <c r="NZU14" s="113"/>
      <c r="NZV14" s="113"/>
      <c r="NZW14" s="113"/>
      <c r="NZX14" s="113"/>
      <c r="NZY14" s="113"/>
      <c r="NZZ14" s="113"/>
      <c r="OAA14" s="113"/>
      <c r="OAB14" s="113"/>
      <c r="OAC14" s="113"/>
      <c r="OAD14" s="113"/>
      <c r="OAE14" s="113"/>
      <c r="OAF14" s="113"/>
      <c r="OAG14" s="113"/>
      <c r="OAH14" s="113"/>
      <c r="OAI14" s="113"/>
      <c r="OAJ14" s="113"/>
      <c r="OAK14" s="113"/>
      <c r="OAL14" s="113"/>
      <c r="OAM14" s="113"/>
      <c r="OAN14" s="113"/>
      <c r="OAO14" s="113"/>
      <c r="OAP14" s="113"/>
      <c r="OAQ14" s="113"/>
      <c r="OAR14" s="113"/>
      <c r="OAS14" s="113"/>
      <c r="OAT14" s="113"/>
      <c r="OAU14" s="113"/>
      <c r="OAV14" s="113"/>
      <c r="OAW14" s="113"/>
      <c r="OAX14" s="113"/>
      <c r="OAY14" s="113"/>
      <c r="OAZ14" s="113"/>
      <c r="OBA14" s="113"/>
      <c r="OBB14" s="113"/>
      <c r="OBC14" s="113"/>
      <c r="OBD14" s="113"/>
      <c r="OBE14" s="113"/>
      <c r="OBF14" s="113"/>
      <c r="OBG14" s="113"/>
      <c r="OBH14" s="113"/>
      <c r="OBI14" s="113"/>
      <c r="OBJ14" s="113"/>
      <c r="OBK14" s="113"/>
      <c r="OBL14" s="113"/>
      <c r="OBM14" s="113"/>
      <c r="OBN14" s="113"/>
      <c r="OBO14" s="113"/>
      <c r="OBP14" s="113"/>
      <c r="OBQ14" s="113"/>
      <c r="OBR14" s="113"/>
      <c r="OBS14" s="113"/>
      <c r="OBT14" s="113"/>
      <c r="OBU14" s="113"/>
      <c r="OBV14" s="113"/>
      <c r="OBW14" s="113"/>
      <c r="OBX14" s="113"/>
      <c r="OBY14" s="113"/>
      <c r="OBZ14" s="113"/>
      <c r="OCA14" s="113"/>
      <c r="OCB14" s="113"/>
      <c r="OCC14" s="113"/>
      <c r="OCD14" s="113"/>
      <c r="OCE14" s="113"/>
      <c r="OCF14" s="113"/>
      <c r="OCG14" s="113"/>
      <c r="OCH14" s="113"/>
      <c r="OCI14" s="113"/>
      <c r="OCJ14" s="113"/>
      <c r="OCK14" s="113"/>
      <c r="OCL14" s="113"/>
      <c r="OCM14" s="113"/>
      <c r="OCN14" s="113"/>
      <c r="OCO14" s="113"/>
      <c r="OCP14" s="113"/>
      <c r="OCQ14" s="113"/>
      <c r="OCR14" s="113"/>
      <c r="OCS14" s="113"/>
      <c r="OCT14" s="113"/>
      <c r="OCU14" s="113"/>
      <c r="OCV14" s="113"/>
      <c r="OCW14" s="113"/>
      <c r="OCX14" s="113"/>
      <c r="OCY14" s="113"/>
      <c r="OCZ14" s="113"/>
      <c r="ODA14" s="113"/>
      <c r="ODB14" s="113"/>
      <c r="ODC14" s="113"/>
      <c r="ODD14" s="113"/>
      <c r="ODE14" s="113"/>
      <c r="ODF14" s="113"/>
      <c r="ODG14" s="113"/>
      <c r="ODH14" s="113"/>
      <c r="ODI14" s="113"/>
      <c r="ODJ14" s="113"/>
      <c r="ODK14" s="113"/>
      <c r="ODL14" s="113"/>
      <c r="ODM14" s="113"/>
      <c r="ODN14" s="113"/>
      <c r="ODO14" s="113"/>
      <c r="ODP14" s="113"/>
      <c r="ODQ14" s="113"/>
      <c r="ODR14" s="113"/>
      <c r="ODS14" s="113"/>
      <c r="ODT14" s="113"/>
      <c r="ODU14" s="113"/>
      <c r="ODV14" s="113"/>
      <c r="ODW14" s="113"/>
      <c r="ODX14" s="113"/>
      <c r="ODY14" s="113"/>
      <c r="ODZ14" s="113"/>
      <c r="OEA14" s="113"/>
      <c r="OEB14" s="113"/>
      <c r="OEC14" s="113"/>
      <c r="OED14" s="113"/>
      <c r="OEE14" s="113"/>
      <c r="OEF14" s="113"/>
      <c r="OEG14" s="113"/>
      <c r="OEH14" s="113"/>
      <c r="OEI14" s="113"/>
      <c r="OEJ14" s="113"/>
      <c r="OEK14" s="113"/>
      <c r="OEL14" s="113"/>
      <c r="OEM14" s="113"/>
      <c r="OEN14" s="113"/>
      <c r="OEO14" s="113"/>
      <c r="OEP14" s="113"/>
      <c r="OEQ14" s="113"/>
      <c r="OER14" s="113"/>
      <c r="OES14" s="113"/>
      <c r="OET14" s="113"/>
      <c r="OEU14" s="113"/>
      <c r="OEV14" s="113"/>
      <c r="OEW14" s="113"/>
      <c r="OEX14" s="113"/>
      <c r="OEY14" s="113"/>
      <c r="OEZ14" s="113"/>
      <c r="OFA14" s="113"/>
      <c r="OFB14" s="113"/>
      <c r="OFC14" s="113"/>
      <c r="OFD14" s="113"/>
      <c r="OFE14" s="113"/>
      <c r="OFF14" s="113"/>
      <c r="OFG14" s="113"/>
      <c r="OFH14" s="113"/>
      <c r="OFI14" s="113"/>
      <c r="OFJ14" s="113"/>
      <c r="OFK14" s="113"/>
      <c r="OFL14" s="113"/>
      <c r="OFM14" s="113"/>
      <c r="OFN14" s="113"/>
      <c r="OFO14" s="113"/>
      <c r="OFP14" s="113"/>
      <c r="OFQ14" s="113"/>
      <c r="OFR14" s="113"/>
      <c r="OFS14" s="113"/>
      <c r="OFT14" s="113"/>
      <c r="OFU14" s="113"/>
      <c r="OFV14" s="113"/>
      <c r="OFW14" s="113"/>
      <c r="OFX14" s="113"/>
      <c r="OFY14" s="113"/>
      <c r="OFZ14" s="113"/>
      <c r="OGA14" s="113"/>
      <c r="OGB14" s="113"/>
      <c r="OGC14" s="113"/>
      <c r="OGD14" s="113"/>
      <c r="OGE14" s="113"/>
      <c r="OGF14" s="113"/>
      <c r="OGG14" s="113"/>
      <c r="OGH14" s="113"/>
      <c r="OGI14" s="113"/>
      <c r="OGJ14" s="113"/>
      <c r="OGK14" s="113"/>
      <c r="OGL14" s="113"/>
      <c r="OGM14" s="113"/>
      <c r="OGN14" s="113"/>
      <c r="OGO14" s="113"/>
      <c r="OGP14" s="113"/>
      <c r="OGQ14" s="113"/>
      <c r="OGR14" s="113"/>
      <c r="OGS14" s="113"/>
      <c r="OGT14" s="113"/>
      <c r="OGU14" s="113"/>
      <c r="OGV14" s="113"/>
      <c r="OGW14" s="113"/>
      <c r="OGX14" s="113"/>
      <c r="OGY14" s="113"/>
      <c r="OGZ14" s="113"/>
      <c r="OHA14" s="113"/>
      <c r="OHB14" s="113"/>
      <c r="OHC14" s="113"/>
      <c r="OHD14" s="113"/>
      <c r="OHE14" s="113"/>
      <c r="OHF14" s="113"/>
      <c r="OHG14" s="113"/>
      <c r="OHH14" s="113"/>
      <c r="OHI14" s="113"/>
      <c r="OHJ14" s="113"/>
      <c r="OHK14" s="113"/>
      <c r="OHL14" s="113"/>
      <c r="OHM14" s="113"/>
      <c r="OHN14" s="113"/>
      <c r="OHO14" s="113"/>
      <c r="OHP14" s="113"/>
      <c r="OHQ14" s="113"/>
      <c r="OHR14" s="113"/>
      <c r="OHS14" s="113"/>
      <c r="OHT14" s="113"/>
      <c r="OHU14" s="113"/>
      <c r="OHV14" s="113"/>
      <c r="OHW14" s="113"/>
      <c r="OHX14" s="113"/>
      <c r="OHY14" s="113"/>
      <c r="OHZ14" s="113"/>
      <c r="OIA14" s="113"/>
      <c r="OIB14" s="113"/>
      <c r="OIC14" s="113"/>
      <c r="OID14" s="113"/>
      <c r="OIE14" s="113"/>
      <c r="OIF14" s="113"/>
      <c r="OIG14" s="113"/>
      <c r="OIH14" s="113"/>
      <c r="OII14" s="113"/>
      <c r="OIJ14" s="113"/>
      <c r="OIK14" s="113"/>
      <c r="OIL14" s="113"/>
      <c r="OIM14" s="113"/>
      <c r="OIN14" s="113"/>
      <c r="OIO14" s="113"/>
      <c r="OIP14" s="113"/>
      <c r="OIQ14" s="113"/>
      <c r="OIR14" s="113"/>
      <c r="OIS14" s="113"/>
      <c r="OIT14" s="113"/>
      <c r="OIU14" s="113"/>
      <c r="OIV14" s="113"/>
      <c r="OIW14" s="113"/>
      <c r="OIX14" s="113"/>
      <c r="OIY14" s="113"/>
      <c r="OIZ14" s="113"/>
      <c r="OJA14" s="113"/>
      <c r="OJB14" s="113"/>
      <c r="OJC14" s="113"/>
      <c r="OJD14" s="113"/>
      <c r="OJE14" s="113"/>
      <c r="OJF14" s="113"/>
      <c r="OJG14" s="113"/>
      <c r="OJH14" s="113"/>
      <c r="OJI14" s="113"/>
      <c r="OJJ14" s="113"/>
      <c r="OJK14" s="113"/>
      <c r="OJL14" s="113"/>
      <c r="OJM14" s="113"/>
      <c r="OJN14" s="113"/>
      <c r="OJO14" s="113"/>
      <c r="OJP14" s="113"/>
      <c r="OJQ14" s="113"/>
      <c r="OJR14" s="113"/>
      <c r="OJS14" s="113"/>
      <c r="OJT14" s="113"/>
      <c r="OJU14" s="113"/>
      <c r="OJV14" s="113"/>
      <c r="OJW14" s="113"/>
      <c r="OJX14" s="113"/>
      <c r="OJY14" s="113"/>
      <c r="OJZ14" s="113"/>
      <c r="OKA14" s="113"/>
      <c r="OKB14" s="113"/>
      <c r="OKC14" s="113"/>
      <c r="OKD14" s="113"/>
      <c r="OKE14" s="113"/>
      <c r="OKF14" s="113"/>
      <c r="OKG14" s="113"/>
      <c r="OKH14" s="113"/>
      <c r="OKI14" s="113"/>
      <c r="OKJ14" s="113"/>
      <c r="OKK14" s="113"/>
      <c r="OKL14" s="113"/>
      <c r="OKM14" s="113"/>
      <c r="OKN14" s="113"/>
      <c r="OKO14" s="113"/>
      <c r="OKP14" s="113"/>
      <c r="OKQ14" s="113"/>
      <c r="OKR14" s="113"/>
      <c r="OKS14" s="113"/>
      <c r="OKT14" s="113"/>
      <c r="OKU14" s="113"/>
      <c r="OKV14" s="113"/>
      <c r="OKW14" s="113"/>
      <c r="OKX14" s="113"/>
      <c r="OKY14" s="113"/>
      <c r="OKZ14" s="113"/>
      <c r="OLA14" s="113"/>
      <c r="OLB14" s="113"/>
      <c r="OLC14" s="113"/>
      <c r="OLD14" s="113"/>
      <c r="OLE14" s="113"/>
      <c r="OLF14" s="113"/>
      <c r="OLG14" s="113"/>
      <c r="OLH14" s="113"/>
      <c r="OLI14" s="113"/>
      <c r="OLJ14" s="113"/>
      <c r="OLK14" s="113"/>
      <c r="OLL14" s="113"/>
      <c r="OLM14" s="113"/>
      <c r="OLN14" s="113"/>
      <c r="OLO14" s="113"/>
      <c r="OLP14" s="113"/>
      <c r="OLQ14" s="113"/>
      <c r="OLR14" s="113"/>
      <c r="OLS14" s="113"/>
      <c r="OLT14" s="113"/>
      <c r="OLU14" s="113"/>
      <c r="OLV14" s="113"/>
      <c r="OLW14" s="113"/>
      <c r="OLX14" s="113"/>
      <c r="OLY14" s="113"/>
      <c r="OLZ14" s="113"/>
      <c r="OMA14" s="113"/>
      <c r="OMB14" s="113"/>
      <c r="OMC14" s="113"/>
      <c r="OMD14" s="113"/>
      <c r="OME14" s="113"/>
      <c r="OMF14" s="113"/>
      <c r="OMG14" s="113"/>
      <c r="OMH14" s="113"/>
      <c r="OMI14" s="113"/>
      <c r="OMJ14" s="113"/>
      <c r="OMK14" s="113"/>
      <c r="OML14" s="113"/>
      <c r="OMM14" s="113"/>
      <c r="OMN14" s="113"/>
      <c r="OMO14" s="113"/>
      <c r="OMP14" s="113"/>
      <c r="OMQ14" s="113"/>
      <c r="OMR14" s="113"/>
      <c r="OMS14" s="113"/>
      <c r="OMT14" s="113"/>
      <c r="OMU14" s="113"/>
      <c r="OMV14" s="113"/>
      <c r="OMW14" s="113"/>
      <c r="OMX14" s="113"/>
      <c r="OMY14" s="113"/>
      <c r="OMZ14" s="113"/>
      <c r="ONA14" s="113"/>
      <c r="ONB14" s="113"/>
      <c r="ONC14" s="113"/>
      <c r="OND14" s="113"/>
      <c r="ONE14" s="113"/>
      <c r="ONF14" s="113"/>
      <c r="ONG14" s="113"/>
      <c r="ONH14" s="113"/>
      <c r="ONI14" s="113"/>
      <c r="ONJ14" s="113"/>
      <c r="ONK14" s="113"/>
      <c r="ONL14" s="113"/>
      <c r="ONM14" s="113"/>
      <c r="ONN14" s="113"/>
      <c r="ONO14" s="113"/>
      <c r="ONP14" s="113"/>
      <c r="ONQ14" s="113"/>
      <c r="ONR14" s="113"/>
      <c r="ONS14" s="113"/>
      <c r="ONT14" s="113"/>
      <c r="ONU14" s="113"/>
      <c r="ONV14" s="113"/>
      <c r="ONW14" s="113"/>
      <c r="ONX14" s="113"/>
      <c r="ONY14" s="113"/>
      <c r="ONZ14" s="113"/>
      <c r="OOA14" s="113"/>
      <c r="OOB14" s="113"/>
      <c r="OOC14" s="113"/>
      <c r="OOD14" s="113"/>
      <c r="OOE14" s="113"/>
      <c r="OOF14" s="113"/>
      <c r="OOG14" s="113"/>
      <c r="OOH14" s="113"/>
      <c r="OOI14" s="113"/>
      <c r="OOJ14" s="113"/>
      <c r="OOK14" s="113"/>
      <c r="OOL14" s="113"/>
      <c r="OOM14" s="113"/>
      <c r="OON14" s="113"/>
      <c r="OOO14" s="113"/>
      <c r="OOP14" s="113"/>
      <c r="OOQ14" s="113"/>
      <c r="OOR14" s="113"/>
      <c r="OOS14" s="113"/>
      <c r="OOT14" s="113"/>
      <c r="OOU14" s="113"/>
      <c r="OOV14" s="113"/>
      <c r="OOW14" s="113"/>
      <c r="OOX14" s="113"/>
      <c r="OOY14" s="113"/>
      <c r="OOZ14" s="113"/>
      <c r="OPA14" s="113"/>
      <c r="OPB14" s="113"/>
      <c r="OPC14" s="113"/>
      <c r="OPD14" s="113"/>
      <c r="OPE14" s="113"/>
      <c r="OPF14" s="113"/>
      <c r="OPG14" s="113"/>
      <c r="OPH14" s="113"/>
      <c r="OPI14" s="113"/>
      <c r="OPJ14" s="113"/>
      <c r="OPK14" s="113"/>
      <c r="OPL14" s="113"/>
      <c r="OPM14" s="113"/>
      <c r="OPN14" s="113"/>
      <c r="OPO14" s="113"/>
      <c r="OPP14" s="113"/>
      <c r="OPQ14" s="113"/>
      <c r="OPR14" s="113"/>
      <c r="OPS14" s="113"/>
      <c r="OPT14" s="113"/>
      <c r="OPU14" s="113"/>
      <c r="OPV14" s="113"/>
      <c r="OPW14" s="113"/>
      <c r="OPX14" s="113"/>
      <c r="OPY14" s="113"/>
      <c r="OPZ14" s="113"/>
      <c r="OQA14" s="113"/>
      <c r="OQB14" s="113"/>
      <c r="OQC14" s="113"/>
      <c r="OQD14" s="113"/>
      <c r="OQE14" s="113"/>
      <c r="OQF14" s="113"/>
      <c r="OQG14" s="113"/>
      <c r="OQH14" s="113"/>
      <c r="OQI14" s="113"/>
      <c r="OQJ14" s="113"/>
      <c r="OQK14" s="113"/>
      <c r="OQL14" s="113"/>
      <c r="OQM14" s="113"/>
      <c r="OQN14" s="113"/>
      <c r="OQO14" s="113"/>
      <c r="OQP14" s="113"/>
      <c r="OQQ14" s="113"/>
      <c r="OQR14" s="113"/>
      <c r="OQS14" s="113"/>
      <c r="OQT14" s="113"/>
      <c r="OQU14" s="113"/>
      <c r="OQV14" s="113"/>
      <c r="OQW14" s="113"/>
      <c r="OQX14" s="113"/>
      <c r="OQY14" s="113"/>
      <c r="OQZ14" s="113"/>
      <c r="ORA14" s="113"/>
      <c r="ORB14" s="113"/>
      <c r="ORC14" s="113"/>
      <c r="ORD14" s="113"/>
      <c r="ORE14" s="113"/>
      <c r="ORF14" s="113"/>
      <c r="ORG14" s="113"/>
      <c r="ORH14" s="113"/>
      <c r="ORI14" s="113"/>
      <c r="ORJ14" s="113"/>
      <c r="ORK14" s="113"/>
      <c r="ORL14" s="113"/>
      <c r="ORM14" s="113"/>
      <c r="ORN14" s="113"/>
      <c r="ORO14" s="113"/>
      <c r="ORP14" s="113"/>
      <c r="ORQ14" s="113"/>
      <c r="ORR14" s="113"/>
      <c r="ORS14" s="113"/>
      <c r="ORT14" s="113"/>
      <c r="ORU14" s="113"/>
      <c r="ORV14" s="113"/>
      <c r="ORW14" s="113"/>
      <c r="ORX14" s="113"/>
      <c r="ORY14" s="113"/>
      <c r="ORZ14" s="113"/>
      <c r="OSA14" s="113"/>
      <c r="OSB14" s="113"/>
      <c r="OSC14" s="113"/>
      <c r="OSD14" s="113"/>
      <c r="OSE14" s="113"/>
      <c r="OSF14" s="113"/>
      <c r="OSG14" s="113"/>
      <c r="OSH14" s="113"/>
      <c r="OSI14" s="113"/>
      <c r="OSJ14" s="113"/>
      <c r="OSK14" s="113"/>
      <c r="OSL14" s="113"/>
      <c r="OSM14" s="113"/>
      <c r="OSN14" s="113"/>
      <c r="OSO14" s="113"/>
      <c r="OSP14" s="113"/>
      <c r="OSQ14" s="113"/>
      <c r="OSR14" s="113"/>
      <c r="OSS14" s="113"/>
      <c r="OST14" s="113"/>
      <c r="OSU14" s="113"/>
      <c r="OSV14" s="113"/>
      <c r="OSW14" s="113"/>
      <c r="OSX14" s="113"/>
      <c r="OSY14" s="113"/>
      <c r="OSZ14" s="113"/>
      <c r="OTA14" s="113"/>
      <c r="OTB14" s="113"/>
      <c r="OTC14" s="113"/>
      <c r="OTD14" s="113"/>
      <c r="OTE14" s="113"/>
      <c r="OTF14" s="113"/>
      <c r="OTG14" s="113"/>
      <c r="OTH14" s="113"/>
      <c r="OTI14" s="113"/>
      <c r="OTJ14" s="113"/>
      <c r="OTK14" s="113"/>
      <c r="OTL14" s="113"/>
      <c r="OTM14" s="113"/>
      <c r="OTN14" s="113"/>
      <c r="OTO14" s="113"/>
      <c r="OTP14" s="113"/>
      <c r="OTQ14" s="113"/>
      <c r="OTR14" s="113"/>
      <c r="OTS14" s="113"/>
      <c r="OTT14" s="113"/>
      <c r="OTU14" s="113"/>
      <c r="OTV14" s="113"/>
      <c r="OTW14" s="113"/>
      <c r="OTX14" s="113"/>
      <c r="OTY14" s="113"/>
      <c r="OTZ14" s="113"/>
      <c r="OUA14" s="113"/>
      <c r="OUB14" s="113"/>
      <c r="OUC14" s="113"/>
      <c r="OUD14" s="113"/>
      <c r="OUE14" s="113"/>
      <c r="OUF14" s="113"/>
      <c r="OUG14" s="113"/>
      <c r="OUH14" s="113"/>
      <c r="OUI14" s="113"/>
      <c r="OUJ14" s="113"/>
      <c r="OUK14" s="113"/>
      <c r="OUL14" s="113"/>
      <c r="OUM14" s="113"/>
      <c r="OUN14" s="113"/>
      <c r="OUO14" s="113"/>
      <c r="OUP14" s="113"/>
      <c r="OUQ14" s="113"/>
      <c r="OUR14" s="113"/>
      <c r="OUS14" s="113"/>
      <c r="OUT14" s="113"/>
      <c r="OUU14" s="113"/>
      <c r="OUV14" s="113"/>
      <c r="OUW14" s="113"/>
      <c r="OUX14" s="113"/>
      <c r="OUY14" s="113"/>
      <c r="OUZ14" s="113"/>
      <c r="OVA14" s="113"/>
      <c r="OVB14" s="113"/>
      <c r="OVC14" s="113"/>
      <c r="OVD14" s="113"/>
      <c r="OVE14" s="113"/>
      <c r="OVF14" s="113"/>
      <c r="OVG14" s="113"/>
      <c r="OVH14" s="113"/>
      <c r="OVI14" s="113"/>
      <c r="OVJ14" s="113"/>
      <c r="OVK14" s="113"/>
      <c r="OVL14" s="113"/>
      <c r="OVM14" s="113"/>
      <c r="OVN14" s="113"/>
      <c r="OVO14" s="113"/>
      <c r="OVP14" s="113"/>
      <c r="OVQ14" s="113"/>
      <c r="OVR14" s="113"/>
      <c r="OVS14" s="113"/>
      <c r="OVT14" s="113"/>
      <c r="OVU14" s="113"/>
      <c r="OVV14" s="113"/>
      <c r="OVW14" s="113"/>
      <c r="OVX14" s="113"/>
      <c r="OVY14" s="113"/>
      <c r="OVZ14" s="113"/>
      <c r="OWA14" s="113"/>
      <c r="OWB14" s="113"/>
      <c r="OWC14" s="113"/>
      <c r="OWD14" s="113"/>
      <c r="OWE14" s="113"/>
      <c r="OWF14" s="113"/>
      <c r="OWG14" s="113"/>
      <c r="OWH14" s="113"/>
      <c r="OWI14" s="113"/>
      <c r="OWJ14" s="113"/>
      <c r="OWK14" s="113"/>
      <c r="OWL14" s="113"/>
      <c r="OWM14" s="113"/>
      <c r="OWN14" s="113"/>
      <c r="OWO14" s="113"/>
      <c r="OWP14" s="113"/>
      <c r="OWQ14" s="113"/>
      <c r="OWR14" s="113"/>
      <c r="OWS14" s="113"/>
      <c r="OWT14" s="113"/>
      <c r="OWU14" s="113"/>
      <c r="OWV14" s="113"/>
      <c r="OWW14" s="113"/>
      <c r="OWX14" s="113"/>
      <c r="OWY14" s="113"/>
      <c r="OWZ14" s="113"/>
      <c r="OXA14" s="113"/>
      <c r="OXB14" s="113"/>
      <c r="OXC14" s="113"/>
      <c r="OXD14" s="113"/>
      <c r="OXE14" s="113"/>
      <c r="OXF14" s="113"/>
      <c r="OXG14" s="113"/>
      <c r="OXH14" s="113"/>
      <c r="OXI14" s="113"/>
      <c r="OXJ14" s="113"/>
      <c r="OXK14" s="113"/>
      <c r="OXL14" s="113"/>
      <c r="OXM14" s="113"/>
      <c r="OXN14" s="113"/>
      <c r="OXO14" s="113"/>
      <c r="OXP14" s="113"/>
      <c r="OXQ14" s="113"/>
      <c r="OXR14" s="113"/>
      <c r="OXS14" s="113"/>
      <c r="OXT14" s="113"/>
      <c r="OXU14" s="113"/>
      <c r="OXV14" s="113"/>
      <c r="OXW14" s="113"/>
      <c r="OXX14" s="113"/>
      <c r="OXY14" s="113"/>
      <c r="OXZ14" s="113"/>
      <c r="OYA14" s="113"/>
      <c r="OYB14" s="113"/>
      <c r="OYC14" s="113"/>
      <c r="OYD14" s="113"/>
      <c r="OYE14" s="113"/>
      <c r="OYF14" s="113"/>
      <c r="OYG14" s="113"/>
      <c r="OYH14" s="113"/>
      <c r="OYI14" s="113"/>
      <c r="OYJ14" s="113"/>
      <c r="OYK14" s="113"/>
      <c r="OYL14" s="113"/>
      <c r="OYM14" s="113"/>
      <c r="OYN14" s="113"/>
      <c r="OYO14" s="113"/>
      <c r="OYP14" s="113"/>
      <c r="OYQ14" s="113"/>
      <c r="OYR14" s="113"/>
      <c r="OYS14" s="113"/>
      <c r="OYT14" s="113"/>
      <c r="OYU14" s="113"/>
      <c r="OYV14" s="113"/>
      <c r="OYW14" s="113"/>
      <c r="OYX14" s="113"/>
      <c r="OYY14" s="113"/>
      <c r="OYZ14" s="113"/>
      <c r="OZA14" s="113"/>
      <c r="OZB14" s="113"/>
      <c r="OZC14" s="113"/>
      <c r="OZD14" s="113"/>
      <c r="OZE14" s="113"/>
      <c r="OZF14" s="113"/>
      <c r="OZG14" s="113"/>
      <c r="OZH14" s="113"/>
      <c r="OZI14" s="113"/>
      <c r="OZJ14" s="113"/>
      <c r="OZK14" s="113"/>
      <c r="OZL14" s="113"/>
      <c r="OZM14" s="113"/>
      <c r="OZN14" s="113"/>
      <c r="OZO14" s="113"/>
      <c r="OZP14" s="113"/>
      <c r="OZQ14" s="113"/>
      <c r="OZR14" s="113"/>
      <c r="OZS14" s="113"/>
      <c r="OZT14" s="113"/>
      <c r="OZU14" s="113"/>
      <c r="OZV14" s="113"/>
      <c r="OZW14" s="113"/>
      <c r="OZX14" s="113"/>
      <c r="OZY14" s="113"/>
      <c r="OZZ14" s="113"/>
      <c r="PAA14" s="113"/>
      <c r="PAB14" s="113"/>
      <c r="PAC14" s="113"/>
      <c r="PAD14" s="113"/>
      <c r="PAE14" s="113"/>
      <c r="PAF14" s="113"/>
      <c r="PAG14" s="113"/>
      <c r="PAH14" s="113"/>
      <c r="PAI14" s="113"/>
      <c r="PAJ14" s="113"/>
      <c r="PAK14" s="113"/>
      <c r="PAL14" s="113"/>
      <c r="PAM14" s="113"/>
      <c r="PAN14" s="113"/>
      <c r="PAO14" s="113"/>
      <c r="PAP14" s="113"/>
      <c r="PAQ14" s="113"/>
      <c r="PAR14" s="113"/>
      <c r="PAS14" s="113"/>
      <c r="PAT14" s="113"/>
      <c r="PAU14" s="113"/>
      <c r="PAV14" s="113"/>
      <c r="PAW14" s="113"/>
      <c r="PAX14" s="113"/>
      <c r="PAY14" s="113"/>
      <c r="PAZ14" s="113"/>
      <c r="PBA14" s="113"/>
      <c r="PBB14" s="113"/>
      <c r="PBC14" s="113"/>
      <c r="PBD14" s="113"/>
      <c r="PBE14" s="113"/>
      <c r="PBF14" s="113"/>
      <c r="PBG14" s="113"/>
      <c r="PBH14" s="113"/>
      <c r="PBI14" s="113"/>
      <c r="PBJ14" s="113"/>
      <c r="PBK14" s="113"/>
      <c r="PBL14" s="113"/>
      <c r="PBM14" s="113"/>
      <c r="PBN14" s="113"/>
      <c r="PBO14" s="113"/>
      <c r="PBP14" s="113"/>
      <c r="PBQ14" s="113"/>
      <c r="PBR14" s="113"/>
      <c r="PBS14" s="113"/>
      <c r="PBT14" s="113"/>
      <c r="PBU14" s="113"/>
      <c r="PBV14" s="113"/>
      <c r="PBW14" s="113"/>
      <c r="PBX14" s="113"/>
      <c r="PBY14" s="113"/>
      <c r="PBZ14" s="113"/>
      <c r="PCA14" s="113"/>
      <c r="PCB14" s="113"/>
      <c r="PCC14" s="113"/>
      <c r="PCD14" s="113"/>
      <c r="PCE14" s="113"/>
      <c r="PCF14" s="113"/>
      <c r="PCG14" s="113"/>
      <c r="PCH14" s="113"/>
      <c r="PCI14" s="113"/>
      <c r="PCJ14" s="113"/>
      <c r="PCK14" s="113"/>
      <c r="PCL14" s="113"/>
      <c r="PCM14" s="113"/>
      <c r="PCN14" s="113"/>
      <c r="PCO14" s="113"/>
      <c r="PCP14" s="113"/>
      <c r="PCQ14" s="113"/>
      <c r="PCR14" s="113"/>
      <c r="PCS14" s="113"/>
      <c r="PCT14" s="113"/>
      <c r="PCU14" s="113"/>
      <c r="PCV14" s="113"/>
      <c r="PCW14" s="113"/>
      <c r="PCX14" s="113"/>
      <c r="PCY14" s="113"/>
      <c r="PCZ14" s="113"/>
      <c r="PDA14" s="113"/>
      <c r="PDB14" s="113"/>
      <c r="PDC14" s="113"/>
      <c r="PDD14" s="113"/>
      <c r="PDE14" s="113"/>
      <c r="PDF14" s="113"/>
      <c r="PDG14" s="113"/>
      <c r="PDH14" s="113"/>
      <c r="PDI14" s="113"/>
      <c r="PDJ14" s="113"/>
      <c r="PDK14" s="113"/>
      <c r="PDL14" s="113"/>
      <c r="PDM14" s="113"/>
      <c r="PDN14" s="113"/>
      <c r="PDO14" s="113"/>
      <c r="PDP14" s="113"/>
      <c r="PDQ14" s="113"/>
      <c r="PDR14" s="113"/>
      <c r="PDS14" s="113"/>
      <c r="PDT14" s="113"/>
      <c r="PDU14" s="113"/>
      <c r="PDV14" s="113"/>
      <c r="PDW14" s="113"/>
      <c r="PDX14" s="113"/>
      <c r="PDY14" s="113"/>
      <c r="PDZ14" s="113"/>
      <c r="PEA14" s="113"/>
      <c r="PEB14" s="113"/>
      <c r="PEC14" s="113"/>
      <c r="PED14" s="113"/>
      <c r="PEE14" s="113"/>
      <c r="PEF14" s="113"/>
      <c r="PEG14" s="113"/>
      <c r="PEH14" s="113"/>
      <c r="PEI14" s="113"/>
      <c r="PEJ14" s="113"/>
      <c r="PEK14" s="113"/>
      <c r="PEL14" s="113"/>
      <c r="PEM14" s="113"/>
      <c r="PEN14" s="113"/>
      <c r="PEO14" s="113"/>
      <c r="PEP14" s="113"/>
      <c r="PEQ14" s="113"/>
      <c r="PER14" s="113"/>
      <c r="PES14" s="113"/>
      <c r="PET14" s="113"/>
      <c r="PEU14" s="113"/>
      <c r="PEV14" s="113"/>
      <c r="PEW14" s="113"/>
      <c r="PEX14" s="113"/>
      <c r="PEY14" s="113"/>
      <c r="PEZ14" s="113"/>
      <c r="PFA14" s="113"/>
      <c r="PFB14" s="113"/>
      <c r="PFC14" s="113"/>
      <c r="PFD14" s="113"/>
      <c r="PFE14" s="113"/>
      <c r="PFF14" s="113"/>
      <c r="PFG14" s="113"/>
      <c r="PFH14" s="113"/>
      <c r="PFI14" s="113"/>
      <c r="PFJ14" s="113"/>
      <c r="PFK14" s="113"/>
      <c r="PFL14" s="113"/>
      <c r="PFM14" s="113"/>
      <c r="PFN14" s="113"/>
      <c r="PFO14" s="113"/>
      <c r="PFP14" s="113"/>
      <c r="PFQ14" s="113"/>
      <c r="PFR14" s="113"/>
      <c r="PFS14" s="113"/>
      <c r="PFT14" s="113"/>
      <c r="PFU14" s="113"/>
      <c r="PFV14" s="113"/>
      <c r="PFW14" s="113"/>
      <c r="PFX14" s="113"/>
      <c r="PFY14" s="113"/>
      <c r="PFZ14" s="113"/>
      <c r="PGA14" s="113"/>
      <c r="PGB14" s="113"/>
      <c r="PGC14" s="113"/>
      <c r="PGD14" s="113"/>
      <c r="PGE14" s="113"/>
      <c r="PGF14" s="113"/>
      <c r="PGG14" s="113"/>
      <c r="PGH14" s="113"/>
      <c r="PGI14" s="113"/>
      <c r="PGJ14" s="113"/>
      <c r="PGK14" s="113"/>
      <c r="PGL14" s="113"/>
      <c r="PGM14" s="113"/>
      <c r="PGN14" s="113"/>
      <c r="PGO14" s="113"/>
      <c r="PGP14" s="113"/>
      <c r="PGQ14" s="113"/>
      <c r="PGR14" s="113"/>
      <c r="PGS14" s="113"/>
      <c r="PGT14" s="113"/>
      <c r="PGU14" s="113"/>
      <c r="PGV14" s="113"/>
      <c r="PGW14" s="113"/>
      <c r="PGX14" s="113"/>
      <c r="PGY14" s="113"/>
      <c r="PGZ14" s="113"/>
      <c r="PHA14" s="113"/>
      <c r="PHB14" s="113"/>
      <c r="PHC14" s="113"/>
      <c r="PHD14" s="113"/>
      <c r="PHE14" s="113"/>
      <c r="PHF14" s="113"/>
      <c r="PHG14" s="113"/>
      <c r="PHH14" s="113"/>
      <c r="PHI14" s="113"/>
      <c r="PHJ14" s="113"/>
      <c r="PHK14" s="113"/>
      <c r="PHL14" s="113"/>
      <c r="PHM14" s="113"/>
      <c r="PHN14" s="113"/>
      <c r="PHO14" s="113"/>
      <c r="PHP14" s="113"/>
      <c r="PHQ14" s="113"/>
      <c r="PHR14" s="113"/>
      <c r="PHS14" s="113"/>
      <c r="PHT14" s="113"/>
      <c r="PHU14" s="113"/>
      <c r="PHV14" s="113"/>
      <c r="PHW14" s="113"/>
      <c r="PHX14" s="113"/>
      <c r="PHY14" s="113"/>
      <c r="PHZ14" s="113"/>
      <c r="PIA14" s="113"/>
      <c r="PIB14" s="113"/>
      <c r="PIC14" s="113"/>
      <c r="PID14" s="113"/>
      <c r="PIE14" s="113"/>
      <c r="PIF14" s="113"/>
      <c r="PIG14" s="113"/>
      <c r="PIH14" s="113"/>
      <c r="PII14" s="113"/>
      <c r="PIJ14" s="113"/>
      <c r="PIK14" s="113"/>
      <c r="PIL14" s="113"/>
      <c r="PIM14" s="113"/>
      <c r="PIN14" s="113"/>
      <c r="PIO14" s="113"/>
      <c r="PIP14" s="113"/>
      <c r="PIQ14" s="113"/>
      <c r="PIR14" s="113"/>
      <c r="PIS14" s="113"/>
      <c r="PIT14" s="113"/>
      <c r="PIU14" s="113"/>
      <c r="PIV14" s="113"/>
      <c r="PIW14" s="113"/>
      <c r="PIX14" s="113"/>
      <c r="PIY14" s="113"/>
      <c r="PIZ14" s="113"/>
      <c r="PJA14" s="113"/>
      <c r="PJB14" s="113"/>
      <c r="PJC14" s="113"/>
      <c r="PJD14" s="113"/>
      <c r="PJE14" s="113"/>
      <c r="PJF14" s="113"/>
      <c r="PJG14" s="113"/>
      <c r="PJH14" s="113"/>
      <c r="PJI14" s="113"/>
      <c r="PJJ14" s="113"/>
      <c r="PJK14" s="113"/>
      <c r="PJL14" s="113"/>
      <c r="PJM14" s="113"/>
      <c r="PJN14" s="113"/>
      <c r="PJO14" s="113"/>
      <c r="PJP14" s="113"/>
      <c r="PJQ14" s="113"/>
      <c r="PJR14" s="113"/>
      <c r="PJS14" s="113"/>
      <c r="PJT14" s="113"/>
      <c r="PJU14" s="113"/>
      <c r="PJV14" s="113"/>
      <c r="PJW14" s="113"/>
      <c r="PJX14" s="113"/>
      <c r="PJY14" s="113"/>
      <c r="PJZ14" s="113"/>
      <c r="PKA14" s="113"/>
      <c r="PKB14" s="113"/>
      <c r="PKC14" s="113"/>
      <c r="PKD14" s="113"/>
      <c r="PKE14" s="113"/>
      <c r="PKF14" s="113"/>
      <c r="PKG14" s="113"/>
      <c r="PKH14" s="113"/>
      <c r="PKI14" s="113"/>
      <c r="PKJ14" s="113"/>
      <c r="PKK14" s="113"/>
      <c r="PKL14" s="113"/>
      <c r="PKM14" s="113"/>
      <c r="PKN14" s="113"/>
      <c r="PKO14" s="113"/>
      <c r="PKP14" s="113"/>
      <c r="PKQ14" s="113"/>
      <c r="PKR14" s="113"/>
      <c r="PKS14" s="113"/>
      <c r="PKT14" s="113"/>
      <c r="PKU14" s="113"/>
      <c r="PKV14" s="113"/>
      <c r="PKW14" s="113"/>
      <c r="PKX14" s="113"/>
      <c r="PKY14" s="113"/>
      <c r="PKZ14" s="113"/>
      <c r="PLA14" s="113"/>
      <c r="PLB14" s="113"/>
      <c r="PLC14" s="113"/>
      <c r="PLD14" s="113"/>
      <c r="PLE14" s="113"/>
      <c r="PLF14" s="113"/>
      <c r="PLG14" s="113"/>
      <c r="PLH14" s="113"/>
      <c r="PLI14" s="113"/>
      <c r="PLJ14" s="113"/>
      <c r="PLK14" s="113"/>
      <c r="PLL14" s="113"/>
      <c r="PLM14" s="113"/>
      <c r="PLN14" s="113"/>
      <c r="PLO14" s="113"/>
      <c r="PLP14" s="113"/>
      <c r="PLQ14" s="113"/>
      <c r="PLR14" s="113"/>
      <c r="PLS14" s="113"/>
      <c r="PLT14" s="113"/>
      <c r="PLU14" s="113"/>
      <c r="PLV14" s="113"/>
      <c r="PLW14" s="113"/>
      <c r="PLX14" s="113"/>
      <c r="PLY14" s="113"/>
      <c r="PLZ14" s="113"/>
      <c r="PMA14" s="113"/>
      <c r="PMB14" s="113"/>
      <c r="PMC14" s="113"/>
      <c r="PMD14" s="113"/>
      <c r="PME14" s="113"/>
      <c r="PMF14" s="113"/>
      <c r="PMG14" s="113"/>
      <c r="PMH14" s="113"/>
      <c r="PMI14" s="113"/>
      <c r="PMJ14" s="113"/>
      <c r="PMK14" s="113"/>
      <c r="PML14" s="113"/>
      <c r="PMM14" s="113"/>
      <c r="PMN14" s="113"/>
      <c r="PMO14" s="113"/>
      <c r="PMP14" s="113"/>
      <c r="PMQ14" s="113"/>
      <c r="PMR14" s="113"/>
      <c r="PMS14" s="113"/>
      <c r="PMT14" s="113"/>
      <c r="PMU14" s="113"/>
      <c r="PMV14" s="113"/>
      <c r="PMW14" s="113"/>
      <c r="PMX14" s="113"/>
      <c r="PMY14" s="113"/>
      <c r="PMZ14" s="113"/>
      <c r="PNA14" s="113"/>
      <c r="PNB14" s="113"/>
      <c r="PNC14" s="113"/>
      <c r="PND14" s="113"/>
      <c r="PNE14" s="113"/>
      <c r="PNF14" s="113"/>
      <c r="PNG14" s="113"/>
      <c r="PNH14" s="113"/>
      <c r="PNI14" s="113"/>
      <c r="PNJ14" s="113"/>
      <c r="PNK14" s="113"/>
      <c r="PNL14" s="113"/>
      <c r="PNM14" s="113"/>
      <c r="PNN14" s="113"/>
      <c r="PNO14" s="113"/>
      <c r="PNP14" s="113"/>
      <c r="PNQ14" s="113"/>
      <c r="PNR14" s="113"/>
      <c r="PNS14" s="113"/>
      <c r="PNT14" s="113"/>
      <c r="PNU14" s="113"/>
      <c r="PNV14" s="113"/>
      <c r="PNW14" s="113"/>
      <c r="PNX14" s="113"/>
      <c r="PNY14" s="113"/>
      <c r="PNZ14" s="113"/>
      <c r="POA14" s="113"/>
      <c r="POB14" s="113"/>
      <c r="POC14" s="113"/>
      <c r="POD14" s="113"/>
      <c r="POE14" s="113"/>
      <c r="POF14" s="113"/>
      <c r="POG14" s="113"/>
      <c r="POH14" s="113"/>
      <c r="POI14" s="113"/>
      <c r="POJ14" s="113"/>
      <c r="POK14" s="113"/>
      <c r="POL14" s="113"/>
      <c r="POM14" s="113"/>
      <c r="PON14" s="113"/>
      <c r="POO14" s="113"/>
      <c r="POP14" s="113"/>
      <c r="POQ14" s="113"/>
      <c r="POR14" s="113"/>
      <c r="POS14" s="113"/>
      <c r="POT14" s="113"/>
      <c r="POU14" s="113"/>
      <c r="POV14" s="113"/>
      <c r="POW14" s="113"/>
      <c r="POX14" s="113"/>
      <c r="POY14" s="113"/>
      <c r="POZ14" s="113"/>
      <c r="PPA14" s="113"/>
      <c r="PPB14" s="113"/>
      <c r="PPC14" s="113"/>
      <c r="PPD14" s="113"/>
      <c r="PPE14" s="113"/>
      <c r="PPF14" s="113"/>
      <c r="PPG14" s="113"/>
      <c r="PPH14" s="113"/>
      <c r="PPI14" s="113"/>
      <c r="PPJ14" s="113"/>
      <c r="PPK14" s="113"/>
      <c r="PPL14" s="113"/>
      <c r="PPM14" s="113"/>
      <c r="PPN14" s="113"/>
      <c r="PPO14" s="113"/>
      <c r="PPP14" s="113"/>
      <c r="PPQ14" s="113"/>
      <c r="PPR14" s="113"/>
      <c r="PPS14" s="113"/>
      <c r="PPT14" s="113"/>
      <c r="PPU14" s="113"/>
      <c r="PPV14" s="113"/>
      <c r="PPW14" s="113"/>
      <c r="PPX14" s="113"/>
      <c r="PPY14" s="113"/>
      <c r="PPZ14" s="113"/>
      <c r="PQA14" s="113"/>
      <c r="PQB14" s="113"/>
      <c r="PQC14" s="113"/>
      <c r="PQD14" s="113"/>
      <c r="PQE14" s="113"/>
      <c r="PQF14" s="113"/>
      <c r="PQG14" s="113"/>
      <c r="PQH14" s="113"/>
      <c r="PQI14" s="113"/>
      <c r="PQJ14" s="113"/>
      <c r="PQK14" s="113"/>
      <c r="PQL14" s="113"/>
      <c r="PQM14" s="113"/>
      <c r="PQN14" s="113"/>
      <c r="PQO14" s="113"/>
      <c r="PQP14" s="113"/>
      <c r="PQQ14" s="113"/>
      <c r="PQR14" s="113"/>
      <c r="PQS14" s="113"/>
      <c r="PQT14" s="113"/>
      <c r="PQU14" s="113"/>
      <c r="PQV14" s="113"/>
      <c r="PQW14" s="113"/>
      <c r="PQX14" s="113"/>
      <c r="PQY14" s="113"/>
      <c r="PQZ14" s="113"/>
      <c r="PRA14" s="113"/>
      <c r="PRB14" s="113"/>
      <c r="PRC14" s="113"/>
      <c r="PRD14" s="113"/>
      <c r="PRE14" s="113"/>
      <c r="PRF14" s="113"/>
      <c r="PRG14" s="113"/>
      <c r="PRH14" s="113"/>
      <c r="PRI14" s="113"/>
      <c r="PRJ14" s="113"/>
      <c r="PRK14" s="113"/>
      <c r="PRL14" s="113"/>
      <c r="PRM14" s="113"/>
      <c r="PRN14" s="113"/>
      <c r="PRO14" s="113"/>
      <c r="PRP14" s="113"/>
      <c r="PRQ14" s="113"/>
      <c r="PRR14" s="113"/>
      <c r="PRS14" s="113"/>
      <c r="PRT14" s="113"/>
      <c r="PRU14" s="113"/>
      <c r="PRV14" s="113"/>
      <c r="PRW14" s="113"/>
      <c r="PRX14" s="113"/>
      <c r="PRY14" s="113"/>
      <c r="PRZ14" s="113"/>
      <c r="PSA14" s="113"/>
      <c r="PSB14" s="113"/>
      <c r="PSC14" s="113"/>
      <c r="PSD14" s="113"/>
      <c r="PSE14" s="113"/>
      <c r="PSF14" s="113"/>
      <c r="PSG14" s="113"/>
      <c r="PSH14" s="113"/>
      <c r="PSI14" s="113"/>
      <c r="PSJ14" s="113"/>
      <c r="PSK14" s="113"/>
      <c r="PSL14" s="113"/>
      <c r="PSM14" s="113"/>
      <c r="PSN14" s="113"/>
      <c r="PSO14" s="113"/>
      <c r="PSP14" s="113"/>
      <c r="PSQ14" s="113"/>
      <c r="PSR14" s="113"/>
      <c r="PSS14" s="113"/>
      <c r="PST14" s="113"/>
      <c r="PSU14" s="113"/>
      <c r="PSV14" s="113"/>
      <c r="PSW14" s="113"/>
      <c r="PSX14" s="113"/>
      <c r="PSY14" s="113"/>
      <c r="PSZ14" s="113"/>
      <c r="PTA14" s="113"/>
      <c r="PTB14" s="113"/>
      <c r="PTC14" s="113"/>
      <c r="PTD14" s="113"/>
      <c r="PTE14" s="113"/>
      <c r="PTF14" s="113"/>
      <c r="PTG14" s="113"/>
      <c r="PTH14" s="113"/>
      <c r="PTI14" s="113"/>
      <c r="PTJ14" s="113"/>
      <c r="PTK14" s="113"/>
      <c r="PTL14" s="113"/>
      <c r="PTM14" s="113"/>
      <c r="PTN14" s="113"/>
      <c r="PTO14" s="113"/>
      <c r="PTP14" s="113"/>
      <c r="PTQ14" s="113"/>
      <c r="PTR14" s="113"/>
      <c r="PTS14" s="113"/>
      <c r="PTT14" s="113"/>
      <c r="PTU14" s="113"/>
      <c r="PTV14" s="113"/>
      <c r="PTW14" s="113"/>
      <c r="PTX14" s="113"/>
      <c r="PTY14" s="113"/>
      <c r="PTZ14" s="113"/>
      <c r="PUA14" s="113"/>
      <c r="PUB14" s="113"/>
      <c r="PUC14" s="113"/>
      <c r="PUD14" s="113"/>
      <c r="PUE14" s="113"/>
      <c r="PUF14" s="113"/>
      <c r="PUG14" s="113"/>
      <c r="PUH14" s="113"/>
      <c r="PUI14" s="113"/>
      <c r="PUJ14" s="113"/>
      <c r="PUK14" s="113"/>
      <c r="PUL14" s="113"/>
      <c r="PUM14" s="113"/>
      <c r="PUN14" s="113"/>
      <c r="PUO14" s="113"/>
      <c r="PUP14" s="113"/>
      <c r="PUQ14" s="113"/>
      <c r="PUR14" s="113"/>
      <c r="PUS14" s="113"/>
      <c r="PUT14" s="113"/>
      <c r="PUU14" s="113"/>
      <c r="PUV14" s="113"/>
      <c r="PUW14" s="113"/>
      <c r="PUX14" s="113"/>
      <c r="PUY14" s="113"/>
      <c r="PUZ14" s="113"/>
      <c r="PVA14" s="113"/>
      <c r="PVB14" s="113"/>
      <c r="PVC14" s="113"/>
      <c r="PVD14" s="113"/>
      <c r="PVE14" s="113"/>
      <c r="PVF14" s="113"/>
      <c r="PVG14" s="113"/>
      <c r="PVH14" s="113"/>
      <c r="PVI14" s="113"/>
      <c r="PVJ14" s="113"/>
      <c r="PVK14" s="113"/>
      <c r="PVL14" s="113"/>
      <c r="PVM14" s="113"/>
      <c r="PVN14" s="113"/>
      <c r="PVO14" s="113"/>
      <c r="PVP14" s="113"/>
      <c r="PVQ14" s="113"/>
      <c r="PVR14" s="113"/>
      <c r="PVS14" s="113"/>
      <c r="PVT14" s="113"/>
      <c r="PVU14" s="113"/>
      <c r="PVV14" s="113"/>
      <c r="PVW14" s="113"/>
      <c r="PVX14" s="113"/>
      <c r="PVY14" s="113"/>
      <c r="PVZ14" s="113"/>
      <c r="PWA14" s="113"/>
      <c r="PWB14" s="113"/>
      <c r="PWC14" s="113"/>
      <c r="PWD14" s="113"/>
      <c r="PWE14" s="113"/>
      <c r="PWF14" s="113"/>
      <c r="PWG14" s="113"/>
      <c r="PWH14" s="113"/>
      <c r="PWI14" s="113"/>
      <c r="PWJ14" s="113"/>
      <c r="PWK14" s="113"/>
      <c r="PWL14" s="113"/>
      <c r="PWM14" s="113"/>
      <c r="PWN14" s="113"/>
      <c r="PWO14" s="113"/>
      <c r="PWP14" s="113"/>
      <c r="PWQ14" s="113"/>
      <c r="PWR14" s="113"/>
      <c r="PWS14" s="113"/>
      <c r="PWT14" s="113"/>
      <c r="PWU14" s="113"/>
      <c r="PWV14" s="113"/>
      <c r="PWW14" s="113"/>
      <c r="PWX14" s="113"/>
      <c r="PWY14" s="113"/>
      <c r="PWZ14" s="113"/>
      <c r="PXA14" s="113"/>
      <c r="PXB14" s="113"/>
      <c r="PXC14" s="113"/>
      <c r="PXD14" s="113"/>
      <c r="PXE14" s="113"/>
      <c r="PXF14" s="113"/>
      <c r="PXG14" s="113"/>
      <c r="PXH14" s="113"/>
      <c r="PXI14" s="113"/>
      <c r="PXJ14" s="113"/>
      <c r="PXK14" s="113"/>
      <c r="PXL14" s="113"/>
      <c r="PXM14" s="113"/>
      <c r="PXN14" s="113"/>
      <c r="PXO14" s="113"/>
      <c r="PXP14" s="113"/>
      <c r="PXQ14" s="113"/>
      <c r="PXR14" s="113"/>
      <c r="PXS14" s="113"/>
      <c r="PXT14" s="113"/>
      <c r="PXU14" s="113"/>
      <c r="PXV14" s="113"/>
      <c r="PXW14" s="113"/>
      <c r="PXX14" s="113"/>
      <c r="PXY14" s="113"/>
      <c r="PXZ14" s="113"/>
      <c r="PYA14" s="113"/>
      <c r="PYB14" s="113"/>
      <c r="PYC14" s="113"/>
      <c r="PYD14" s="113"/>
      <c r="PYE14" s="113"/>
      <c r="PYF14" s="113"/>
      <c r="PYG14" s="113"/>
      <c r="PYH14" s="113"/>
      <c r="PYI14" s="113"/>
      <c r="PYJ14" s="113"/>
      <c r="PYK14" s="113"/>
      <c r="PYL14" s="113"/>
      <c r="PYM14" s="113"/>
      <c r="PYN14" s="113"/>
      <c r="PYO14" s="113"/>
      <c r="PYP14" s="113"/>
      <c r="PYQ14" s="113"/>
      <c r="PYR14" s="113"/>
      <c r="PYS14" s="113"/>
      <c r="PYT14" s="113"/>
      <c r="PYU14" s="113"/>
      <c r="PYV14" s="113"/>
      <c r="PYW14" s="113"/>
      <c r="PYX14" s="113"/>
      <c r="PYY14" s="113"/>
      <c r="PYZ14" s="113"/>
      <c r="PZA14" s="113"/>
      <c r="PZB14" s="113"/>
      <c r="PZC14" s="113"/>
      <c r="PZD14" s="113"/>
      <c r="PZE14" s="113"/>
      <c r="PZF14" s="113"/>
      <c r="PZG14" s="113"/>
      <c r="PZH14" s="113"/>
      <c r="PZI14" s="113"/>
      <c r="PZJ14" s="113"/>
      <c r="PZK14" s="113"/>
      <c r="PZL14" s="113"/>
      <c r="PZM14" s="113"/>
      <c r="PZN14" s="113"/>
      <c r="PZO14" s="113"/>
      <c r="PZP14" s="113"/>
      <c r="PZQ14" s="113"/>
      <c r="PZR14" s="113"/>
      <c r="PZS14" s="113"/>
      <c r="PZT14" s="113"/>
      <c r="PZU14" s="113"/>
      <c r="PZV14" s="113"/>
      <c r="PZW14" s="113"/>
      <c r="PZX14" s="113"/>
      <c r="PZY14" s="113"/>
      <c r="PZZ14" s="113"/>
      <c r="QAA14" s="113"/>
      <c r="QAB14" s="113"/>
      <c r="QAC14" s="113"/>
      <c r="QAD14" s="113"/>
      <c r="QAE14" s="113"/>
      <c r="QAF14" s="113"/>
      <c r="QAG14" s="113"/>
      <c r="QAH14" s="113"/>
      <c r="QAI14" s="113"/>
      <c r="QAJ14" s="113"/>
      <c r="QAK14" s="113"/>
      <c r="QAL14" s="113"/>
      <c r="QAM14" s="113"/>
      <c r="QAN14" s="113"/>
      <c r="QAO14" s="113"/>
      <c r="QAP14" s="113"/>
      <c r="QAQ14" s="113"/>
      <c r="QAR14" s="113"/>
      <c r="QAS14" s="113"/>
      <c r="QAT14" s="113"/>
      <c r="QAU14" s="113"/>
      <c r="QAV14" s="113"/>
      <c r="QAW14" s="113"/>
      <c r="QAX14" s="113"/>
      <c r="QAY14" s="113"/>
      <c r="QAZ14" s="113"/>
      <c r="QBA14" s="113"/>
      <c r="QBB14" s="113"/>
      <c r="QBC14" s="113"/>
      <c r="QBD14" s="113"/>
      <c r="QBE14" s="113"/>
      <c r="QBF14" s="113"/>
      <c r="QBG14" s="113"/>
      <c r="QBH14" s="113"/>
      <c r="QBI14" s="113"/>
      <c r="QBJ14" s="113"/>
      <c r="QBK14" s="113"/>
      <c r="QBL14" s="113"/>
      <c r="QBM14" s="113"/>
      <c r="QBN14" s="113"/>
      <c r="QBO14" s="113"/>
      <c r="QBP14" s="113"/>
      <c r="QBQ14" s="113"/>
      <c r="QBR14" s="113"/>
      <c r="QBS14" s="113"/>
      <c r="QBT14" s="113"/>
      <c r="QBU14" s="113"/>
      <c r="QBV14" s="113"/>
      <c r="QBW14" s="113"/>
      <c r="QBX14" s="113"/>
      <c r="QBY14" s="113"/>
      <c r="QBZ14" s="113"/>
      <c r="QCA14" s="113"/>
      <c r="QCB14" s="113"/>
      <c r="QCC14" s="113"/>
      <c r="QCD14" s="113"/>
      <c r="QCE14" s="113"/>
      <c r="QCF14" s="113"/>
      <c r="QCG14" s="113"/>
      <c r="QCH14" s="113"/>
      <c r="QCI14" s="113"/>
      <c r="QCJ14" s="113"/>
      <c r="QCK14" s="113"/>
      <c r="QCL14" s="113"/>
      <c r="QCM14" s="113"/>
      <c r="QCN14" s="113"/>
      <c r="QCO14" s="113"/>
      <c r="QCP14" s="113"/>
      <c r="QCQ14" s="113"/>
      <c r="QCR14" s="113"/>
      <c r="QCS14" s="113"/>
      <c r="QCT14" s="113"/>
      <c r="QCU14" s="113"/>
      <c r="QCV14" s="113"/>
      <c r="QCW14" s="113"/>
      <c r="QCX14" s="113"/>
      <c r="QCY14" s="113"/>
      <c r="QCZ14" s="113"/>
      <c r="QDA14" s="113"/>
      <c r="QDB14" s="113"/>
      <c r="QDC14" s="113"/>
      <c r="QDD14" s="113"/>
      <c r="QDE14" s="113"/>
      <c r="QDF14" s="113"/>
      <c r="QDG14" s="113"/>
      <c r="QDH14" s="113"/>
      <c r="QDI14" s="113"/>
      <c r="QDJ14" s="113"/>
      <c r="QDK14" s="113"/>
      <c r="QDL14" s="113"/>
      <c r="QDM14" s="113"/>
      <c r="QDN14" s="113"/>
      <c r="QDO14" s="113"/>
      <c r="QDP14" s="113"/>
      <c r="QDQ14" s="113"/>
      <c r="QDR14" s="113"/>
      <c r="QDS14" s="113"/>
      <c r="QDT14" s="113"/>
      <c r="QDU14" s="113"/>
      <c r="QDV14" s="113"/>
      <c r="QDW14" s="113"/>
      <c r="QDX14" s="113"/>
      <c r="QDY14" s="113"/>
      <c r="QDZ14" s="113"/>
      <c r="QEA14" s="113"/>
      <c r="QEB14" s="113"/>
      <c r="QEC14" s="113"/>
      <c r="QED14" s="113"/>
      <c r="QEE14" s="113"/>
      <c r="QEF14" s="113"/>
      <c r="QEG14" s="113"/>
      <c r="QEH14" s="113"/>
      <c r="QEI14" s="113"/>
      <c r="QEJ14" s="113"/>
      <c r="QEK14" s="113"/>
      <c r="QEL14" s="113"/>
      <c r="QEM14" s="113"/>
      <c r="QEN14" s="113"/>
      <c r="QEO14" s="113"/>
      <c r="QEP14" s="113"/>
      <c r="QEQ14" s="113"/>
      <c r="QER14" s="113"/>
      <c r="QES14" s="113"/>
      <c r="QET14" s="113"/>
      <c r="QEU14" s="113"/>
      <c r="QEV14" s="113"/>
      <c r="QEW14" s="113"/>
      <c r="QEX14" s="113"/>
      <c r="QEY14" s="113"/>
      <c r="QEZ14" s="113"/>
      <c r="QFA14" s="113"/>
      <c r="QFB14" s="113"/>
      <c r="QFC14" s="113"/>
      <c r="QFD14" s="113"/>
      <c r="QFE14" s="113"/>
      <c r="QFF14" s="113"/>
      <c r="QFG14" s="113"/>
      <c r="QFH14" s="113"/>
      <c r="QFI14" s="113"/>
      <c r="QFJ14" s="113"/>
      <c r="QFK14" s="113"/>
      <c r="QFL14" s="113"/>
      <c r="QFM14" s="113"/>
      <c r="QFN14" s="113"/>
      <c r="QFO14" s="113"/>
      <c r="QFP14" s="113"/>
      <c r="QFQ14" s="113"/>
      <c r="QFR14" s="113"/>
      <c r="QFS14" s="113"/>
      <c r="QFT14" s="113"/>
      <c r="QFU14" s="113"/>
      <c r="QFV14" s="113"/>
      <c r="QFW14" s="113"/>
      <c r="QFX14" s="113"/>
      <c r="QFY14" s="113"/>
      <c r="QFZ14" s="113"/>
      <c r="QGA14" s="113"/>
      <c r="QGB14" s="113"/>
      <c r="QGC14" s="113"/>
      <c r="QGD14" s="113"/>
      <c r="QGE14" s="113"/>
      <c r="QGF14" s="113"/>
      <c r="QGG14" s="113"/>
      <c r="QGH14" s="113"/>
      <c r="QGI14" s="113"/>
      <c r="QGJ14" s="113"/>
      <c r="QGK14" s="113"/>
      <c r="QGL14" s="113"/>
      <c r="QGM14" s="113"/>
      <c r="QGN14" s="113"/>
      <c r="QGO14" s="113"/>
      <c r="QGP14" s="113"/>
      <c r="QGQ14" s="113"/>
      <c r="QGR14" s="113"/>
      <c r="QGS14" s="113"/>
      <c r="QGT14" s="113"/>
      <c r="QGU14" s="113"/>
      <c r="QGV14" s="113"/>
      <c r="QGW14" s="113"/>
      <c r="QGX14" s="113"/>
      <c r="QGY14" s="113"/>
      <c r="QGZ14" s="113"/>
      <c r="QHA14" s="113"/>
      <c r="QHB14" s="113"/>
      <c r="QHC14" s="113"/>
      <c r="QHD14" s="113"/>
      <c r="QHE14" s="113"/>
      <c r="QHF14" s="113"/>
      <c r="QHG14" s="113"/>
      <c r="QHH14" s="113"/>
      <c r="QHI14" s="113"/>
      <c r="QHJ14" s="113"/>
      <c r="QHK14" s="113"/>
      <c r="QHL14" s="113"/>
      <c r="QHM14" s="113"/>
      <c r="QHN14" s="113"/>
      <c r="QHO14" s="113"/>
      <c r="QHP14" s="113"/>
      <c r="QHQ14" s="113"/>
      <c r="QHR14" s="113"/>
      <c r="QHS14" s="113"/>
      <c r="QHT14" s="113"/>
      <c r="QHU14" s="113"/>
      <c r="QHV14" s="113"/>
      <c r="QHW14" s="113"/>
      <c r="QHX14" s="113"/>
      <c r="QHY14" s="113"/>
      <c r="QHZ14" s="113"/>
      <c r="QIA14" s="113"/>
      <c r="QIB14" s="113"/>
      <c r="QIC14" s="113"/>
      <c r="QID14" s="113"/>
      <c r="QIE14" s="113"/>
      <c r="QIF14" s="113"/>
      <c r="QIG14" s="113"/>
      <c r="QIH14" s="113"/>
      <c r="QII14" s="113"/>
      <c r="QIJ14" s="113"/>
      <c r="QIK14" s="113"/>
      <c r="QIL14" s="113"/>
      <c r="QIM14" s="113"/>
      <c r="QIN14" s="113"/>
      <c r="QIO14" s="113"/>
      <c r="QIP14" s="113"/>
      <c r="QIQ14" s="113"/>
      <c r="QIR14" s="113"/>
      <c r="QIS14" s="113"/>
      <c r="QIT14" s="113"/>
      <c r="QIU14" s="113"/>
      <c r="QIV14" s="113"/>
      <c r="QIW14" s="113"/>
      <c r="QIX14" s="113"/>
      <c r="QIY14" s="113"/>
      <c r="QIZ14" s="113"/>
      <c r="QJA14" s="113"/>
      <c r="QJB14" s="113"/>
      <c r="QJC14" s="113"/>
      <c r="QJD14" s="113"/>
      <c r="QJE14" s="113"/>
      <c r="QJF14" s="113"/>
      <c r="QJG14" s="113"/>
      <c r="QJH14" s="113"/>
      <c r="QJI14" s="113"/>
      <c r="QJJ14" s="113"/>
      <c r="QJK14" s="113"/>
      <c r="QJL14" s="113"/>
      <c r="QJM14" s="113"/>
      <c r="QJN14" s="113"/>
      <c r="QJO14" s="113"/>
      <c r="QJP14" s="113"/>
      <c r="QJQ14" s="113"/>
      <c r="QJR14" s="113"/>
      <c r="QJS14" s="113"/>
      <c r="QJT14" s="113"/>
      <c r="QJU14" s="113"/>
      <c r="QJV14" s="113"/>
      <c r="QJW14" s="113"/>
      <c r="QJX14" s="113"/>
      <c r="QJY14" s="113"/>
      <c r="QJZ14" s="113"/>
      <c r="QKA14" s="113"/>
      <c r="QKB14" s="113"/>
      <c r="QKC14" s="113"/>
      <c r="QKD14" s="113"/>
      <c r="QKE14" s="113"/>
      <c r="QKF14" s="113"/>
      <c r="QKG14" s="113"/>
      <c r="QKH14" s="113"/>
      <c r="QKI14" s="113"/>
      <c r="QKJ14" s="113"/>
      <c r="QKK14" s="113"/>
      <c r="QKL14" s="113"/>
      <c r="QKM14" s="113"/>
      <c r="QKN14" s="113"/>
      <c r="QKO14" s="113"/>
      <c r="QKP14" s="113"/>
      <c r="QKQ14" s="113"/>
      <c r="QKR14" s="113"/>
      <c r="QKS14" s="113"/>
      <c r="QKT14" s="113"/>
      <c r="QKU14" s="113"/>
      <c r="QKV14" s="113"/>
      <c r="QKW14" s="113"/>
      <c r="QKX14" s="113"/>
      <c r="QKY14" s="113"/>
      <c r="QKZ14" s="113"/>
      <c r="QLA14" s="113"/>
      <c r="QLB14" s="113"/>
      <c r="QLC14" s="113"/>
      <c r="QLD14" s="113"/>
      <c r="QLE14" s="113"/>
      <c r="QLF14" s="113"/>
      <c r="QLG14" s="113"/>
      <c r="QLH14" s="113"/>
      <c r="QLI14" s="113"/>
      <c r="QLJ14" s="113"/>
      <c r="QLK14" s="113"/>
      <c r="QLL14" s="113"/>
      <c r="QLM14" s="113"/>
      <c r="QLN14" s="113"/>
      <c r="QLO14" s="113"/>
      <c r="QLP14" s="113"/>
      <c r="QLQ14" s="113"/>
      <c r="QLR14" s="113"/>
      <c r="QLS14" s="113"/>
      <c r="QLT14" s="113"/>
      <c r="QLU14" s="113"/>
      <c r="QLV14" s="113"/>
      <c r="QLW14" s="113"/>
      <c r="QLX14" s="113"/>
      <c r="QLY14" s="113"/>
      <c r="QLZ14" s="113"/>
      <c r="QMA14" s="113"/>
      <c r="QMB14" s="113"/>
      <c r="QMC14" s="113"/>
      <c r="QMD14" s="113"/>
      <c r="QME14" s="113"/>
      <c r="QMF14" s="113"/>
      <c r="QMG14" s="113"/>
      <c r="QMH14" s="113"/>
      <c r="QMI14" s="113"/>
      <c r="QMJ14" s="113"/>
      <c r="QMK14" s="113"/>
      <c r="QML14" s="113"/>
      <c r="QMM14" s="113"/>
      <c r="QMN14" s="113"/>
      <c r="QMO14" s="113"/>
      <c r="QMP14" s="113"/>
      <c r="QMQ14" s="113"/>
      <c r="QMR14" s="113"/>
      <c r="QMS14" s="113"/>
      <c r="QMT14" s="113"/>
      <c r="QMU14" s="113"/>
      <c r="QMV14" s="113"/>
      <c r="QMW14" s="113"/>
      <c r="QMX14" s="113"/>
      <c r="QMY14" s="113"/>
      <c r="QMZ14" s="113"/>
      <c r="QNA14" s="113"/>
      <c r="QNB14" s="113"/>
      <c r="QNC14" s="113"/>
      <c r="QND14" s="113"/>
      <c r="QNE14" s="113"/>
      <c r="QNF14" s="113"/>
      <c r="QNG14" s="113"/>
      <c r="QNH14" s="113"/>
      <c r="QNI14" s="113"/>
      <c r="QNJ14" s="113"/>
      <c r="QNK14" s="113"/>
      <c r="QNL14" s="113"/>
      <c r="QNM14" s="113"/>
      <c r="QNN14" s="113"/>
      <c r="QNO14" s="113"/>
      <c r="QNP14" s="113"/>
      <c r="QNQ14" s="113"/>
      <c r="QNR14" s="113"/>
      <c r="QNS14" s="113"/>
      <c r="QNT14" s="113"/>
      <c r="QNU14" s="113"/>
      <c r="QNV14" s="113"/>
      <c r="QNW14" s="113"/>
      <c r="QNX14" s="113"/>
      <c r="QNY14" s="113"/>
      <c r="QNZ14" s="113"/>
      <c r="QOA14" s="113"/>
      <c r="QOB14" s="113"/>
      <c r="QOC14" s="113"/>
      <c r="QOD14" s="113"/>
      <c r="QOE14" s="113"/>
      <c r="QOF14" s="113"/>
      <c r="QOG14" s="113"/>
      <c r="QOH14" s="113"/>
      <c r="QOI14" s="113"/>
      <c r="QOJ14" s="113"/>
      <c r="QOK14" s="113"/>
      <c r="QOL14" s="113"/>
      <c r="QOM14" s="113"/>
      <c r="QON14" s="113"/>
      <c r="QOO14" s="113"/>
      <c r="QOP14" s="113"/>
      <c r="QOQ14" s="113"/>
      <c r="QOR14" s="113"/>
      <c r="QOS14" s="113"/>
      <c r="QOT14" s="113"/>
      <c r="QOU14" s="113"/>
      <c r="QOV14" s="113"/>
      <c r="QOW14" s="113"/>
      <c r="QOX14" s="113"/>
      <c r="QOY14" s="113"/>
      <c r="QOZ14" s="113"/>
      <c r="QPA14" s="113"/>
      <c r="QPB14" s="113"/>
      <c r="QPC14" s="113"/>
      <c r="QPD14" s="113"/>
      <c r="QPE14" s="113"/>
      <c r="QPF14" s="113"/>
      <c r="QPG14" s="113"/>
      <c r="QPH14" s="113"/>
      <c r="QPI14" s="113"/>
      <c r="QPJ14" s="113"/>
      <c r="QPK14" s="113"/>
      <c r="QPL14" s="113"/>
      <c r="QPM14" s="113"/>
      <c r="QPN14" s="113"/>
      <c r="QPO14" s="113"/>
      <c r="QPP14" s="113"/>
      <c r="QPQ14" s="113"/>
      <c r="QPR14" s="113"/>
      <c r="QPS14" s="113"/>
      <c r="QPT14" s="113"/>
      <c r="QPU14" s="113"/>
      <c r="QPV14" s="113"/>
      <c r="QPW14" s="113"/>
      <c r="QPX14" s="113"/>
      <c r="QPY14" s="113"/>
      <c r="QPZ14" s="113"/>
      <c r="QQA14" s="113"/>
      <c r="QQB14" s="113"/>
      <c r="QQC14" s="113"/>
      <c r="QQD14" s="113"/>
      <c r="QQE14" s="113"/>
      <c r="QQF14" s="113"/>
      <c r="QQG14" s="113"/>
      <c r="QQH14" s="113"/>
      <c r="QQI14" s="113"/>
      <c r="QQJ14" s="113"/>
      <c r="QQK14" s="113"/>
      <c r="QQL14" s="113"/>
      <c r="QQM14" s="113"/>
      <c r="QQN14" s="113"/>
      <c r="QQO14" s="113"/>
      <c r="QQP14" s="113"/>
      <c r="QQQ14" s="113"/>
      <c r="QQR14" s="113"/>
      <c r="QQS14" s="113"/>
      <c r="QQT14" s="113"/>
      <c r="QQU14" s="113"/>
      <c r="QQV14" s="113"/>
      <c r="QQW14" s="113"/>
      <c r="QQX14" s="113"/>
      <c r="QQY14" s="113"/>
      <c r="QQZ14" s="113"/>
      <c r="QRA14" s="113"/>
      <c r="QRB14" s="113"/>
      <c r="QRC14" s="113"/>
      <c r="QRD14" s="113"/>
      <c r="QRE14" s="113"/>
      <c r="QRF14" s="113"/>
      <c r="QRG14" s="113"/>
      <c r="QRH14" s="113"/>
      <c r="QRI14" s="113"/>
      <c r="QRJ14" s="113"/>
      <c r="QRK14" s="113"/>
      <c r="QRL14" s="113"/>
      <c r="QRM14" s="113"/>
      <c r="QRN14" s="113"/>
      <c r="QRO14" s="113"/>
      <c r="QRP14" s="113"/>
      <c r="QRQ14" s="113"/>
      <c r="QRR14" s="113"/>
      <c r="QRS14" s="113"/>
      <c r="QRT14" s="113"/>
      <c r="QRU14" s="113"/>
      <c r="QRV14" s="113"/>
      <c r="QRW14" s="113"/>
      <c r="QRX14" s="113"/>
      <c r="QRY14" s="113"/>
      <c r="QRZ14" s="113"/>
      <c r="QSA14" s="113"/>
      <c r="QSB14" s="113"/>
      <c r="QSC14" s="113"/>
      <c r="QSD14" s="113"/>
      <c r="QSE14" s="113"/>
      <c r="QSF14" s="113"/>
      <c r="QSG14" s="113"/>
      <c r="QSH14" s="113"/>
      <c r="QSI14" s="113"/>
      <c r="QSJ14" s="113"/>
      <c r="QSK14" s="113"/>
      <c r="QSL14" s="113"/>
      <c r="QSM14" s="113"/>
      <c r="QSN14" s="113"/>
      <c r="QSO14" s="113"/>
      <c r="QSP14" s="113"/>
      <c r="QSQ14" s="113"/>
      <c r="QSR14" s="113"/>
      <c r="QSS14" s="113"/>
      <c r="QST14" s="113"/>
      <c r="QSU14" s="113"/>
      <c r="QSV14" s="113"/>
      <c r="QSW14" s="113"/>
      <c r="QSX14" s="113"/>
      <c r="QSY14" s="113"/>
      <c r="QSZ14" s="113"/>
      <c r="QTA14" s="113"/>
      <c r="QTB14" s="113"/>
      <c r="QTC14" s="113"/>
      <c r="QTD14" s="113"/>
      <c r="QTE14" s="113"/>
      <c r="QTF14" s="113"/>
      <c r="QTG14" s="113"/>
      <c r="QTH14" s="113"/>
      <c r="QTI14" s="113"/>
      <c r="QTJ14" s="113"/>
      <c r="QTK14" s="113"/>
      <c r="QTL14" s="113"/>
      <c r="QTM14" s="113"/>
      <c r="QTN14" s="113"/>
      <c r="QTO14" s="113"/>
      <c r="QTP14" s="113"/>
      <c r="QTQ14" s="113"/>
      <c r="QTR14" s="113"/>
      <c r="QTS14" s="113"/>
      <c r="QTT14" s="113"/>
      <c r="QTU14" s="113"/>
      <c r="QTV14" s="113"/>
      <c r="QTW14" s="113"/>
      <c r="QTX14" s="113"/>
      <c r="QTY14" s="113"/>
      <c r="QTZ14" s="113"/>
      <c r="QUA14" s="113"/>
      <c r="QUB14" s="113"/>
      <c r="QUC14" s="113"/>
      <c r="QUD14" s="113"/>
      <c r="QUE14" s="113"/>
      <c r="QUF14" s="113"/>
      <c r="QUG14" s="113"/>
      <c r="QUH14" s="113"/>
      <c r="QUI14" s="113"/>
      <c r="QUJ14" s="113"/>
      <c r="QUK14" s="113"/>
      <c r="QUL14" s="113"/>
      <c r="QUM14" s="113"/>
      <c r="QUN14" s="113"/>
      <c r="QUO14" s="113"/>
      <c r="QUP14" s="113"/>
      <c r="QUQ14" s="113"/>
      <c r="QUR14" s="113"/>
      <c r="QUS14" s="113"/>
      <c r="QUT14" s="113"/>
      <c r="QUU14" s="113"/>
      <c r="QUV14" s="113"/>
      <c r="QUW14" s="113"/>
      <c r="QUX14" s="113"/>
      <c r="QUY14" s="113"/>
      <c r="QUZ14" s="113"/>
      <c r="QVA14" s="113"/>
      <c r="QVB14" s="113"/>
      <c r="QVC14" s="113"/>
      <c r="QVD14" s="113"/>
      <c r="QVE14" s="113"/>
      <c r="QVF14" s="113"/>
      <c r="QVG14" s="113"/>
      <c r="QVH14" s="113"/>
      <c r="QVI14" s="113"/>
      <c r="QVJ14" s="113"/>
      <c r="QVK14" s="113"/>
      <c r="QVL14" s="113"/>
      <c r="QVM14" s="113"/>
      <c r="QVN14" s="113"/>
      <c r="QVO14" s="113"/>
      <c r="QVP14" s="113"/>
      <c r="QVQ14" s="113"/>
      <c r="QVR14" s="113"/>
      <c r="QVS14" s="113"/>
      <c r="QVT14" s="113"/>
      <c r="QVU14" s="113"/>
      <c r="QVV14" s="113"/>
      <c r="QVW14" s="113"/>
      <c r="QVX14" s="113"/>
      <c r="QVY14" s="113"/>
      <c r="QVZ14" s="113"/>
      <c r="QWA14" s="113"/>
      <c r="QWB14" s="113"/>
      <c r="QWC14" s="113"/>
      <c r="QWD14" s="113"/>
      <c r="QWE14" s="113"/>
      <c r="QWF14" s="113"/>
      <c r="QWG14" s="113"/>
      <c r="QWH14" s="113"/>
      <c r="QWI14" s="113"/>
      <c r="QWJ14" s="113"/>
      <c r="QWK14" s="113"/>
      <c r="QWL14" s="113"/>
      <c r="QWM14" s="113"/>
      <c r="QWN14" s="113"/>
      <c r="QWO14" s="113"/>
      <c r="QWP14" s="113"/>
      <c r="QWQ14" s="113"/>
      <c r="QWR14" s="113"/>
      <c r="QWS14" s="113"/>
      <c r="QWT14" s="113"/>
      <c r="QWU14" s="113"/>
      <c r="QWV14" s="113"/>
      <c r="QWW14" s="113"/>
      <c r="QWX14" s="113"/>
      <c r="QWY14" s="113"/>
      <c r="QWZ14" s="113"/>
      <c r="QXA14" s="113"/>
      <c r="QXB14" s="113"/>
      <c r="QXC14" s="113"/>
      <c r="QXD14" s="113"/>
      <c r="QXE14" s="113"/>
      <c r="QXF14" s="113"/>
      <c r="QXG14" s="113"/>
      <c r="QXH14" s="113"/>
      <c r="QXI14" s="113"/>
      <c r="QXJ14" s="113"/>
      <c r="QXK14" s="113"/>
      <c r="QXL14" s="113"/>
      <c r="QXM14" s="113"/>
      <c r="QXN14" s="113"/>
      <c r="QXO14" s="113"/>
      <c r="QXP14" s="113"/>
      <c r="QXQ14" s="113"/>
      <c r="QXR14" s="113"/>
      <c r="QXS14" s="113"/>
      <c r="QXT14" s="113"/>
      <c r="QXU14" s="113"/>
      <c r="QXV14" s="113"/>
      <c r="QXW14" s="113"/>
      <c r="QXX14" s="113"/>
      <c r="QXY14" s="113"/>
      <c r="QXZ14" s="113"/>
      <c r="QYA14" s="113"/>
      <c r="QYB14" s="113"/>
      <c r="QYC14" s="113"/>
      <c r="QYD14" s="113"/>
      <c r="QYE14" s="113"/>
      <c r="QYF14" s="113"/>
      <c r="QYG14" s="113"/>
      <c r="QYH14" s="113"/>
      <c r="QYI14" s="113"/>
      <c r="QYJ14" s="113"/>
      <c r="QYK14" s="113"/>
      <c r="QYL14" s="113"/>
      <c r="QYM14" s="113"/>
      <c r="QYN14" s="113"/>
      <c r="QYO14" s="113"/>
      <c r="QYP14" s="113"/>
      <c r="QYQ14" s="113"/>
      <c r="QYR14" s="113"/>
      <c r="QYS14" s="113"/>
      <c r="QYT14" s="113"/>
      <c r="QYU14" s="113"/>
      <c r="QYV14" s="113"/>
      <c r="QYW14" s="113"/>
      <c r="QYX14" s="113"/>
      <c r="QYY14" s="113"/>
      <c r="QYZ14" s="113"/>
      <c r="QZA14" s="113"/>
      <c r="QZB14" s="113"/>
      <c r="QZC14" s="113"/>
      <c r="QZD14" s="113"/>
      <c r="QZE14" s="113"/>
      <c r="QZF14" s="113"/>
      <c r="QZG14" s="113"/>
      <c r="QZH14" s="113"/>
      <c r="QZI14" s="113"/>
      <c r="QZJ14" s="113"/>
      <c r="QZK14" s="113"/>
      <c r="QZL14" s="113"/>
      <c r="QZM14" s="113"/>
      <c r="QZN14" s="113"/>
      <c r="QZO14" s="113"/>
      <c r="QZP14" s="113"/>
      <c r="QZQ14" s="113"/>
      <c r="QZR14" s="113"/>
      <c r="QZS14" s="113"/>
      <c r="QZT14" s="113"/>
      <c r="QZU14" s="113"/>
      <c r="QZV14" s="113"/>
      <c r="QZW14" s="113"/>
      <c r="QZX14" s="113"/>
      <c r="QZY14" s="113"/>
      <c r="QZZ14" s="113"/>
      <c r="RAA14" s="113"/>
      <c r="RAB14" s="113"/>
      <c r="RAC14" s="113"/>
      <c r="RAD14" s="113"/>
      <c r="RAE14" s="113"/>
      <c r="RAF14" s="113"/>
      <c r="RAG14" s="113"/>
      <c r="RAH14" s="113"/>
      <c r="RAI14" s="113"/>
      <c r="RAJ14" s="113"/>
      <c r="RAK14" s="113"/>
      <c r="RAL14" s="113"/>
      <c r="RAM14" s="113"/>
      <c r="RAN14" s="113"/>
      <c r="RAO14" s="113"/>
      <c r="RAP14" s="113"/>
      <c r="RAQ14" s="113"/>
      <c r="RAR14" s="113"/>
      <c r="RAS14" s="113"/>
      <c r="RAT14" s="113"/>
      <c r="RAU14" s="113"/>
      <c r="RAV14" s="113"/>
      <c r="RAW14" s="113"/>
      <c r="RAX14" s="113"/>
      <c r="RAY14" s="113"/>
      <c r="RAZ14" s="113"/>
      <c r="RBA14" s="113"/>
      <c r="RBB14" s="113"/>
      <c r="RBC14" s="113"/>
      <c r="RBD14" s="113"/>
      <c r="RBE14" s="113"/>
      <c r="RBF14" s="113"/>
      <c r="RBG14" s="113"/>
      <c r="RBH14" s="113"/>
      <c r="RBI14" s="113"/>
      <c r="RBJ14" s="113"/>
      <c r="RBK14" s="113"/>
      <c r="RBL14" s="113"/>
      <c r="RBM14" s="113"/>
      <c r="RBN14" s="113"/>
      <c r="RBO14" s="113"/>
      <c r="RBP14" s="113"/>
      <c r="RBQ14" s="113"/>
      <c r="RBR14" s="113"/>
      <c r="RBS14" s="113"/>
      <c r="RBT14" s="113"/>
      <c r="RBU14" s="113"/>
      <c r="RBV14" s="113"/>
      <c r="RBW14" s="113"/>
      <c r="RBX14" s="113"/>
      <c r="RBY14" s="113"/>
      <c r="RBZ14" s="113"/>
      <c r="RCA14" s="113"/>
      <c r="RCB14" s="113"/>
      <c r="RCC14" s="113"/>
      <c r="RCD14" s="113"/>
      <c r="RCE14" s="113"/>
      <c r="RCF14" s="113"/>
      <c r="RCG14" s="113"/>
      <c r="RCH14" s="113"/>
      <c r="RCI14" s="113"/>
      <c r="RCJ14" s="113"/>
      <c r="RCK14" s="113"/>
      <c r="RCL14" s="113"/>
      <c r="RCM14" s="113"/>
      <c r="RCN14" s="113"/>
      <c r="RCO14" s="113"/>
      <c r="RCP14" s="113"/>
      <c r="RCQ14" s="113"/>
      <c r="RCR14" s="113"/>
      <c r="RCS14" s="113"/>
      <c r="RCT14" s="113"/>
      <c r="RCU14" s="113"/>
      <c r="RCV14" s="113"/>
      <c r="RCW14" s="113"/>
      <c r="RCX14" s="113"/>
      <c r="RCY14" s="113"/>
      <c r="RCZ14" s="113"/>
      <c r="RDA14" s="113"/>
      <c r="RDB14" s="113"/>
      <c r="RDC14" s="113"/>
      <c r="RDD14" s="113"/>
      <c r="RDE14" s="113"/>
      <c r="RDF14" s="113"/>
      <c r="RDG14" s="113"/>
      <c r="RDH14" s="113"/>
      <c r="RDI14" s="113"/>
      <c r="RDJ14" s="113"/>
      <c r="RDK14" s="113"/>
      <c r="RDL14" s="113"/>
      <c r="RDM14" s="113"/>
      <c r="RDN14" s="113"/>
      <c r="RDO14" s="113"/>
      <c r="RDP14" s="113"/>
      <c r="RDQ14" s="113"/>
      <c r="RDR14" s="113"/>
      <c r="RDS14" s="113"/>
      <c r="RDT14" s="113"/>
      <c r="RDU14" s="113"/>
      <c r="RDV14" s="113"/>
      <c r="RDW14" s="113"/>
      <c r="RDX14" s="113"/>
      <c r="RDY14" s="113"/>
      <c r="RDZ14" s="113"/>
      <c r="REA14" s="113"/>
      <c r="REB14" s="113"/>
      <c r="REC14" s="113"/>
      <c r="RED14" s="113"/>
      <c r="REE14" s="113"/>
      <c r="REF14" s="113"/>
      <c r="REG14" s="113"/>
      <c r="REH14" s="113"/>
      <c r="REI14" s="113"/>
      <c r="REJ14" s="113"/>
      <c r="REK14" s="113"/>
      <c r="REL14" s="113"/>
      <c r="REM14" s="113"/>
      <c r="REN14" s="113"/>
      <c r="REO14" s="113"/>
      <c r="REP14" s="113"/>
      <c r="REQ14" s="113"/>
      <c r="RER14" s="113"/>
      <c r="RES14" s="113"/>
      <c r="RET14" s="113"/>
      <c r="REU14" s="113"/>
      <c r="REV14" s="113"/>
      <c r="REW14" s="113"/>
      <c r="REX14" s="113"/>
      <c r="REY14" s="113"/>
      <c r="REZ14" s="113"/>
      <c r="RFA14" s="113"/>
      <c r="RFB14" s="113"/>
      <c r="RFC14" s="113"/>
      <c r="RFD14" s="113"/>
      <c r="RFE14" s="113"/>
      <c r="RFF14" s="113"/>
      <c r="RFG14" s="113"/>
      <c r="RFH14" s="113"/>
      <c r="RFI14" s="113"/>
      <c r="RFJ14" s="113"/>
      <c r="RFK14" s="113"/>
      <c r="RFL14" s="113"/>
      <c r="RFM14" s="113"/>
      <c r="RFN14" s="113"/>
      <c r="RFO14" s="113"/>
      <c r="RFP14" s="113"/>
      <c r="RFQ14" s="113"/>
      <c r="RFR14" s="113"/>
      <c r="RFS14" s="113"/>
      <c r="RFT14" s="113"/>
      <c r="RFU14" s="113"/>
      <c r="RFV14" s="113"/>
      <c r="RFW14" s="113"/>
      <c r="RFX14" s="113"/>
      <c r="RFY14" s="113"/>
      <c r="RFZ14" s="113"/>
      <c r="RGA14" s="113"/>
      <c r="RGB14" s="113"/>
      <c r="RGC14" s="113"/>
      <c r="RGD14" s="113"/>
      <c r="RGE14" s="113"/>
      <c r="RGF14" s="113"/>
      <c r="RGG14" s="113"/>
      <c r="RGH14" s="113"/>
      <c r="RGI14" s="113"/>
      <c r="RGJ14" s="113"/>
      <c r="RGK14" s="113"/>
      <c r="RGL14" s="113"/>
      <c r="RGM14" s="113"/>
      <c r="RGN14" s="113"/>
      <c r="RGO14" s="113"/>
      <c r="RGP14" s="113"/>
      <c r="RGQ14" s="113"/>
      <c r="RGR14" s="113"/>
      <c r="RGS14" s="113"/>
      <c r="RGT14" s="113"/>
      <c r="RGU14" s="113"/>
      <c r="RGV14" s="113"/>
      <c r="RGW14" s="113"/>
      <c r="RGX14" s="113"/>
      <c r="RGY14" s="113"/>
      <c r="RGZ14" s="113"/>
      <c r="RHA14" s="113"/>
      <c r="RHB14" s="113"/>
      <c r="RHC14" s="113"/>
      <c r="RHD14" s="113"/>
      <c r="RHE14" s="113"/>
      <c r="RHF14" s="113"/>
      <c r="RHG14" s="113"/>
      <c r="RHH14" s="113"/>
      <c r="RHI14" s="113"/>
      <c r="RHJ14" s="113"/>
      <c r="RHK14" s="113"/>
      <c r="RHL14" s="113"/>
      <c r="RHM14" s="113"/>
      <c r="RHN14" s="113"/>
      <c r="RHO14" s="113"/>
      <c r="RHP14" s="113"/>
      <c r="RHQ14" s="113"/>
      <c r="RHR14" s="113"/>
      <c r="RHS14" s="113"/>
      <c r="RHT14" s="113"/>
      <c r="RHU14" s="113"/>
      <c r="RHV14" s="113"/>
      <c r="RHW14" s="113"/>
      <c r="RHX14" s="113"/>
      <c r="RHY14" s="113"/>
      <c r="RHZ14" s="113"/>
      <c r="RIA14" s="113"/>
      <c r="RIB14" s="113"/>
      <c r="RIC14" s="113"/>
      <c r="RID14" s="113"/>
      <c r="RIE14" s="113"/>
      <c r="RIF14" s="113"/>
      <c r="RIG14" s="113"/>
      <c r="RIH14" s="113"/>
      <c r="RII14" s="113"/>
      <c r="RIJ14" s="113"/>
      <c r="RIK14" s="113"/>
      <c r="RIL14" s="113"/>
      <c r="RIM14" s="113"/>
      <c r="RIN14" s="113"/>
      <c r="RIO14" s="113"/>
      <c r="RIP14" s="113"/>
      <c r="RIQ14" s="113"/>
      <c r="RIR14" s="113"/>
      <c r="RIS14" s="113"/>
      <c r="RIT14" s="113"/>
      <c r="RIU14" s="113"/>
      <c r="RIV14" s="113"/>
      <c r="RIW14" s="113"/>
      <c r="RIX14" s="113"/>
      <c r="RIY14" s="113"/>
      <c r="RIZ14" s="113"/>
      <c r="RJA14" s="113"/>
      <c r="RJB14" s="113"/>
      <c r="RJC14" s="113"/>
      <c r="RJD14" s="113"/>
      <c r="RJE14" s="113"/>
      <c r="RJF14" s="113"/>
      <c r="RJG14" s="113"/>
      <c r="RJH14" s="113"/>
      <c r="RJI14" s="113"/>
      <c r="RJJ14" s="113"/>
      <c r="RJK14" s="113"/>
      <c r="RJL14" s="113"/>
      <c r="RJM14" s="113"/>
      <c r="RJN14" s="113"/>
      <c r="RJO14" s="113"/>
      <c r="RJP14" s="113"/>
      <c r="RJQ14" s="113"/>
      <c r="RJR14" s="113"/>
      <c r="RJS14" s="113"/>
      <c r="RJT14" s="113"/>
      <c r="RJU14" s="113"/>
      <c r="RJV14" s="113"/>
      <c r="RJW14" s="113"/>
      <c r="RJX14" s="113"/>
      <c r="RJY14" s="113"/>
      <c r="RJZ14" s="113"/>
      <c r="RKA14" s="113"/>
      <c r="RKB14" s="113"/>
      <c r="RKC14" s="113"/>
      <c r="RKD14" s="113"/>
      <c r="RKE14" s="113"/>
      <c r="RKF14" s="113"/>
      <c r="RKG14" s="113"/>
      <c r="RKH14" s="113"/>
      <c r="RKI14" s="113"/>
      <c r="RKJ14" s="113"/>
      <c r="RKK14" s="113"/>
      <c r="RKL14" s="113"/>
      <c r="RKM14" s="113"/>
      <c r="RKN14" s="113"/>
      <c r="RKO14" s="113"/>
      <c r="RKP14" s="113"/>
      <c r="RKQ14" s="113"/>
      <c r="RKR14" s="113"/>
      <c r="RKS14" s="113"/>
      <c r="RKT14" s="113"/>
      <c r="RKU14" s="113"/>
      <c r="RKV14" s="113"/>
      <c r="RKW14" s="113"/>
      <c r="RKX14" s="113"/>
      <c r="RKY14" s="113"/>
      <c r="RKZ14" s="113"/>
      <c r="RLA14" s="113"/>
      <c r="RLB14" s="113"/>
      <c r="RLC14" s="113"/>
      <c r="RLD14" s="113"/>
      <c r="RLE14" s="113"/>
      <c r="RLF14" s="113"/>
      <c r="RLG14" s="113"/>
      <c r="RLH14" s="113"/>
      <c r="RLI14" s="113"/>
      <c r="RLJ14" s="113"/>
      <c r="RLK14" s="113"/>
      <c r="RLL14" s="113"/>
      <c r="RLM14" s="113"/>
      <c r="RLN14" s="113"/>
      <c r="RLO14" s="113"/>
      <c r="RLP14" s="113"/>
      <c r="RLQ14" s="113"/>
      <c r="RLR14" s="113"/>
      <c r="RLS14" s="113"/>
      <c r="RLT14" s="113"/>
      <c r="RLU14" s="113"/>
      <c r="RLV14" s="113"/>
      <c r="RLW14" s="113"/>
      <c r="RLX14" s="113"/>
      <c r="RLY14" s="113"/>
      <c r="RLZ14" s="113"/>
      <c r="RMA14" s="113"/>
      <c r="RMB14" s="113"/>
      <c r="RMC14" s="113"/>
      <c r="RMD14" s="113"/>
      <c r="RME14" s="113"/>
      <c r="RMF14" s="113"/>
      <c r="RMG14" s="113"/>
      <c r="RMH14" s="113"/>
      <c r="RMI14" s="113"/>
      <c r="RMJ14" s="113"/>
      <c r="RMK14" s="113"/>
      <c r="RML14" s="113"/>
      <c r="RMM14" s="113"/>
      <c r="RMN14" s="113"/>
      <c r="RMO14" s="113"/>
      <c r="RMP14" s="113"/>
      <c r="RMQ14" s="113"/>
      <c r="RMR14" s="113"/>
      <c r="RMS14" s="113"/>
      <c r="RMT14" s="113"/>
      <c r="RMU14" s="113"/>
      <c r="RMV14" s="113"/>
      <c r="RMW14" s="113"/>
      <c r="RMX14" s="113"/>
      <c r="RMY14" s="113"/>
      <c r="RMZ14" s="113"/>
      <c r="RNA14" s="113"/>
      <c r="RNB14" s="113"/>
      <c r="RNC14" s="113"/>
      <c r="RND14" s="113"/>
      <c r="RNE14" s="113"/>
      <c r="RNF14" s="113"/>
      <c r="RNG14" s="113"/>
      <c r="RNH14" s="113"/>
      <c r="RNI14" s="113"/>
      <c r="RNJ14" s="113"/>
      <c r="RNK14" s="113"/>
      <c r="RNL14" s="113"/>
      <c r="RNM14" s="113"/>
      <c r="RNN14" s="113"/>
      <c r="RNO14" s="113"/>
      <c r="RNP14" s="113"/>
      <c r="RNQ14" s="113"/>
      <c r="RNR14" s="113"/>
      <c r="RNS14" s="113"/>
      <c r="RNT14" s="113"/>
      <c r="RNU14" s="113"/>
      <c r="RNV14" s="113"/>
      <c r="RNW14" s="113"/>
      <c r="RNX14" s="113"/>
      <c r="RNY14" s="113"/>
      <c r="RNZ14" s="113"/>
      <c r="ROA14" s="113"/>
      <c r="ROB14" s="113"/>
      <c r="ROC14" s="113"/>
      <c r="ROD14" s="113"/>
      <c r="ROE14" s="113"/>
      <c r="ROF14" s="113"/>
      <c r="ROG14" s="113"/>
      <c r="ROH14" s="113"/>
      <c r="ROI14" s="113"/>
      <c r="ROJ14" s="113"/>
      <c r="ROK14" s="113"/>
      <c r="ROL14" s="113"/>
      <c r="ROM14" s="113"/>
      <c r="RON14" s="113"/>
      <c r="ROO14" s="113"/>
      <c r="ROP14" s="113"/>
      <c r="ROQ14" s="113"/>
      <c r="ROR14" s="113"/>
      <c r="ROS14" s="113"/>
      <c r="ROT14" s="113"/>
      <c r="ROU14" s="113"/>
      <c r="ROV14" s="113"/>
      <c r="ROW14" s="113"/>
      <c r="ROX14" s="113"/>
      <c r="ROY14" s="113"/>
      <c r="ROZ14" s="113"/>
      <c r="RPA14" s="113"/>
      <c r="RPB14" s="113"/>
      <c r="RPC14" s="113"/>
      <c r="RPD14" s="113"/>
      <c r="RPE14" s="113"/>
      <c r="RPF14" s="113"/>
      <c r="RPG14" s="113"/>
      <c r="RPH14" s="113"/>
      <c r="RPI14" s="113"/>
      <c r="RPJ14" s="113"/>
      <c r="RPK14" s="113"/>
      <c r="RPL14" s="113"/>
      <c r="RPM14" s="113"/>
      <c r="RPN14" s="113"/>
      <c r="RPO14" s="113"/>
      <c r="RPP14" s="113"/>
      <c r="RPQ14" s="113"/>
      <c r="RPR14" s="113"/>
      <c r="RPS14" s="113"/>
      <c r="RPT14" s="113"/>
      <c r="RPU14" s="113"/>
      <c r="RPV14" s="113"/>
      <c r="RPW14" s="113"/>
      <c r="RPX14" s="113"/>
      <c r="RPY14" s="113"/>
      <c r="RPZ14" s="113"/>
      <c r="RQA14" s="113"/>
      <c r="RQB14" s="113"/>
      <c r="RQC14" s="113"/>
      <c r="RQD14" s="113"/>
      <c r="RQE14" s="113"/>
      <c r="RQF14" s="113"/>
      <c r="RQG14" s="113"/>
      <c r="RQH14" s="113"/>
      <c r="RQI14" s="113"/>
      <c r="RQJ14" s="113"/>
      <c r="RQK14" s="113"/>
      <c r="RQL14" s="113"/>
      <c r="RQM14" s="113"/>
      <c r="RQN14" s="113"/>
      <c r="RQO14" s="113"/>
      <c r="RQP14" s="113"/>
      <c r="RQQ14" s="113"/>
      <c r="RQR14" s="113"/>
      <c r="RQS14" s="113"/>
      <c r="RQT14" s="113"/>
      <c r="RQU14" s="113"/>
      <c r="RQV14" s="113"/>
      <c r="RQW14" s="113"/>
      <c r="RQX14" s="113"/>
      <c r="RQY14" s="113"/>
      <c r="RQZ14" s="113"/>
      <c r="RRA14" s="113"/>
      <c r="RRB14" s="113"/>
      <c r="RRC14" s="113"/>
      <c r="RRD14" s="113"/>
      <c r="RRE14" s="113"/>
      <c r="RRF14" s="113"/>
      <c r="RRG14" s="113"/>
      <c r="RRH14" s="113"/>
      <c r="RRI14" s="113"/>
      <c r="RRJ14" s="113"/>
      <c r="RRK14" s="113"/>
      <c r="RRL14" s="113"/>
      <c r="RRM14" s="113"/>
      <c r="RRN14" s="113"/>
      <c r="RRO14" s="113"/>
      <c r="RRP14" s="113"/>
      <c r="RRQ14" s="113"/>
      <c r="RRR14" s="113"/>
      <c r="RRS14" s="113"/>
      <c r="RRT14" s="113"/>
      <c r="RRU14" s="113"/>
      <c r="RRV14" s="113"/>
      <c r="RRW14" s="113"/>
      <c r="RRX14" s="113"/>
      <c r="RRY14" s="113"/>
      <c r="RRZ14" s="113"/>
      <c r="RSA14" s="113"/>
      <c r="RSB14" s="113"/>
      <c r="RSC14" s="113"/>
      <c r="RSD14" s="113"/>
      <c r="RSE14" s="113"/>
      <c r="RSF14" s="113"/>
      <c r="RSG14" s="113"/>
      <c r="RSH14" s="113"/>
      <c r="RSI14" s="113"/>
      <c r="RSJ14" s="113"/>
      <c r="RSK14" s="113"/>
      <c r="RSL14" s="113"/>
      <c r="RSM14" s="113"/>
      <c r="RSN14" s="113"/>
      <c r="RSO14" s="113"/>
      <c r="RSP14" s="113"/>
      <c r="RSQ14" s="113"/>
      <c r="RSR14" s="113"/>
      <c r="RSS14" s="113"/>
      <c r="RST14" s="113"/>
      <c r="RSU14" s="113"/>
      <c r="RSV14" s="113"/>
      <c r="RSW14" s="113"/>
      <c r="RSX14" s="113"/>
      <c r="RSY14" s="113"/>
      <c r="RSZ14" s="113"/>
      <c r="RTA14" s="113"/>
      <c r="RTB14" s="113"/>
      <c r="RTC14" s="113"/>
      <c r="RTD14" s="113"/>
      <c r="RTE14" s="113"/>
      <c r="RTF14" s="113"/>
      <c r="RTG14" s="113"/>
      <c r="RTH14" s="113"/>
      <c r="RTI14" s="113"/>
      <c r="RTJ14" s="113"/>
      <c r="RTK14" s="113"/>
      <c r="RTL14" s="113"/>
      <c r="RTM14" s="113"/>
      <c r="RTN14" s="113"/>
      <c r="RTO14" s="113"/>
      <c r="RTP14" s="113"/>
      <c r="RTQ14" s="113"/>
      <c r="RTR14" s="113"/>
      <c r="RTS14" s="113"/>
      <c r="RTT14" s="113"/>
      <c r="RTU14" s="113"/>
      <c r="RTV14" s="113"/>
      <c r="RTW14" s="113"/>
      <c r="RTX14" s="113"/>
      <c r="RTY14" s="113"/>
      <c r="RTZ14" s="113"/>
      <c r="RUA14" s="113"/>
      <c r="RUB14" s="113"/>
      <c r="RUC14" s="113"/>
      <c r="RUD14" s="113"/>
      <c r="RUE14" s="113"/>
      <c r="RUF14" s="113"/>
      <c r="RUG14" s="113"/>
      <c r="RUH14" s="113"/>
      <c r="RUI14" s="113"/>
      <c r="RUJ14" s="113"/>
      <c r="RUK14" s="113"/>
      <c r="RUL14" s="113"/>
      <c r="RUM14" s="113"/>
      <c r="RUN14" s="113"/>
      <c r="RUO14" s="113"/>
      <c r="RUP14" s="113"/>
      <c r="RUQ14" s="113"/>
      <c r="RUR14" s="113"/>
      <c r="RUS14" s="113"/>
      <c r="RUT14" s="113"/>
      <c r="RUU14" s="113"/>
      <c r="RUV14" s="113"/>
      <c r="RUW14" s="113"/>
      <c r="RUX14" s="113"/>
      <c r="RUY14" s="113"/>
      <c r="RUZ14" s="113"/>
      <c r="RVA14" s="113"/>
      <c r="RVB14" s="113"/>
      <c r="RVC14" s="113"/>
      <c r="RVD14" s="113"/>
      <c r="RVE14" s="113"/>
      <c r="RVF14" s="113"/>
      <c r="RVG14" s="113"/>
      <c r="RVH14" s="113"/>
      <c r="RVI14" s="113"/>
      <c r="RVJ14" s="113"/>
      <c r="RVK14" s="113"/>
      <c r="RVL14" s="113"/>
      <c r="RVM14" s="113"/>
      <c r="RVN14" s="113"/>
      <c r="RVO14" s="113"/>
      <c r="RVP14" s="113"/>
      <c r="RVQ14" s="113"/>
      <c r="RVR14" s="113"/>
      <c r="RVS14" s="113"/>
      <c r="RVT14" s="113"/>
      <c r="RVU14" s="113"/>
      <c r="RVV14" s="113"/>
      <c r="RVW14" s="113"/>
      <c r="RVX14" s="113"/>
      <c r="RVY14" s="113"/>
      <c r="RVZ14" s="113"/>
      <c r="RWA14" s="113"/>
      <c r="RWB14" s="113"/>
      <c r="RWC14" s="113"/>
      <c r="RWD14" s="113"/>
      <c r="RWE14" s="113"/>
      <c r="RWF14" s="113"/>
      <c r="RWG14" s="113"/>
      <c r="RWH14" s="113"/>
      <c r="RWI14" s="113"/>
      <c r="RWJ14" s="113"/>
      <c r="RWK14" s="113"/>
      <c r="RWL14" s="113"/>
      <c r="RWM14" s="113"/>
      <c r="RWN14" s="113"/>
      <c r="RWO14" s="113"/>
      <c r="RWP14" s="113"/>
      <c r="RWQ14" s="113"/>
      <c r="RWR14" s="113"/>
      <c r="RWS14" s="113"/>
      <c r="RWT14" s="113"/>
      <c r="RWU14" s="113"/>
      <c r="RWV14" s="113"/>
      <c r="RWW14" s="113"/>
      <c r="RWX14" s="113"/>
      <c r="RWY14" s="113"/>
      <c r="RWZ14" s="113"/>
      <c r="RXA14" s="113"/>
      <c r="RXB14" s="113"/>
      <c r="RXC14" s="113"/>
      <c r="RXD14" s="113"/>
      <c r="RXE14" s="113"/>
      <c r="RXF14" s="113"/>
      <c r="RXG14" s="113"/>
      <c r="RXH14" s="113"/>
      <c r="RXI14" s="113"/>
      <c r="RXJ14" s="113"/>
      <c r="RXK14" s="113"/>
      <c r="RXL14" s="113"/>
      <c r="RXM14" s="113"/>
      <c r="RXN14" s="113"/>
      <c r="RXO14" s="113"/>
      <c r="RXP14" s="113"/>
      <c r="RXQ14" s="113"/>
      <c r="RXR14" s="113"/>
      <c r="RXS14" s="113"/>
      <c r="RXT14" s="113"/>
      <c r="RXU14" s="113"/>
      <c r="RXV14" s="113"/>
      <c r="RXW14" s="113"/>
      <c r="RXX14" s="113"/>
      <c r="RXY14" s="113"/>
      <c r="RXZ14" s="113"/>
      <c r="RYA14" s="113"/>
      <c r="RYB14" s="113"/>
      <c r="RYC14" s="113"/>
      <c r="RYD14" s="113"/>
      <c r="RYE14" s="113"/>
      <c r="RYF14" s="113"/>
      <c r="RYG14" s="113"/>
      <c r="RYH14" s="113"/>
      <c r="RYI14" s="113"/>
      <c r="RYJ14" s="113"/>
      <c r="RYK14" s="113"/>
      <c r="RYL14" s="113"/>
      <c r="RYM14" s="113"/>
      <c r="RYN14" s="113"/>
      <c r="RYO14" s="113"/>
      <c r="RYP14" s="113"/>
      <c r="RYQ14" s="113"/>
      <c r="RYR14" s="113"/>
      <c r="RYS14" s="113"/>
      <c r="RYT14" s="113"/>
      <c r="RYU14" s="113"/>
      <c r="RYV14" s="113"/>
      <c r="RYW14" s="113"/>
      <c r="RYX14" s="113"/>
      <c r="RYY14" s="113"/>
      <c r="RYZ14" s="113"/>
      <c r="RZA14" s="113"/>
      <c r="RZB14" s="113"/>
      <c r="RZC14" s="113"/>
      <c r="RZD14" s="113"/>
      <c r="RZE14" s="113"/>
      <c r="RZF14" s="113"/>
      <c r="RZG14" s="113"/>
      <c r="RZH14" s="113"/>
      <c r="RZI14" s="113"/>
      <c r="RZJ14" s="113"/>
      <c r="RZK14" s="113"/>
      <c r="RZL14" s="113"/>
      <c r="RZM14" s="113"/>
      <c r="RZN14" s="113"/>
      <c r="RZO14" s="113"/>
      <c r="RZP14" s="113"/>
      <c r="RZQ14" s="113"/>
      <c r="RZR14" s="113"/>
      <c r="RZS14" s="113"/>
      <c r="RZT14" s="113"/>
      <c r="RZU14" s="113"/>
      <c r="RZV14" s="113"/>
      <c r="RZW14" s="113"/>
      <c r="RZX14" s="113"/>
      <c r="RZY14" s="113"/>
      <c r="RZZ14" s="113"/>
      <c r="SAA14" s="113"/>
      <c r="SAB14" s="113"/>
      <c r="SAC14" s="113"/>
      <c r="SAD14" s="113"/>
      <c r="SAE14" s="113"/>
      <c r="SAF14" s="113"/>
      <c r="SAG14" s="113"/>
      <c r="SAH14" s="113"/>
      <c r="SAI14" s="113"/>
      <c r="SAJ14" s="113"/>
      <c r="SAK14" s="113"/>
      <c r="SAL14" s="113"/>
      <c r="SAM14" s="113"/>
      <c r="SAN14" s="113"/>
      <c r="SAO14" s="113"/>
      <c r="SAP14" s="113"/>
      <c r="SAQ14" s="113"/>
      <c r="SAR14" s="113"/>
      <c r="SAS14" s="113"/>
      <c r="SAT14" s="113"/>
      <c r="SAU14" s="113"/>
      <c r="SAV14" s="113"/>
      <c r="SAW14" s="113"/>
      <c r="SAX14" s="113"/>
      <c r="SAY14" s="113"/>
      <c r="SAZ14" s="113"/>
      <c r="SBA14" s="113"/>
      <c r="SBB14" s="113"/>
      <c r="SBC14" s="113"/>
      <c r="SBD14" s="113"/>
      <c r="SBE14" s="113"/>
      <c r="SBF14" s="113"/>
      <c r="SBG14" s="113"/>
      <c r="SBH14" s="113"/>
      <c r="SBI14" s="113"/>
      <c r="SBJ14" s="113"/>
      <c r="SBK14" s="113"/>
      <c r="SBL14" s="113"/>
      <c r="SBM14" s="113"/>
      <c r="SBN14" s="113"/>
      <c r="SBO14" s="113"/>
      <c r="SBP14" s="113"/>
      <c r="SBQ14" s="113"/>
      <c r="SBR14" s="113"/>
      <c r="SBS14" s="113"/>
      <c r="SBT14" s="113"/>
      <c r="SBU14" s="113"/>
      <c r="SBV14" s="113"/>
      <c r="SBW14" s="113"/>
      <c r="SBX14" s="113"/>
      <c r="SBY14" s="113"/>
      <c r="SBZ14" s="113"/>
      <c r="SCA14" s="113"/>
      <c r="SCB14" s="113"/>
      <c r="SCC14" s="113"/>
      <c r="SCD14" s="113"/>
      <c r="SCE14" s="113"/>
      <c r="SCF14" s="113"/>
      <c r="SCG14" s="113"/>
      <c r="SCH14" s="113"/>
      <c r="SCI14" s="113"/>
      <c r="SCJ14" s="113"/>
      <c r="SCK14" s="113"/>
      <c r="SCL14" s="113"/>
      <c r="SCM14" s="113"/>
      <c r="SCN14" s="113"/>
      <c r="SCO14" s="113"/>
      <c r="SCP14" s="113"/>
      <c r="SCQ14" s="113"/>
      <c r="SCR14" s="113"/>
      <c r="SCS14" s="113"/>
      <c r="SCT14" s="113"/>
      <c r="SCU14" s="113"/>
      <c r="SCV14" s="113"/>
      <c r="SCW14" s="113"/>
      <c r="SCX14" s="113"/>
      <c r="SCY14" s="113"/>
      <c r="SCZ14" s="113"/>
      <c r="SDA14" s="113"/>
      <c r="SDB14" s="113"/>
      <c r="SDC14" s="113"/>
      <c r="SDD14" s="113"/>
      <c r="SDE14" s="113"/>
      <c r="SDF14" s="113"/>
      <c r="SDG14" s="113"/>
      <c r="SDH14" s="113"/>
      <c r="SDI14" s="113"/>
      <c r="SDJ14" s="113"/>
      <c r="SDK14" s="113"/>
      <c r="SDL14" s="113"/>
      <c r="SDM14" s="113"/>
      <c r="SDN14" s="113"/>
      <c r="SDO14" s="113"/>
      <c r="SDP14" s="113"/>
      <c r="SDQ14" s="113"/>
      <c r="SDR14" s="113"/>
      <c r="SDS14" s="113"/>
      <c r="SDT14" s="113"/>
      <c r="SDU14" s="113"/>
      <c r="SDV14" s="113"/>
      <c r="SDW14" s="113"/>
      <c r="SDX14" s="113"/>
      <c r="SDY14" s="113"/>
      <c r="SDZ14" s="113"/>
      <c r="SEA14" s="113"/>
      <c r="SEB14" s="113"/>
      <c r="SEC14" s="113"/>
      <c r="SED14" s="113"/>
      <c r="SEE14" s="113"/>
      <c r="SEF14" s="113"/>
      <c r="SEG14" s="113"/>
      <c r="SEH14" s="113"/>
      <c r="SEI14" s="113"/>
      <c r="SEJ14" s="113"/>
      <c r="SEK14" s="113"/>
      <c r="SEL14" s="113"/>
      <c r="SEM14" s="113"/>
      <c r="SEN14" s="113"/>
      <c r="SEO14" s="113"/>
      <c r="SEP14" s="113"/>
      <c r="SEQ14" s="113"/>
      <c r="SER14" s="113"/>
      <c r="SES14" s="113"/>
      <c r="SET14" s="113"/>
      <c r="SEU14" s="113"/>
      <c r="SEV14" s="113"/>
      <c r="SEW14" s="113"/>
      <c r="SEX14" s="113"/>
      <c r="SEY14" s="113"/>
      <c r="SEZ14" s="113"/>
      <c r="SFA14" s="113"/>
      <c r="SFB14" s="113"/>
      <c r="SFC14" s="113"/>
      <c r="SFD14" s="113"/>
      <c r="SFE14" s="113"/>
      <c r="SFF14" s="113"/>
      <c r="SFG14" s="113"/>
      <c r="SFH14" s="113"/>
      <c r="SFI14" s="113"/>
      <c r="SFJ14" s="113"/>
      <c r="SFK14" s="113"/>
      <c r="SFL14" s="113"/>
      <c r="SFM14" s="113"/>
      <c r="SFN14" s="113"/>
      <c r="SFO14" s="113"/>
      <c r="SFP14" s="113"/>
      <c r="SFQ14" s="113"/>
      <c r="SFR14" s="113"/>
      <c r="SFS14" s="113"/>
      <c r="SFT14" s="113"/>
      <c r="SFU14" s="113"/>
      <c r="SFV14" s="113"/>
      <c r="SFW14" s="113"/>
      <c r="SFX14" s="113"/>
      <c r="SFY14" s="113"/>
      <c r="SFZ14" s="113"/>
      <c r="SGA14" s="113"/>
      <c r="SGB14" s="113"/>
      <c r="SGC14" s="113"/>
      <c r="SGD14" s="113"/>
      <c r="SGE14" s="113"/>
      <c r="SGF14" s="113"/>
      <c r="SGG14" s="113"/>
      <c r="SGH14" s="113"/>
      <c r="SGI14" s="113"/>
      <c r="SGJ14" s="113"/>
      <c r="SGK14" s="113"/>
      <c r="SGL14" s="113"/>
      <c r="SGM14" s="113"/>
      <c r="SGN14" s="113"/>
      <c r="SGO14" s="113"/>
      <c r="SGP14" s="113"/>
      <c r="SGQ14" s="113"/>
      <c r="SGR14" s="113"/>
      <c r="SGS14" s="113"/>
      <c r="SGT14" s="113"/>
      <c r="SGU14" s="113"/>
      <c r="SGV14" s="113"/>
      <c r="SGW14" s="113"/>
      <c r="SGX14" s="113"/>
      <c r="SGY14" s="113"/>
      <c r="SGZ14" s="113"/>
      <c r="SHA14" s="113"/>
      <c r="SHB14" s="113"/>
      <c r="SHC14" s="113"/>
      <c r="SHD14" s="113"/>
      <c r="SHE14" s="113"/>
      <c r="SHF14" s="113"/>
      <c r="SHG14" s="113"/>
      <c r="SHH14" s="113"/>
      <c r="SHI14" s="113"/>
      <c r="SHJ14" s="113"/>
      <c r="SHK14" s="113"/>
      <c r="SHL14" s="113"/>
      <c r="SHM14" s="113"/>
      <c r="SHN14" s="113"/>
      <c r="SHO14" s="113"/>
      <c r="SHP14" s="113"/>
      <c r="SHQ14" s="113"/>
      <c r="SHR14" s="113"/>
      <c r="SHS14" s="113"/>
      <c r="SHT14" s="113"/>
      <c r="SHU14" s="113"/>
      <c r="SHV14" s="113"/>
      <c r="SHW14" s="113"/>
      <c r="SHX14" s="113"/>
      <c r="SHY14" s="113"/>
      <c r="SHZ14" s="113"/>
      <c r="SIA14" s="113"/>
      <c r="SIB14" s="113"/>
      <c r="SIC14" s="113"/>
      <c r="SID14" s="113"/>
      <c r="SIE14" s="113"/>
      <c r="SIF14" s="113"/>
      <c r="SIG14" s="113"/>
      <c r="SIH14" s="113"/>
      <c r="SII14" s="113"/>
      <c r="SIJ14" s="113"/>
      <c r="SIK14" s="113"/>
      <c r="SIL14" s="113"/>
      <c r="SIM14" s="113"/>
      <c r="SIN14" s="113"/>
      <c r="SIO14" s="113"/>
      <c r="SIP14" s="113"/>
      <c r="SIQ14" s="113"/>
      <c r="SIR14" s="113"/>
      <c r="SIS14" s="113"/>
      <c r="SIT14" s="113"/>
      <c r="SIU14" s="113"/>
      <c r="SIV14" s="113"/>
      <c r="SIW14" s="113"/>
      <c r="SIX14" s="113"/>
      <c r="SIY14" s="113"/>
      <c r="SIZ14" s="113"/>
      <c r="SJA14" s="113"/>
      <c r="SJB14" s="113"/>
      <c r="SJC14" s="113"/>
      <c r="SJD14" s="113"/>
      <c r="SJE14" s="113"/>
      <c r="SJF14" s="113"/>
      <c r="SJG14" s="113"/>
      <c r="SJH14" s="113"/>
      <c r="SJI14" s="113"/>
      <c r="SJJ14" s="113"/>
      <c r="SJK14" s="113"/>
      <c r="SJL14" s="113"/>
      <c r="SJM14" s="113"/>
      <c r="SJN14" s="113"/>
      <c r="SJO14" s="113"/>
      <c r="SJP14" s="113"/>
      <c r="SJQ14" s="113"/>
      <c r="SJR14" s="113"/>
      <c r="SJS14" s="113"/>
      <c r="SJT14" s="113"/>
      <c r="SJU14" s="113"/>
      <c r="SJV14" s="113"/>
      <c r="SJW14" s="113"/>
      <c r="SJX14" s="113"/>
      <c r="SJY14" s="113"/>
      <c r="SJZ14" s="113"/>
      <c r="SKA14" s="113"/>
      <c r="SKB14" s="113"/>
      <c r="SKC14" s="113"/>
      <c r="SKD14" s="113"/>
      <c r="SKE14" s="113"/>
      <c r="SKF14" s="113"/>
      <c r="SKG14" s="113"/>
      <c r="SKH14" s="113"/>
      <c r="SKI14" s="113"/>
      <c r="SKJ14" s="113"/>
      <c r="SKK14" s="113"/>
      <c r="SKL14" s="113"/>
      <c r="SKM14" s="113"/>
      <c r="SKN14" s="113"/>
      <c r="SKO14" s="113"/>
      <c r="SKP14" s="113"/>
      <c r="SKQ14" s="113"/>
      <c r="SKR14" s="113"/>
      <c r="SKS14" s="113"/>
      <c r="SKT14" s="113"/>
      <c r="SKU14" s="113"/>
      <c r="SKV14" s="113"/>
      <c r="SKW14" s="113"/>
      <c r="SKX14" s="113"/>
      <c r="SKY14" s="113"/>
      <c r="SKZ14" s="113"/>
      <c r="SLA14" s="113"/>
      <c r="SLB14" s="113"/>
      <c r="SLC14" s="113"/>
      <c r="SLD14" s="113"/>
      <c r="SLE14" s="113"/>
      <c r="SLF14" s="113"/>
      <c r="SLG14" s="113"/>
      <c r="SLH14" s="113"/>
      <c r="SLI14" s="113"/>
      <c r="SLJ14" s="113"/>
      <c r="SLK14" s="113"/>
      <c r="SLL14" s="113"/>
      <c r="SLM14" s="113"/>
      <c r="SLN14" s="113"/>
      <c r="SLO14" s="113"/>
      <c r="SLP14" s="113"/>
      <c r="SLQ14" s="113"/>
      <c r="SLR14" s="113"/>
      <c r="SLS14" s="113"/>
      <c r="SLT14" s="113"/>
      <c r="SLU14" s="113"/>
      <c r="SLV14" s="113"/>
      <c r="SLW14" s="113"/>
      <c r="SLX14" s="113"/>
      <c r="SLY14" s="113"/>
      <c r="SLZ14" s="113"/>
      <c r="SMA14" s="113"/>
      <c r="SMB14" s="113"/>
      <c r="SMC14" s="113"/>
      <c r="SMD14" s="113"/>
      <c r="SME14" s="113"/>
      <c r="SMF14" s="113"/>
      <c r="SMG14" s="113"/>
      <c r="SMH14" s="113"/>
      <c r="SMI14" s="113"/>
      <c r="SMJ14" s="113"/>
      <c r="SMK14" s="113"/>
      <c r="SML14" s="113"/>
      <c r="SMM14" s="113"/>
      <c r="SMN14" s="113"/>
      <c r="SMO14" s="113"/>
      <c r="SMP14" s="113"/>
      <c r="SMQ14" s="113"/>
      <c r="SMR14" s="113"/>
      <c r="SMS14" s="113"/>
      <c r="SMT14" s="113"/>
      <c r="SMU14" s="113"/>
      <c r="SMV14" s="113"/>
      <c r="SMW14" s="113"/>
      <c r="SMX14" s="113"/>
      <c r="SMY14" s="113"/>
      <c r="SMZ14" s="113"/>
      <c r="SNA14" s="113"/>
      <c r="SNB14" s="113"/>
      <c r="SNC14" s="113"/>
      <c r="SND14" s="113"/>
      <c r="SNE14" s="113"/>
      <c r="SNF14" s="113"/>
      <c r="SNG14" s="113"/>
      <c r="SNH14" s="113"/>
      <c r="SNI14" s="113"/>
      <c r="SNJ14" s="113"/>
      <c r="SNK14" s="113"/>
      <c r="SNL14" s="113"/>
      <c r="SNM14" s="113"/>
      <c r="SNN14" s="113"/>
      <c r="SNO14" s="113"/>
      <c r="SNP14" s="113"/>
      <c r="SNQ14" s="113"/>
      <c r="SNR14" s="113"/>
      <c r="SNS14" s="113"/>
      <c r="SNT14" s="113"/>
      <c r="SNU14" s="113"/>
      <c r="SNV14" s="113"/>
      <c r="SNW14" s="113"/>
      <c r="SNX14" s="113"/>
      <c r="SNY14" s="113"/>
      <c r="SNZ14" s="113"/>
      <c r="SOA14" s="113"/>
      <c r="SOB14" s="113"/>
      <c r="SOC14" s="113"/>
      <c r="SOD14" s="113"/>
      <c r="SOE14" s="113"/>
      <c r="SOF14" s="113"/>
      <c r="SOG14" s="113"/>
      <c r="SOH14" s="113"/>
      <c r="SOI14" s="113"/>
      <c r="SOJ14" s="113"/>
      <c r="SOK14" s="113"/>
      <c r="SOL14" s="113"/>
      <c r="SOM14" s="113"/>
      <c r="SON14" s="113"/>
      <c r="SOO14" s="113"/>
      <c r="SOP14" s="113"/>
      <c r="SOQ14" s="113"/>
      <c r="SOR14" s="113"/>
      <c r="SOS14" s="113"/>
      <c r="SOT14" s="113"/>
      <c r="SOU14" s="113"/>
      <c r="SOV14" s="113"/>
      <c r="SOW14" s="113"/>
      <c r="SOX14" s="113"/>
      <c r="SOY14" s="113"/>
      <c r="SOZ14" s="113"/>
      <c r="SPA14" s="113"/>
      <c r="SPB14" s="113"/>
      <c r="SPC14" s="113"/>
      <c r="SPD14" s="113"/>
      <c r="SPE14" s="113"/>
      <c r="SPF14" s="113"/>
      <c r="SPG14" s="113"/>
      <c r="SPH14" s="113"/>
      <c r="SPI14" s="113"/>
      <c r="SPJ14" s="113"/>
      <c r="SPK14" s="113"/>
      <c r="SPL14" s="113"/>
      <c r="SPM14" s="113"/>
      <c r="SPN14" s="113"/>
      <c r="SPO14" s="113"/>
      <c r="SPP14" s="113"/>
      <c r="SPQ14" s="113"/>
      <c r="SPR14" s="113"/>
      <c r="SPS14" s="113"/>
      <c r="SPT14" s="113"/>
      <c r="SPU14" s="113"/>
      <c r="SPV14" s="113"/>
      <c r="SPW14" s="113"/>
      <c r="SPX14" s="113"/>
      <c r="SPY14" s="113"/>
      <c r="SPZ14" s="113"/>
      <c r="SQA14" s="113"/>
      <c r="SQB14" s="113"/>
      <c r="SQC14" s="113"/>
      <c r="SQD14" s="113"/>
      <c r="SQE14" s="113"/>
      <c r="SQF14" s="113"/>
      <c r="SQG14" s="113"/>
      <c r="SQH14" s="113"/>
      <c r="SQI14" s="113"/>
      <c r="SQJ14" s="113"/>
      <c r="SQK14" s="113"/>
      <c r="SQL14" s="113"/>
      <c r="SQM14" s="113"/>
      <c r="SQN14" s="113"/>
      <c r="SQO14" s="113"/>
      <c r="SQP14" s="113"/>
      <c r="SQQ14" s="113"/>
      <c r="SQR14" s="113"/>
      <c r="SQS14" s="113"/>
      <c r="SQT14" s="113"/>
      <c r="SQU14" s="113"/>
      <c r="SQV14" s="113"/>
      <c r="SQW14" s="113"/>
      <c r="SQX14" s="113"/>
      <c r="SQY14" s="113"/>
      <c r="SQZ14" s="113"/>
      <c r="SRA14" s="113"/>
      <c r="SRB14" s="113"/>
      <c r="SRC14" s="113"/>
      <c r="SRD14" s="113"/>
      <c r="SRE14" s="113"/>
      <c r="SRF14" s="113"/>
      <c r="SRG14" s="113"/>
      <c r="SRH14" s="113"/>
      <c r="SRI14" s="113"/>
      <c r="SRJ14" s="113"/>
      <c r="SRK14" s="113"/>
      <c r="SRL14" s="113"/>
      <c r="SRM14" s="113"/>
      <c r="SRN14" s="113"/>
      <c r="SRO14" s="113"/>
      <c r="SRP14" s="113"/>
      <c r="SRQ14" s="113"/>
      <c r="SRR14" s="113"/>
      <c r="SRS14" s="113"/>
      <c r="SRT14" s="113"/>
      <c r="SRU14" s="113"/>
      <c r="SRV14" s="113"/>
      <c r="SRW14" s="113"/>
      <c r="SRX14" s="113"/>
      <c r="SRY14" s="113"/>
      <c r="SRZ14" s="113"/>
      <c r="SSA14" s="113"/>
      <c r="SSB14" s="113"/>
      <c r="SSC14" s="113"/>
      <c r="SSD14" s="113"/>
      <c r="SSE14" s="113"/>
      <c r="SSF14" s="113"/>
      <c r="SSG14" s="113"/>
      <c r="SSH14" s="113"/>
      <c r="SSI14" s="113"/>
      <c r="SSJ14" s="113"/>
      <c r="SSK14" s="113"/>
      <c r="SSL14" s="113"/>
      <c r="SSM14" s="113"/>
      <c r="SSN14" s="113"/>
      <c r="SSO14" s="113"/>
      <c r="SSP14" s="113"/>
      <c r="SSQ14" s="113"/>
      <c r="SSR14" s="113"/>
      <c r="SSS14" s="113"/>
      <c r="SST14" s="113"/>
      <c r="SSU14" s="113"/>
      <c r="SSV14" s="113"/>
      <c r="SSW14" s="113"/>
      <c r="SSX14" s="113"/>
      <c r="SSY14" s="113"/>
      <c r="SSZ14" s="113"/>
      <c r="STA14" s="113"/>
      <c r="STB14" s="113"/>
      <c r="STC14" s="113"/>
      <c r="STD14" s="113"/>
      <c r="STE14" s="113"/>
      <c r="STF14" s="113"/>
      <c r="STG14" s="113"/>
      <c r="STH14" s="113"/>
      <c r="STI14" s="113"/>
      <c r="STJ14" s="113"/>
      <c r="STK14" s="113"/>
      <c r="STL14" s="113"/>
      <c r="STM14" s="113"/>
      <c r="STN14" s="113"/>
      <c r="STO14" s="113"/>
      <c r="STP14" s="113"/>
      <c r="STQ14" s="113"/>
      <c r="STR14" s="113"/>
      <c r="STS14" s="113"/>
      <c r="STT14" s="113"/>
      <c r="STU14" s="113"/>
      <c r="STV14" s="113"/>
      <c r="STW14" s="113"/>
      <c r="STX14" s="113"/>
      <c r="STY14" s="113"/>
      <c r="STZ14" s="113"/>
      <c r="SUA14" s="113"/>
      <c r="SUB14" s="113"/>
      <c r="SUC14" s="113"/>
      <c r="SUD14" s="113"/>
      <c r="SUE14" s="113"/>
      <c r="SUF14" s="113"/>
      <c r="SUG14" s="113"/>
      <c r="SUH14" s="113"/>
      <c r="SUI14" s="113"/>
      <c r="SUJ14" s="113"/>
      <c r="SUK14" s="113"/>
      <c r="SUL14" s="113"/>
      <c r="SUM14" s="113"/>
      <c r="SUN14" s="113"/>
      <c r="SUO14" s="113"/>
      <c r="SUP14" s="113"/>
      <c r="SUQ14" s="113"/>
      <c r="SUR14" s="113"/>
      <c r="SUS14" s="113"/>
      <c r="SUT14" s="113"/>
      <c r="SUU14" s="113"/>
      <c r="SUV14" s="113"/>
      <c r="SUW14" s="113"/>
      <c r="SUX14" s="113"/>
      <c r="SUY14" s="113"/>
      <c r="SUZ14" s="113"/>
      <c r="SVA14" s="113"/>
      <c r="SVB14" s="113"/>
      <c r="SVC14" s="113"/>
      <c r="SVD14" s="113"/>
      <c r="SVE14" s="113"/>
      <c r="SVF14" s="113"/>
      <c r="SVG14" s="113"/>
      <c r="SVH14" s="113"/>
      <c r="SVI14" s="113"/>
      <c r="SVJ14" s="113"/>
      <c r="SVK14" s="113"/>
      <c r="SVL14" s="113"/>
      <c r="SVM14" s="113"/>
      <c r="SVN14" s="113"/>
      <c r="SVO14" s="113"/>
      <c r="SVP14" s="113"/>
      <c r="SVQ14" s="113"/>
      <c r="SVR14" s="113"/>
      <c r="SVS14" s="113"/>
      <c r="SVT14" s="113"/>
      <c r="SVU14" s="113"/>
      <c r="SVV14" s="113"/>
      <c r="SVW14" s="113"/>
      <c r="SVX14" s="113"/>
      <c r="SVY14" s="113"/>
      <c r="SVZ14" s="113"/>
      <c r="SWA14" s="113"/>
      <c r="SWB14" s="113"/>
      <c r="SWC14" s="113"/>
      <c r="SWD14" s="113"/>
      <c r="SWE14" s="113"/>
      <c r="SWF14" s="113"/>
      <c r="SWG14" s="113"/>
      <c r="SWH14" s="113"/>
      <c r="SWI14" s="113"/>
      <c r="SWJ14" s="113"/>
      <c r="SWK14" s="113"/>
      <c r="SWL14" s="113"/>
      <c r="SWM14" s="113"/>
      <c r="SWN14" s="113"/>
      <c r="SWO14" s="113"/>
      <c r="SWP14" s="113"/>
      <c r="SWQ14" s="113"/>
      <c r="SWR14" s="113"/>
      <c r="SWS14" s="113"/>
      <c r="SWT14" s="113"/>
      <c r="SWU14" s="113"/>
      <c r="SWV14" s="113"/>
      <c r="SWW14" s="113"/>
      <c r="SWX14" s="113"/>
      <c r="SWY14" s="113"/>
      <c r="SWZ14" s="113"/>
      <c r="SXA14" s="113"/>
      <c r="SXB14" s="113"/>
      <c r="SXC14" s="113"/>
      <c r="SXD14" s="113"/>
      <c r="SXE14" s="113"/>
      <c r="SXF14" s="113"/>
      <c r="SXG14" s="113"/>
      <c r="SXH14" s="113"/>
      <c r="SXI14" s="113"/>
      <c r="SXJ14" s="113"/>
      <c r="SXK14" s="113"/>
      <c r="SXL14" s="113"/>
      <c r="SXM14" s="113"/>
      <c r="SXN14" s="113"/>
      <c r="SXO14" s="113"/>
      <c r="SXP14" s="113"/>
      <c r="SXQ14" s="113"/>
      <c r="SXR14" s="113"/>
      <c r="SXS14" s="113"/>
      <c r="SXT14" s="113"/>
      <c r="SXU14" s="113"/>
      <c r="SXV14" s="113"/>
      <c r="SXW14" s="113"/>
      <c r="SXX14" s="113"/>
      <c r="SXY14" s="113"/>
      <c r="SXZ14" s="113"/>
      <c r="SYA14" s="113"/>
      <c r="SYB14" s="113"/>
      <c r="SYC14" s="113"/>
      <c r="SYD14" s="113"/>
      <c r="SYE14" s="113"/>
      <c r="SYF14" s="113"/>
      <c r="SYG14" s="113"/>
      <c r="SYH14" s="113"/>
      <c r="SYI14" s="113"/>
      <c r="SYJ14" s="113"/>
      <c r="SYK14" s="113"/>
      <c r="SYL14" s="113"/>
      <c r="SYM14" s="113"/>
      <c r="SYN14" s="113"/>
      <c r="SYO14" s="113"/>
      <c r="SYP14" s="113"/>
      <c r="SYQ14" s="113"/>
      <c r="SYR14" s="113"/>
      <c r="SYS14" s="113"/>
      <c r="SYT14" s="113"/>
      <c r="SYU14" s="113"/>
      <c r="SYV14" s="113"/>
      <c r="SYW14" s="113"/>
      <c r="SYX14" s="113"/>
      <c r="SYY14" s="113"/>
      <c r="SYZ14" s="113"/>
      <c r="SZA14" s="113"/>
      <c r="SZB14" s="113"/>
      <c r="SZC14" s="113"/>
      <c r="SZD14" s="113"/>
      <c r="SZE14" s="113"/>
      <c r="SZF14" s="113"/>
      <c r="SZG14" s="113"/>
      <c r="SZH14" s="113"/>
      <c r="SZI14" s="113"/>
      <c r="SZJ14" s="113"/>
      <c r="SZK14" s="113"/>
      <c r="SZL14" s="113"/>
      <c r="SZM14" s="113"/>
      <c r="SZN14" s="113"/>
      <c r="SZO14" s="113"/>
      <c r="SZP14" s="113"/>
      <c r="SZQ14" s="113"/>
      <c r="SZR14" s="113"/>
      <c r="SZS14" s="113"/>
      <c r="SZT14" s="113"/>
      <c r="SZU14" s="113"/>
      <c r="SZV14" s="113"/>
      <c r="SZW14" s="113"/>
      <c r="SZX14" s="113"/>
      <c r="SZY14" s="113"/>
      <c r="SZZ14" s="113"/>
      <c r="TAA14" s="113"/>
      <c r="TAB14" s="113"/>
      <c r="TAC14" s="113"/>
      <c r="TAD14" s="113"/>
      <c r="TAE14" s="113"/>
      <c r="TAF14" s="113"/>
      <c r="TAG14" s="113"/>
      <c r="TAH14" s="113"/>
      <c r="TAI14" s="113"/>
      <c r="TAJ14" s="113"/>
      <c r="TAK14" s="113"/>
      <c r="TAL14" s="113"/>
      <c r="TAM14" s="113"/>
      <c r="TAN14" s="113"/>
      <c r="TAO14" s="113"/>
      <c r="TAP14" s="113"/>
      <c r="TAQ14" s="113"/>
      <c r="TAR14" s="113"/>
      <c r="TAS14" s="113"/>
      <c r="TAT14" s="113"/>
      <c r="TAU14" s="113"/>
      <c r="TAV14" s="113"/>
      <c r="TAW14" s="113"/>
      <c r="TAX14" s="113"/>
      <c r="TAY14" s="113"/>
      <c r="TAZ14" s="113"/>
      <c r="TBA14" s="113"/>
      <c r="TBB14" s="113"/>
      <c r="TBC14" s="113"/>
      <c r="TBD14" s="113"/>
      <c r="TBE14" s="113"/>
      <c r="TBF14" s="113"/>
      <c r="TBG14" s="113"/>
      <c r="TBH14" s="113"/>
      <c r="TBI14" s="113"/>
      <c r="TBJ14" s="113"/>
      <c r="TBK14" s="113"/>
      <c r="TBL14" s="113"/>
      <c r="TBM14" s="113"/>
      <c r="TBN14" s="113"/>
      <c r="TBO14" s="113"/>
      <c r="TBP14" s="113"/>
      <c r="TBQ14" s="113"/>
      <c r="TBR14" s="113"/>
      <c r="TBS14" s="113"/>
      <c r="TBT14" s="113"/>
      <c r="TBU14" s="113"/>
      <c r="TBV14" s="113"/>
      <c r="TBW14" s="113"/>
      <c r="TBX14" s="113"/>
      <c r="TBY14" s="113"/>
      <c r="TBZ14" s="113"/>
      <c r="TCA14" s="113"/>
      <c r="TCB14" s="113"/>
      <c r="TCC14" s="113"/>
      <c r="TCD14" s="113"/>
      <c r="TCE14" s="113"/>
      <c r="TCF14" s="113"/>
      <c r="TCG14" s="113"/>
      <c r="TCH14" s="113"/>
      <c r="TCI14" s="113"/>
      <c r="TCJ14" s="113"/>
      <c r="TCK14" s="113"/>
      <c r="TCL14" s="113"/>
      <c r="TCM14" s="113"/>
      <c r="TCN14" s="113"/>
      <c r="TCO14" s="113"/>
      <c r="TCP14" s="113"/>
      <c r="TCQ14" s="113"/>
      <c r="TCR14" s="113"/>
      <c r="TCS14" s="113"/>
      <c r="TCT14" s="113"/>
      <c r="TCU14" s="113"/>
      <c r="TCV14" s="113"/>
      <c r="TCW14" s="113"/>
      <c r="TCX14" s="113"/>
      <c r="TCY14" s="113"/>
      <c r="TCZ14" s="113"/>
      <c r="TDA14" s="113"/>
      <c r="TDB14" s="113"/>
      <c r="TDC14" s="113"/>
      <c r="TDD14" s="113"/>
      <c r="TDE14" s="113"/>
      <c r="TDF14" s="113"/>
      <c r="TDG14" s="113"/>
      <c r="TDH14" s="113"/>
      <c r="TDI14" s="113"/>
      <c r="TDJ14" s="113"/>
      <c r="TDK14" s="113"/>
      <c r="TDL14" s="113"/>
      <c r="TDM14" s="113"/>
      <c r="TDN14" s="113"/>
      <c r="TDO14" s="113"/>
      <c r="TDP14" s="113"/>
      <c r="TDQ14" s="113"/>
      <c r="TDR14" s="113"/>
      <c r="TDS14" s="113"/>
      <c r="TDT14" s="113"/>
      <c r="TDU14" s="113"/>
      <c r="TDV14" s="113"/>
      <c r="TDW14" s="113"/>
      <c r="TDX14" s="113"/>
      <c r="TDY14" s="113"/>
      <c r="TDZ14" s="113"/>
      <c r="TEA14" s="113"/>
      <c r="TEB14" s="113"/>
      <c r="TEC14" s="113"/>
      <c r="TED14" s="113"/>
      <c r="TEE14" s="113"/>
      <c r="TEF14" s="113"/>
      <c r="TEG14" s="113"/>
      <c r="TEH14" s="113"/>
      <c r="TEI14" s="113"/>
      <c r="TEJ14" s="113"/>
      <c r="TEK14" s="113"/>
      <c r="TEL14" s="113"/>
      <c r="TEM14" s="113"/>
      <c r="TEN14" s="113"/>
      <c r="TEO14" s="113"/>
      <c r="TEP14" s="113"/>
      <c r="TEQ14" s="113"/>
      <c r="TER14" s="113"/>
      <c r="TES14" s="113"/>
      <c r="TET14" s="113"/>
      <c r="TEU14" s="113"/>
      <c r="TEV14" s="113"/>
      <c r="TEW14" s="113"/>
      <c r="TEX14" s="113"/>
      <c r="TEY14" s="113"/>
      <c r="TEZ14" s="113"/>
      <c r="TFA14" s="113"/>
      <c r="TFB14" s="113"/>
      <c r="TFC14" s="113"/>
      <c r="TFD14" s="113"/>
      <c r="TFE14" s="113"/>
      <c r="TFF14" s="113"/>
      <c r="TFG14" s="113"/>
      <c r="TFH14" s="113"/>
      <c r="TFI14" s="113"/>
      <c r="TFJ14" s="113"/>
      <c r="TFK14" s="113"/>
      <c r="TFL14" s="113"/>
      <c r="TFM14" s="113"/>
      <c r="TFN14" s="113"/>
      <c r="TFO14" s="113"/>
      <c r="TFP14" s="113"/>
      <c r="TFQ14" s="113"/>
      <c r="TFR14" s="113"/>
      <c r="TFS14" s="113"/>
      <c r="TFT14" s="113"/>
      <c r="TFU14" s="113"/>
      <c r="TFV14" s="113"/>
      <c r="TFW14" s="113"/>
      <c r="TFX14" s="113"/>
      <c r="TFY14" s="113"/>
      <c r="TFZ14" s="113"/>
      <c r="TGA14" s="113"/>
      <c r="TGB14" s="113"/>
      <c r="TGC14" s="113"/>
      <c r="TGD14" s="113"/>
      <c r="TGE14" s="113"/>
      <c r="TGF14" s="113"/>
      <c r="TGG14" s="113"/>
      <c r="TGH14" s="113"/>
      <c r="TGI14" s="113"/>
      <c r="TGJ14" s="113"/>
      <c r="TGK14" s="113"/>
      <c r="TGL14" s="113"/>
      <c r="TGM14" s="113"/>
      <c r="TGN14" s="113"/>
      <c r="TGO14" s="113"/>
      <c r="TGP14" s="113"/>
      <c r="TGQ14" s="113"/>
      <c r="TGR14" s="113"/>
      <c r="TGS14" s="113"/>
      <c r="TGT14" s="113"/>
      <c r="TGU14" s="113"/>
      <c r="TGV14" s="113"/>
      <c r="TGW14" s="113"/>
      <c r="TGX14" s="113"/>
      <c r="TGY14" s="113"/>
      <c r="TGZ14" s="113"/>
      <c r="THA14" s="113"/>
      <c r="THB14" s="113"/>
      <c r="THC14" s="113"/>
      <c r="THD14" s="113"/>
      <c r="THE14" s="113"/>
      <c r="THF14" s="113"/>
      <c r="THG14" s="113"/>
      <c r="THH14" s="113"/>
      <c r="THI14" s="113"/>
      <c r="THJ14" s="113"/>
      <c r="THK14" s="113"/>
      <c r="THL14" s="113"/>
      <c r="THM14" s="113"/>
      <c r="THN14" s="113"/>
      <c r="THO14" s="113"/>
      <c r="THP14" s="113"/>
      <c r="THQ14" s="113"/>
      <c r="THR14" s="113"/>
      <c r="THS14" s="113"/>
      <c r="THT14" s="113"/>
      <c r="THU14" s="113"/>
      <c r="THV14" s="113"/>
      <c r="THW14" s="113"/>
      <c r="THX14" s="113"/>
      <c r="THY14" s="113"/>
      <c r="THZ14" s="113"/>
      <c r="TIA14" s="113"/>
      <c r="TIB14" s="113"/>
      <c r="TIC14" s="113"/>
      <c r="TID14" s="113"/>
      <c r="TIE14" s="113"/>
      <c r="TIF14" s="113"/>
      <c r="TIG14" s="113"/>
      <c r="TIH14" s="113"/>
      <c r="TII14" s="113"/>
      <c r="TIJ14" s="113"/>
      <c r="TIK14" s="113"/>
      <c r="TIL14" s="113"/>
      <c r="TIM14" s="113"/>
      <c r="TIN14" s="113"/>
      <c r="TIO14" s="113"/>
      <c r="TIP14" s="113"/>
      <c r="TIQ14" s="113"/>
      <c r="TIR14" s="113"/>
      <c r="TIS14" s="113"/>
      <c r="TIT14" s="113"/>
      <c r="TIU14" s="113"/>
      <c r="TIV14" s="113"/>
      <c r="TIW14" s="113"/>
      <c r="TIX14" s="113"/>
      <c r="TIY14" s="113"/>
      <c r="TIZ14" s="113"/>
      <c r="TJA14" s="113"/>
      <c r="TJB14" s="113"/>
      <c r="TJC14" s="113"/>
      <c r="TJD14" s="113"/>
      <c r="TJE14" s="113"/>
      <c r="TJF14" s="113"/>
      <c r="TJG14" s="113"/>
      <c r="TJH14" s="113"/>
      <c r="TJI14" s="113"/>
      <c r="TJJ14" s="113"/>
      <c r="TJK14" s="113"/>
      <c r="TJL14" s="113"/>
      <c r="TJM14" s="113"/>
      <c r="TJN14" s="113"/>
      <c r="TJO14" s="113"/>
      <c r="TJP14" s="113"/>
      <c r="TJQ14" s="113"/>
      <c r="TJR14" s="113"/>
      <c r="TJS14" s="113"/>
      <c r="TJT14" s="113"/>
      <c r="TJU14" s="113"/>
      <c r="TJV14" s="113"/>
      <c r="TJW14" s="113"/>
      <c r="TJX14" s="113"/>
      <c r="TJY14" s="113"/>
      <c r="TJZ14" s="113"/>
      <c r="TKA14" s="113"/>
      <c r="TKB14" s="113"/>
      <c r="TKC14" s="113"/>
      <c r="TKD14" s="113"/>
      <c r="TKE14" s="113"/>
      <c r="TKF14" s="113"/>
      <c r="TKG14" s="113"/>
      <c r="TKH14" s="113"/>
      <c r="TKI14" s="113"/>
      <c r="TKJ14" s="113"/>
      <c r="TKK14" s="113"/>
      <c r="TKL14" s="113"/>
      <c r="TKM14" s="113"/>
      <c r="TKN14" s="113"/>
      <c r="TKO14" s="113"/>
      <c r="TKP14" s="113"/>
      <c r="TKQ14" s="113"/>
      <c r="TKR14" s="113"/>
      <c r="TKS14" s="113"/>
      <c r="TKT14" s="113"/>
      <c r="TKU14" s="113"/>
      <c r="TKV14" s="113"/>
      <c r="TKW14" s="113"/>
      <c r="TKX14" s="113"/>
      <c r="TKY14" s="113"/>
      <c r="TKZ14" s="113"/>
      <c r="TLA14" s="113"/>
      <c r="TLB14" s="113"/>
      <c r="TLC14" s="113"/>
      <c r="TLD14" s="113"/>
      <c r="TLE14" s="113"/>
      <c r="TLF14" s="113"/>
      <c r="TLG14" s="113"/>
      <c r="TLH14" s="113"/>
      <c r="TLI14" s="113"/>
      <c r="TLJ14" s="113"/>
      <c r="TLK14" s="113"/>
      <c r="TLL14" s="113"/>
      <c r="TLM14" s="113"/>
      <c r="TLN14" s="113"/>
      <c r="TLO14" s="113"/>
      <c r="TLP14" s="113"/>
      <c r="TLQ14" s="113"/>
      <c r="TLR14" s="113"/>
      <c r="TLS14" s="113"/>
      <c r="TLT14" s="113"/>
      <c r="TLU14" s="113"/>
      <c r="TLV14" s="113"/>
      <c r="TLW14" s="113"/>
      <c r="TLX14" s="113"/>
      <c r="TLY14" s="113"/>
      <c r="TLZ14" s="113"/>
      <c r="TMA14" s="113"/>
      <c r="TMB14" s="113"/>
      <c r="TMC14" s="113"/>
      <c r="TMD14" s="113"/>
      <c r="TME14" s="113"/>
      <c r="TMF14" s="113"/>
      <c r="TMG14" s="113"/>
      <c r="TMH14" s="113"/>
      <c r="TMI14" s="113"/>
      <c r="TMJ14" s="113"/>
      <c r="TMK14" s="113"/>
      <c r="TML14" s="113"/>
      <c r="TMM14" s="113"/>
      <c r="TMN14" s="113"/>
      <c r="TMO14" s="113"/>
      <c r="TMP14" s="113"/>
      <c r="TMQ14" s="113"/>
      <c r="TMR14" s="113"/>
      <c r="TMS14" s="113"/>
      <c r="TMT14" s="113"/>
      <c r="TMU14" s="113"/>
      <c r="TMV14" s="113"/>
      <c r="TMW14" s="113"/>
      <c r="TMX14" s="113"/>
      <c r="TMY14" s="113"/>
      <c r="TMZ14" s="113"/>
      <c r="TNA14" s="113"/>
      <c r="TNB14" s="113"/>
      <c r="TNC14" s="113"/>
      <c r="TND14" s="113"/>
      <c r="TNE14" s="113"/>
      <c r="TNF14" s="113"/>
      <c r="TNG14" s="113"/>
      <c r="TNH14" s="113"/>
      <c r="TNI14" s="113"/>
      <c r="TNJ14" s="113"/>
      <c r="TNK14" s="113"/>
      <c r="TNL14" s="113"/>
      <c r="TNM14" s="113"/>
      <c r="TNN14" s="113"/>
      <c r="TNO14" s="113"/>
      <c r="TNP14" s="113"/>
      <c r="TNQ14" s="113"/>
      <c r="TNR14" s="113"/>
      <c r="TNS14" s="113"/>
      <c r="TNT14" s="113"/>
      <c r="TNU14" s="113"/>
      <c r="TNV14" s="113"/>
      <c r="TNW14" s="113"/>
      <c r="TNX14" s="113"/>
      <c r="TNY14" s="113"/>
      <c r="TNZ14" s="113"/>
      <c r="TOA14" s="113"/>
      <c r="TOB14" s="113"/>
      <c r="TOC14" s="113"/>
      <c r="TOD14" s="113"/>
      <c r="TOE14" s="113"/>
      <c r="TOF14" s="113"/>
      <c r="TOG14" s="113"/>
      <c r="TOH14" s="113"/>
      <c r="TOI14" s="113"/>
      <c r="TOJ14" s="113"/>
      <c r="TOK14" s="113"/>
      <c r="TOL14" s="113"/>
      <c r="TOM14" s="113"/>
      <c r="TON14" s="113"/>
      <c r="TOO14" s="113"/>
      <c r="TOP14" s="113"/>
      <c r="TOQ14" s="113"/>
      <c r="TOR14" s="113"/>
      <c r="TOS14" s="113"/>
      <c r="TOT14" s="113"/>
      <c r="TOU14" s="113"/>
      <c r="TOV14" s="113"/>
      <c r="TOW14" s="113"/>
      <c r="TOX14" s="113"/>
      <c r="TOY14" s="113"/>
      <c r="TOZ14" s="113"/>
      <c r="TPA14" s="113"/>
      <c r="TPB14" s="113"/>
      <c r="TPC14" s="113"/>
      <c r="TPD14" s="113"/>
      <c r="TPE14" s="113"/>
      <c r="TPF14" s="113"/>
      <c r="TPG14" s="113"/>
      <c r="TPH14" s="113"/>
      <c r="TPI14" s="113"/>
      <c r="TPJ14" s="113"/>
      <c r="TPK14" s="113"/>
      <c r="TPL14" s="113"/>
      <c r="TPM14" s="113"/>
      <c r="TPN14" s="113"/>
      <c r="TPO14" s="113"/>
      <c r="TPP14" s="113"/>
      <c r="TPQ14" s="113"/>
      <c r="TPR14" s="113"/>
      <c r="TPS14" s="113"/>
      <c r="TPT14" s="113"/>
      <c r="TPU14" s="113"/>
      <c r="TPV14" s="113"/>
      <c r="TPW14" s="113"/>
      <c r="TPX14" s="113"/>
      <c r="TPY14" s="113"/>
      <c r="TPZ14" s="113"/>
      <c r="TQA14" s="113"/>
      <c r="TQB14" s="113"/>
      <c r="TQC14" s="113"/>
      <c r="TQD14" s="113"/>
      <c r="TQE14" s="113"/>
      <c r="TQF14" s="113"/>
      <c r="TQG14" s="113"/>
      <c r="TQH14" s="113"/>
      <c r="TQI14" s="113"/>
      <c r="TQJ14" s="113"/>
      <c r="TQK14" s="113"/>
      <c r="TQL14" s="113"/>
      <c r="TQM14" s="113"/>
      <c r="TQN14" s="113"/>
      <c r="TQO14" s="113"/>
      <c r="TQP14" s="113"/>
      <c r="TQQ14" s="113"/>
      <c r="TQR14" s="113"/>
      <c r="TQS14" s="113"/>
      <c r="TQT14" s="113"/>
      <c r="TQU14" s="113"/>
      <c r="TQV14" s="113"/>
      <c r="TQW14" s="113"/>
      <c r="TQX14" s="113"/>
      <c r="TQY14" s="113"/>
      <c r="TQZ14" s="113"/>
      <c r="TRA14" s="113"/>
      <c r="TRB14" s="113"/>
      <c r="TRC14" s="113"/>
      <c r="TRD14" s="113"/>
      <c r="TRE14" s="113"/>
      <c r="TRF14" s="113"/>
      <c r="TRG14" s="113"/>
      <c r="TRH14" s="113"/>
      <c r="TRI14" s="113"/>
      <c r="TRJ14" s="113"/>
      <c r="TRK14" s="113"/>
      <c r="TRL14" s="113"/>
      <c r="TRM14" s="113"/>
      <c r="TRN14" s="113"/>
      <c r="TRO14" s="113"/>
      <c r="TRP14" s="113"/>
      <c r="TRQ14" s="113"/>
      <c r="TRR14" s="113"/>
      <c r="TRS14" s="113"/>
      <c r="TRT14" s="113"/>
      <c r="TRU14" s="113"/>
      <c r="TRV14" s="113"/>
      <c r="TRW14" s="113"/>
      <c r="TRX14" s="113"/>
      <c r="TRY14" s="113"/>
      <c r="TRZ14" s="113"/>
      <c r="TSA14" s="113"/>
      <c r="TSB14" s="113"/>
      <c r="TSC14" s="113"/>
      <c r="TSD14" s="113"/>
      <c r="TSE14" s="113"/>
      <c r="TSF14" s="113"/>
      <c r="TSG14" s="113"/>
      <c r="TSH14" s="113"/>
      <c r="TSI14" s="113"/>
      <c r="TSJ14" s="113"/>
      <c r="TSK14" s="113"/>
      <c r="TSL14" s="113"/>
      <c r="TSM14" s="113"/>
      <c r="TSN14" s="113"/>
      <c r="TSO14" s="113"/>
      <c r="TSP14" s="113"/>
      <c r="TSQ14" s="113"/>
      <c r="TSR14" s="113"/>
      <c r="TSS14" s="113"/>
      <c r="TST14" s="113"/>
      <c r="TSU14" s="113"/>
      <c r="TSV14" s="113"/>
      <c r="TSW14" s="113"/>
      <c r="TSX14" s="113"/>
      <c r="TSY14" s="113"/>
      <c r="TSZ14" s="113"/>
      <c r="TTA14" s="113"/>
      <c r="TTB14" s="113"/>
      <c r="TTC14" s="113"/>
      <c r="TTD14" s="113"/>
      <c r="TTE14" s="113"/>
      <c r="TTF14" s="113"/>
      <c r="TTG14" s="113"/>
      <c r="TTH14" s="113"/>
      <c r="TTI14" s="113"/>
      <c r="TTJ14" s="113"/>
      <c r="TTK14" s="113"/>
      <c r="TTL14" s="113"/>
      <c r="TTM14" s="113"/>
      <c r="TTN14" s="113"/>
      <c r="TTO14" s="113"/>
      <c r="TTP14" s="113"/>
      <c r="TTQ14" s="113"/>
      <c r="TTR14" s="113"/>
      <c r="TTS14" s="113"/>
      <c r="TTT14" s="113"/>
      <c r="TTU14" s="113"/>
      <c r="TTV14" s="113"/>
      <c r="TTW14" s="113"/>
      <c r="TTX14" s="113"/>
      <c r="TTY14" s="113"/>
      <c r="TTZ14" s="113"/>
      <c r="TUA14" s="113"/>
      <c r="TUB14" s="113"/>
      <c r="TUC14" s="113"/>
      <c r="TUD14" s="113"/>
      <c r="TUE14" s="113"/>
      <c r="TUF14" s="113"/>
      <c r="TUG14" s="113"/>
      <c r="TUH14" s="113"/>
      <c r="TUI14" s="113"/>
      <c r="TUJ14" s="113"/>
      <c r="TUK14" s="113"/>
      <c r="TUL14" s="113"/>
      <c r="TUM14" s="113"/>
      <c r="TUN14" s="113"/>
      <c r="TUO14" s="113"/>
      <c r="TUP14" s="113"/>
      <c r="TUQ14" s="113"/>
      <c r="TUR14" s="113"/>
      <c r="TUS14" s="113"/>
      <c r="TUT14" s="113"/>
      <c r="TUU14" s="113"/>
      <c r="TUV14" s="113"/>
      <c r="TUW14" s="113"/>
      <c r="TUX14" s="113"/>
      <c r="TUY14" s="113"/>
      <c r="TUZ14" s="113"/>
      <c r="TVA14" s="113"/>
      <c r="TVB14" s="113"/>
      <c r="TVC14" s="113"/>
      <c r="TVD14" s="113"/>
      <c r="TVE14" s="113"/>
      <c r="TVF14" s="113"/>
      <c r="TVG14" s="113"/>
      <c r="TVH14" s="113"/>
      <c r="TVI14" s="113"/>
      <c r="TVJ14" s="113"/>
      <c r="TVK14" s="113"/>
      <c r="TVL14" s="113"/>
      <c r="TVM14" s="113"/>
      <c r="TVN14" s="113"/>
      <c r="TVO14" s="113"/>
      <c r="TVP14" s="113"/>
      <c r="TVQ14" s="113"/>
      <c r="TVR14" s="113"/>
      <c r="TVS14" s="113"/>
      <c r="TVT14" s="113"/>
      <c r="TVU14" s="113"/>
      <c r="TVV14" s="113"/>
      <c r="TVW14" s="113"/>
      <c r="TVX14" s="113"/>
      <c r="TVY14" s="113"/>
      <c r="TVZ14" s="113"/>
      <c r="TWA14" s="113"/>
      <c r="TWB14" s="113"/>
      <c r="TWC14" s="113"/>
      <c r="TWD14" s="113"/>
      <c r="TWE14" s="113"/>
      <c r="TWF14" s="113"/>
      <c r="TWG14" s="113"/>
      <c r="TWH14" s="113"/>
      <c r="TWI14" s="113"/>
      <c r="TWJ14" s="113"/>
      <c r="TWK14" s="113"/>
      <c r="TWL14" s="113"/>
      <c r="TWM14" s="113"/>
      <c r="TWN14" s="113"/>
      <c r="TWO14" s="113"/>
      <c r="TWP14" s="113"/>
      <c r="TWQ14" s="113"/>
      <c r="TWR14" s="113"/>
      <c r="TWS14" s="113"/>
      <c r="TWT14" s="113"/>
      <c r="TWU14" s="113"/>
      <c r="TWV14" s="113"/>
      <c r="TWW14" s="113"/>
      <c r="TWX14" s="113"/>
      <c r="TWY14" s="113"/>
      <c r="TWZ14" s="113"/>
      <c r="TXA14" s="113"/>
      <c r="TXB14" s="113"/>
      <c r="TXC14" s="113"/>
      <c r="TXD14" s="113"/>
      <c r="TXE14" s="113"/>
      <c r="TXF14" s="113"/>
      <c r="TXG14" s="113"/>
      <c r="TXH14" s="113"/>
      <c r="TXI14" s="113"/>
      <c r="TXJ14" s="113"/>
      <c r="TXK14" s="113"/>
      <c r="TXL14" s="113"/>
      <c r="TXM14" s="113"/>
      <c r="TXN14" s="113"/>
      <c r="TXO14" s="113"/>
      <c r="TXP14" s="113"/>
      <c r="TXQ14" s="113"/>
      <c r="TXR14" s="113"/>
      <c r="TXS14" s="113"/>
      <c r="TXT14" s="113"/>
      <c r="TXU14" s="113"/>
      <c r="TXV14" s="113"/>
      <c r="TXW14" s="113"/>
      <c r="TXX14" s="113"/>
      <c r="TXY14" s="113"/>
      <c r="TXZ14" s="113"/>
      <c r="TYA14" s="113"/>
      <c r="TYB14" s="113"/>
      <c r="TYC14" s="113"/>
      <c r="TYD14" s="113"/>
      <c r="TYE14" s="113"/>
      <c r="TYF14" s="113"/>
      <c r="TYG14" s="113"/>
      <c r="TYH14" s="113"/>
      <c r="TYI14" s="113"/>
      <c r="TYJ14" s="113"/>
      <c r="TYK14" s="113"/>
      <c r="TYL14" s="113"/>
      <c r="TYM14" s="113"/>
      <c r="TYN14" s="113"/>
      <c r="TYO14" s="113"/>
      <c r="TYP14" s="113"/>
      <c r="TYQ14" s="113"/>
      <c r="TYR14" s="113"/>
      <c r="TYS14" s="113"/>
      <c r="TYT14" s="113"/>
      <c r="TYU14" s="113"/>
      <c r="TYV14" s="113"/>
      <c r="TYW14" s="113"/>
      <c r="TYX14" s="113"/>
      <c r="TYY14" s="113"/>
      <c r="TYZ14" s="113"/>
      <c r="TZA14" s="113"/>
      <c r="TZB14" s="113"/>
      <c r="TZC14" s="113"/>
      <c r="TZD14" s="113"/>
      <c r="TZE14" s="113"/>
      <c r="TZF14" s="113"/>
      <c r="TZG14" s="113"/>
      <c r="TZH14" s="113"/>
      <c r="TZI14" s="113"/>
      <c r="TZJ14" s="113"/>
      <c r="TZK14" s="113"/>
      <c r="TZL14" s="113"/>
      <c r="TZM14" s="113"/>
      <c r="TZN14" s="113"/>
      <c r="TZO14" s="113"/>
      <c r="TZP14" s="113"/>
      <c r="TZQ14" s="113"/>
      <c r="TZR14" s="113"/>
      <c r="TZS14" s="113"/>
      <c r="TZT14" s="113"/>
      <c r="TZU14" s="113"/>
      <c r="TZV14" s="113"/>
      <c r="TZW14" s="113"/>
      <c r="TZX14" s="113"/>
      <c r="TZY14" s="113"/>
      <c r="TZZ14" s="113"/>
      <c r="UAA14" s="113"/>
      <c r="UAB14" s="113"/>
      <c r="UAC14" s="113"/>
      <c r="UAD14" s="113"/>
      <c r="UAE14" s="113"/>
      <c r="UAF14" s="113"/>
      <c r="UAG14" s="113"/>
      <c r="UAH14" s="113"/>
      <c r="UAI14" s="113"/>
      <c r="UAJ14" s="113"/>
      <c r="UAK14" s="113"/>
      <c r="UAL14" s="113"/>
      <c r="UAM14" s="113"/>
      <c r="UAN14" s="113"/>
      <c r="UAO14" s="113"/>
      <c r="UAP14" s="113"/>
      <c r="UAQ14" s="113"/>
      <c r="UAR14" s="113"/>
      <c r="UAS14" s="113"/>
      <c r="UAT14" s="113"/>
      <c r="UAU14" s="113"/>
      <c r="UAV14" s="113"/>
      <c r="UAW14" s="113"/>
      <c r="UAX14" s="113"/>
      <c r="UAY14" s="113"/>
      <c r="UAZ14" s="113"/>
      <c r="UBA14" s="113"/>
      <c r="UBB14" s="113"/>
      <c r="UBC14" s="113"/>
      <c r="UBD14" s="113"/>
      <c r="UBE14" s="113"/>
      <c r="UBF14" s="113"/>
      <c r="UBG14" s="113"/>
      <c r="UBH14" s="113"/>
      <c r="UBI14" s="113"/>
      <c r="UBJ14" s="113"/>
      <c r="UBK14" s="113"/>
      <c r="UBL14" s="113"/>
      <c r="UBM14" s="113"/>
      <c r="UBN14" s="113"/>
      <c r="UBO14" s="113"/>
      <c r="UBP14" s="113"/>
      <c r="UBQ14" s="113"/>
      <c r="UBR14" s="113"/>
      <c r="UBS14" s="113"/>
      <c r="UBT14" s="113"/>
      <c r="UBU14" s="113"/>
      <c r="UBV14" s="113"/>
      <c r="UBW14" s="113"/>
      <c r="UBX14" s="113"/>
      <c r="UBY14" s="113"/>
      <c r="UBZ14" s="113"/>
      <c r="UCA14" s="113"/>
      <c r="UCB14" s="113"/>
      <c r="UCC14" s="113"/>
      <c r="UCD14" s="113"/>
      <c r="UCE14" s="113"/>
      <c r="UCF14" s="113"/>
      <c r="UCG14" s="113"/>
      <c r="UCH14" s="113"/>
      <c r="UCI14" s="113"/>
      <c r="UCJ14" s="113"/>
      <c r="UCK14" s="113"/>
      <c r="UCL14" s="113"/>
      <c r="UCM14" s="113"/>
      <c r="UCN14" s="113"/>
      <c r="UCO14" s="113"/>
      <c r="UCP14" s="113"/>
      <c r="UCQ14" s="113"/>
      <c r="UCR14" s="113"/>
      <c r="UCS14" s="113"/>
      <c r="UCT14" s="113"/>
      <c r="UCU14" s="113"/>
      <c r="UCV14" s="113"/>
      <c r="UCW14" s="113"/>
      <c r="UCX14" s="113"/>
      <c r="UCY14" s="113"/>
      <c r="UCZ14" s="113"/>
      <c r="UDA14" s="113"/>
      <c r="UDB14" s="113"/>
      <c r="UDC14" s="113"/>
      <c r="UDD14" s="113"/>
      <c r="UDE14" s="113"/>
      <c r="UDF14" s="113"/>
      <c r="UDG14" s="113"/>
      <c r="UDH14" s="113"/>
      <c r="UDI14" s="113"/>
      <c r="UDJ14" s="113"/>
      <c r="UDK14" s="113"/>
      <c r="UDL14" s="113"/>
      <c r="UDM14" s="113"/>
      <c r="UDN14" s="113"/>
      <c r="UDO14" s="113"/>
      <c r="UDP14" s="113"/>
      <c r="UDQ14" s="113"/>
      <c r="UDR14" s="113"/>
      <c r="UDS14" s="113"/>
      <c r="UDT14" s="113"/>
      <c r="UDU14" s="113"/>
      <c r="UDV14" s="113"/>
      <c r="UDW14" s="113"/>
      <c r="UDX14" s="113"/>
      <c r="UDY14" s="113"/>
      <c r="UDZ14" s="113"/>
      <c r="UEA14" s="113"/>
      <c r="UEB14" s="113"/>
      <c r="UEC14" s="113"/>
      <c r="UED14" s="113"/>
      <c r="UEE14" s="113"/>
      <c r="UEF14" s="113"/>
      <c r="UEG14" s="113"/>
      <c r="UEH14" s="113"/>
      <c r="UEI14" s="113"/>
      <c r="UEJ14" s="113"/>
      <c r="UEK14" s="113"/>
      <c r="UEL14" s="113"/>
      <c r="UEM14" s="113"/>
      <c r="UEN14" s="113"/>
      <c r="UEO14" s="113"/>
      <c r="UEP14" s="113"/>
      <c r="UEQ14" s="113"/>
      <c r="UER14" s="113"/>
      <c r="UES14" s="113"/>
      <c r="UET14" s="113"/>
      <c r="UEU14" s="113"/>
      <c r="UEV14" s="113"/>
      <c r="UEW14" s="113"/>
      <c r="UEX14" s="113"/>
      <c r="UEY14" s="113"/>
      <c r="UEZ14" s="113"/>
      <c r="UFA14" s="113"/>
      <c r="UFB14" s="113"/>
      <c r="UFC14" s="113"/>
      <c r="UFD14" s="113"/>
      <c r="UFE14" s="113"/>
      <c r="UFF14" s="113"/>
      <c r="UFG14" s="113"/>
      <c r="UFH14" s="113"/>
      <c r="UFI14" s="113"/>
      <c r="UFJ14" s="113"/>
      <c r="UFK14" s="113"/>
      <c r="UFL14" s="113"/>
      <c r="UFM14" s="113"/>
      <c r="UFN14" s="113"/>
      <c r="UFO14" s="113"/>
      <c r="UFP14" s="113"/>
      <c r="UFQ14" s="113"/>
      <c r="UFR14" s="113"/>
      <c r="UFS14" s="113"/>
      <c r="UFT14" s="113"/>
      <c r="UFU14" s="113"/>
      <c r="UFV14" s="113"/>
      <c r="UFW14" s="113"/>
      <c r="UFX14" s="113"/>
      <c r="UFY14" s="113"/>
      <c r="UFZ14" s="113"/>
      <c r="UGA14" s="113"/>
      <c r="UGB14" s="113"/>
      <c r="UGC14" s="113"/>
      <c r="UGD14" s="113"/>
      <c r="UGE14" s="113"/>
      <c r="UGF14" s="113"/>
      <c r="UGG14" s="113"/>
      <c r="UGH14" s="113"/>
      <c r="UGI14" s="113"/>
      <c r="UGJ14" s="113"/>
      <c r="UGK14" s="113"/>
      <c r="UGL14" s="113"/>
      <c r="UGM14" s="113"/>
      <c r="UGN14" s="113"/>
      <c r="UGO14" s="113"/>
      <c r="UGP14" s="113"/>
      <c r="UGQ14" s="113"/>
      <c r="UGR14" s="113"/>
      <c r="UGS14" s="113"/>
      <c r="UGT14" s="113"/>
      <c r="UGU14" s="113"/>
      <c r="UGV14" s="113"/>
      <c r="UGW14" s="113"/>
      <c r="UGX14" s="113"/>
      <c r="UGY14" s="113"/>
      <c r="UGZ14" s="113"/>
      <c r="UHA14" s="113"/>
      <c r="UHB14" s="113"/>
      <c r="UHC14" s="113"/>
      <c r="UHD14" s="113"/>
      <c r="UHE14" s="113"/>
      <c r="UHF14" s="113"/>
      <c r="UHG14" s="113"/>
      <c r="UHH14" s="113"/>
      <c r="UHI14" s="113"/>
      <c r="UHJ14" s="113"/>
      <c r="UHK14" s="113"/>
      <c r="UHL14" s="113"/>
      <c r="UHM14" s="113"/>
      <c r="UHN14" s="113"/>
      <c r="UHO14" s="113"/>
      <c r="UHP14" s="113"/>
      <c r="UHQ14" s="113"/>
      <c r="UHR14" s="113"/>
      <c r="UHS14" s="113"/>
      <c r="UHT14" s="113"/>
      <c r="UHU14" s="113"/>
      <c r="UHV14" s="113"/>
      <c r="UHW14" s="113"/>
      <c r="UHX14" s="113"/>
      <c r="UHY14" s="113"/>
      <c r="UHZ14" s="113"/>
      <c r="UIA14" s="113"/>
      <c r="UIB14" s="113"/>
      <c r="UIC14" s="113"/>
      <c r="UID14" s="113"/>
      <c r="UIE14" s="113"/>
      <c r="UIF14" s="113"/>
      <c r="UIG14" s="113"/>
      <c r="UIH14" s="113"/>
      <c r="UII14" s="113"/>
      <c r="UIJ14" s="113"/>
      <c r="UIK14" s="113"/>
      <c r="UIL14" s="113"/>
      <c r="UIM14" s="113"/>
      <c r="UIN14" s="113"/>
      <c r="UIO14" s="113"/>
      <c r="UIP14" s="113"/>
      <c r="UIQ14" s="113"/>
      <c r="UIR14" s="113"/>
      <c r="UIS14" s="113"/>
      <c r="UIT14" s="113"/>
      <c r="UIU14" s="113"/>
      <c r="UIV14" s="113"/>
      <c r="UIW14" s="113"/>
      <c r="UIX14" s="113"/>
      <c r="UIY14" s="113"/>
      <c r="UIZ14" s="113"/>
      <c r="UJA14" s="113"/>
      <c r="UJB14" s="113"/>
      <c r="UJC14" s="113"/>
      <c r="UJD14" s="113"/>
      <c r="UJE14" s="113"/>
      <c r="UJF14" s="113"/>
      <c r="UJG14" s="113"/>
      <c r="UJH14" s="113"/>
      <c r="UJI14" s="113"/>
      <c r="UJJ14" s="113"/>
      <c r="UJK14" s="113"/>
      <c r="UJL14" s="113"/>
      <c r="UJM14" s="113"/>
      <c r="UJN14" s="113"/>
      <c r="UJO14" s="113"/>
      <c r="UJP14" s="113"/>
      <c r="UJQ14" s="113"/>
      <c r="UJR14" s="113"/>
      <c r="UJS14" s="113"/>
      <c r="UJT14" s="113"/>
      <c r="UJU14" s="113"/>
      <c r="UJV14" s="113"/>
      <c r="UJW14" s="113"/>
      <c r="UJX14" s="113"/>
      <c r="UJY14" s="113"/>
      <c r="UJZ14" s="113"/>
      <c r="UKA14" s="113"/>
      <c r="UKB14" s="113"/>
      <c r="UKC14" s="113"/>
      <c r="UKD14" s="113"/>
      <c r="UKE14" s="113"/>
      <c r="UKF14" s="113"/>
      <c r="UKG14" s="113"/>
      <c r="UKH14" s="113"/>
      <c r="UKI14" s="113"/>
      <c r="UKJ14" s="113"/>
      <c r="UKK14" s="113"/>
      <c r="UKL14" s="113"/>
      <c r="UKM14" s="113"/>
      <c r="UKN14" s="113"/>
      <c r="UKO14" s="113"/>
      <c r="UKP14" s="113"/>
      <c r="UKQ14" s="113"/>
      <c r="UKR14" s="113"/>
      <c r="UKS14" s="113"/>
      <c r="UKT14" s="113"/>
      <c r="UKU14" s="113"/>
      <c r="UKV14" s="113"/>
      <c r="UKW14" s="113"/>
      <c r="UKX14" s="113"/>
      <c r="UKY14" s="113"/>
      <c r="UKZ14" s="113"/>
      <c r="ULA14" s="113"/>
      <c r="ULB14" s="113"/>
      <c r="ULC14" s="113"/>
      <c r="ULD14" s="113"/>
      <c r="ULE14" s="113"/>
      <c r="ULF14" s="113"/>
      <c r="ULG14" s="113"/>
      <c r="ULH14" s="113"/>
      <c r="ULI14" s="113"/>
      <c r="ULJ14" s="113"/>
      <c r="ULK14" s="113"/>
      <c r="ULL14" s="113"/>
      <c r="ULM14" s="113"/>
      <c r="ULN14" s="113"/>
      <c r="ULO14" s="113"/>
      <c r="ULP14" s="113"/>
      <c r="ULQ14" s="113"/>
      <c r="ULR14" s="113"/>
      <c r="ULS14" s="113"/>
      <c r="ULT14" s="113"/>
      <c r="ULU14" s="113"/>
      <c r="ULV14" s="113"/>
      <c r="ULW14" s="113"/>
      <c r="ULX14" s="113"/>
      <c r="ULY14" s="113"/>
      <c r="ULZ14" s="113"/>
      <c r="UMA14" s="113"/>
      <c r="UMB14" s="113"/>
      <c r="UMC14" s="113"/>
      <c r="UMD14" s="113"/>
      <c r="UME14" s="113"/>
      <c r="UMF14" s="113"/>
      <c r="UMG14" s="113"/>
      <c r="UMH14" s="113"/>
      <c r="UMI14" s="113"/>
      <c r="UMJ14" s="113"/>
      <c r="UMK14" s="113"/>
      <c r="UML14" s="113"/>
      <c r="UMM14" s="113"/>
      <c r="UMN14" s="113"/>
      <c r="UMO14" s="113"/>
      <c r="UMP14" s="113"/>
      <c r="UMQ14" s="113"/>
      <c r="UMR14" s="113"/>
      <c r="UMS14" s="113"/>
      <c r="UMT14" s="113"/>
      <c r="UMU14" s="113"/>
      <c r="UMV14" s="113"/>
      <c r="UMW14" s="113"/>
      <c r="UMX14" s="113"/>
      <c r="UMY14" s="113"/>
      <c r="UMZ14" s="113"/>
      <c r="UNA14" s="113"/>
      <c r="UNB14" s="113"/>
      <c r="UNC14" s="113"/>
      <c r="UND14" s="113"/>
      <c r="UNE14" s="113"/>
      <c r="UNF14" s="113"/>
      <c r="UNG14" s="113"/>
      <c r="UNH14" s="113"/>
      <c r="UNI14" s="113"/>
      <c r="UNJ14" s="113"/>
      <c r="UNK14" s="113"/>
      <c r="UNL14" s="113"/>
      <c r="UNM14" s="113"/>
      <c r="UNN14" s="113"/>
      <c r="UNO14" s="113"/>
      <c r="UNP14" s="113"/>
      <c r="UNQ14" s="113"/>
      <c r="UNR14" s="113"/>
      <c r="UNS14" s="113"/>
      <c r="UNT14" s="113"/>
      <c r="UNU14" s="113"/>
      <c r="UNV14" s="113"/>
      <c r="UNW14" s="113"/>
      <c r="UNX14" s="113"/>
      <c r="UNY14" s="113"/>
      <c r="UNZ14" s="113"/>
      <c r="UOA14" s="113"/>
      <c r="UOB14" s="113"/>
      <c r="UOC14" s="113"/>
      <c r="UOD14" s="113"/>
      <c r="UOE14" s="113"/>
      <c r="UOF14" s="113"/>
      <c r="UOG14" s="113"/>
      <c r="UOH14" s="113"/>
      <c r="UOI14" s="113"/>
      <c r="UOJ14" s="113"/>
      <c r="UOK14" s="113"/>
      <c r="UOL14" s="113"/>
      <c r="UOM14" s="113"/>
      <c r="UON14" s="113"/>
      <c r="UOO14" s="113"/>
      <c r="UOP14" s="113"/>
      <c r="UOQ14" s="113"/>
      <c r="UOR14" s="113"/>
      <c r="UOS14" s="113"/>
      <c r="UOT14" s="113"/>
      <c r="UOU14" s="113"/>
      <c r="UOV14" s="113"/>
      <c r="UOW14" s="113"/>
      <c r="UOX14" s="113"/>
      <c r="UOY14" s="113"/>
      <c r="UOZ14" s="113"/>
      <c r="UPA14" s="113"/>
      <c r="UPB14" s="113"/>
      <c r="UPC14" s="113"/>
      <c r="UPD14" s="113"/>
      <c r="UPE14" s="113"/>
      <c r="UPF14" s="113"/>
      <c r="UPG14" s="113"/>
      <c r="UPH14" s="113"/>
      <c r="UPI14" s="113"/>
      <c r="UPJ14" s="113"/>
      <c r="UPK14" s="113"/>
      <c r="UPL14" s="113"/>
      <c r="UPM14" s="113"/>
      <c r="UPN14" s="113"/>
      <c r="UPO14" s="113"/>
      <c r="UPP14" s="113"/>
      <c r="UPQ14" s="113"/>
      <c r="UPR14" s="113"/>
      <c r="UPS14" s="113"/>
      <c r="UPT14" s="113"/>
      <c r="UPU14" s="113"/>
      <c r="UPV14" s="113"/>
      <c r="UPW14" s="113"/>
      <c r="UPX14" s="113"/>
      <c r="UPY14" s="113"/>
      <c r="UPZ14" s="113"/>
      <c r="UQA14" s="113"/>
      <c r="UQB14" s="113"/>
      <c r="UQC14" s="113"/>
      <c r="UQD14" s="113"/>
      <c r="UQE14" s="113"/>
      <c r="UQF14" s="113"/>
      <c r="UQG14" s="113"/>
      <c r="UQH14" s="113"/>
      <c r="UQI14" s="113"/>
      <c r="UQJ14" s="113"/>
      <c r="UQK14" s="113"/>
      <c r="UQL14" s="113"/>
      <c r="UQM14" s="113"/>
      <c r="UQN14" s="113"/>
      <c r="UQO14" s="113"/>
      <c r="UQP14" s="113"/>
      <c r="UQQ14" s="113"/>
      <c r="UQR14" s="113"/>
      <c r="UQS14" s="113"/>
      <c r="UQT14" s="113"/>
      <c r="UQU14" s="113"/>
      <c r="UQV14" s="113"/>
      <c r="UQW14" s="113"/>
      <c r="UQX14" s="113"/>
      <c r="UQY14" s="113"/>
      <c r="UQZ14" s="113"/>
      <c r="URA14" s="113"/>
      <c r="URB14" s="113"/>
      <c r="URC14" s="113"/>
      <c r="URD14" s="113"/>
      <c r="URE14" s="113"/>
      <c r="URF14" s="113"/>
      <c r="URG14" s="113"/>
      <c r="URH14" s="113"/>
      <c r="URI14" s="113"/>
      <c r="URJ14" s="113"/>
      <c r="URK14" s="113"/>
      <c r="URL14" s="113"/>
      <c r="URM14" s="113"/>
      <c r="URN14" s="113"/>
      <c r="URO14" s="113"/>
      <c r="URP14" s="113"/>
      <c r="URQ14" s="113"/>
      <c r="URR14" s="113"/>
      <c r="URS14" s="113"/>
      <c r="URT14" s="113"/>
      <c r="URU14" s="113"/>
      <c r="URV14" s="113"/>
      <c r="URW14" s="113"/>
      <c r="URX14" s="113"/>
      <c r="URY14" s="113"/>
      <c r="URZ14" s="113"/>
      <c r="USA14" s="113"/>
      <c r="USB14" s="113"/>
      <c r="USC14" s="113"/>
      <c r="USD14" s="113"/>
      <c r="USE14" s="113"/>
      <c r="USF14" s="113"/>
      <c r="USG14" s="113"/>
      <c r="USH14" s="113"/>
      <c r="USI14" s="113"/>
      <c r="USJ14" s="113"/>
      <c r="USK14" s="113"/>
      <c r="USL14" s="113"/>
      <c r="USM14" s="113"/>
      <c r="USN14" s="113"/>
      <c r="USO14" s="113"/>
      <c r="USP14" s="113"/>
      <c r="USQ14" s="113"/>
      <c r="USR14" s="113"/>
      <c r="USS14" s="113"/>
      <c r="UST14" s="113"/>
      <c r="USU14" s="113"/>
      <c r="USV14" s="113"/>
      <c r="USW14" s="113"/>
      <c r="USX14" s="113"/>
      <c r="USY14" s="113"/>
      <c r="USZ14" s="113"/>
      <c r="UTA14" s="113"/>
      <c r="UTB14" s="113"/>
      <c r="UTC14" s="113"/>
      <c r="UTD14" s="113"/>
      <c r="UTE14" s="113"/>
      <c r="UTF14" s="113"/>
      <c r="UTG14" s="113"/>
      <c r="UTH14" s="113"/>
      <c r="UTI14" s="113"/>
      <c r="UTJ14" s="113"/>
      <c r="UTK14" s="113"/>
      <c r="UTL14" s="113"/>
      <c r="UTM14" s="113"/>
      <c r="UTN14" s="113"/>
      <c r="UTO14" s="113"/>
      <c r="UTP14" s="113"/>
      <c r="UTQ14" s="113"/>
      <c r="UTR14" s="113"/>
      <c r="UTS14" s="113"/>
      <c r="UTT14" s="113"/>
      <c r="UTU14" s="113"/>
      <c r="UTV14" s="113"/>
      <c r="UTW14" s="113"/>
      <c r="UTX14" s="113"/>
      <c r="UTY14" s="113"/>
      <c r="UTZ14" s="113"/>
      <c r="UUA14" s="113"/>
      <c r="UUB14" s="113"/>
      <c r="UUC14" s="113"/>
      <c r="UUD14" s="113"/>
      <c r="UUE14" s="113"/>
      <c r="UUF14" s="113"/>
      <c r="UUG14" s="113"/>
      <c r="UUH14" s="113"/>
      <c r="UUI14" s="113"/>
      <c r="UUJ14" s="113"/>
      <c r="UUK14" s="113"/>
      <c r="UUL14" s="113"/>
      <c r="UUM14" s="113"/>
      <c r="UUN14" s="113"/>
      <c r="UUO14" s="113"/>
      <c r="UUP14" s="113"/>
      <c r="UUQ14" s="113"/>
      <c r="UUR14" s="113"/>
      <c r="UUS14" s="113"/>
      <c r="UUT14" s="113"/>
      <c r="UUU14" s="113"/>
      <c r="UUV14" s="113"/>
      <c r="UUW14" s="113"/>
      <c r="UUX14" s="113"/>
      <c r="UUY14" s="113"/>
      <c r="UUZ14" s="113"/>
      <c r="UVA14" s="113"/>
      <c r="UVB14" s="113"/>
      <c r="UVC14" s="113"/>
      <c r="UVD14" s="113"/>
      <c r="UVE14" s="113"/>
      <c r="UVF14" s="113"/>
      <c r="UVG14" s="113"/>
      <c r="UVH14" s="113"/>
      <c r="UVI14" s="113"/>
      <c r="UVJ14" s="113"/>
      <c r="UVK14" s="113"/>
      <c r="UVL14" s="113"/>
      <c r="UVM14" s="113"/>
      <c r="UVN14" s="113"/>
      <c r="UVO14" s="113"/>
      <c r="UVP14" s="113"/>
      <c r="UVQ14" s="113"/>
      <c r="UVR14" s="113"/>
      <c r="UVS14" s="113"/>
      <c r="UVT14" s="113"/>
      <c r="UVU14" s="113"/>
      <c r="UVV14" s="113"/>
      <c r="UVW14" s="113"/>
      <c r="UVX14" s="113"/>
      <c r="UVY14" s="113"/>
      <c r="UVZ14" s="113"/>
      <c r="UWA14" s="113"/>
      <c r="UWB14" s="113"/>
      <c r="UWC14" s="113"/>
      <c r="UWD14" s="113"/>
      <c r="UWE14" s="113"/>
      <c r="UWF14" s="113"/>
      <c r="UWG14" s="113"/>
      <c r="UWH14" s="113"/>
      <c r="UWI14" s="113"/>
      <c r="UWJ14" s="113"/>
      <c r="UWK14" s="113"/>
      <c r="UWL14" s="113"/>
      <c r="UWM14" s="113"/>
      <c r="UWN14" s="113"/>
      <c r="UWO14" s="113"/>
      <c r="UWP14" s="113"/>
      <c r="UWQ14" s="113"/>
      <c r="UWR14" s="113"/>
      <c r="UWS14" s="113"/>
      <c r="UWT14" s="113"/>
      <c r="UWU14" s="113"/>
      <c r="UWV14" s="113"/>
      <c r="UWW14" s="113"/>
      <c r="UWX14" s="113"/>
      <c r="UWY14" s="113"/>
      <c r="UWZ14" s="113"/>
      <c r="UXA14" s="113"/>
      <c r="UXB14" s="113"/>
      <c r="UXC14" s="113"/>
      <c r="UXD14" s="113"/>
      <c r="UXE14" s="113"/>
      <c r="UXF14" s="113"/>
      <c r="UXG14" s="113"/>
      <c r="UXH14" s="113"/>
      <c r="UXI14" s="113"/>
      <c r="UXJ14" s="113"/>
      <c r="UXK14" s="113"/>
      <c r="UXL14" s="113"/>
      <c r="UXM14" s="113"/>
      <c r="UXN14" s="113"/>
      <c r="UXO14" s="113"/>
      <c r="UXP14" s="113"/>
      <c r="UXQ14" s="113"/>
      <c r="UXR14" s="113"/>
      <c r="UXS14" s="113"/>
      <c r="UXT14" s="113"/>
      <c r="UXU14" s="113"/>
      <c r="UXV14" s="113"/>
      <c r="UXW14" s="113"/>
      <c r="UXX14" s="113"/>
      <c r="UXY14" s="113"/>
      <c r="UXZ14" s="113"/>
      <c r="UYA14" s="113"/>
      <c r="UYB14" s="113"/>
      <c r="UYC14" s="113"/>
      <c r="UYD14" s="113"/>
      <c r="UYE14" s="113"/>
      <c r="UYF14" s="113"/>
      <c r="UYG14" s="113"/>
      <c r="UYH14" s="113"/>
      <c r="UYI14" s="113"/>
      <c r="UYJ14" s="113"/>
      <c r="UYK14" s="113"/>
      <c r="UYL14" s="113"/>
      <c r="UYM14" s="113"/>
      <c r="UYN14" s="113"/>
      <c r="UYO14" s="113"/>
      <c r="UYP14" s="113"/>
      <c r="UYQ14" s="113"/>
      <c r="UYR14" s="113"/>
      <c r="UYS14" s="113"/>
      <c r="UYT14" s="113"/>
      <c r="UYU14" s="113"/>
      <c r="UYV14" s="113"/>
      <c r="UYW14" s="113"/>
      <c r="UYX14" s="113"/>
      <c r="UYY14" s="113"/>
      <c r="UYZ14" s="113"/>
      <c r="UZA14" s="113"/>
      <c r="UZB14" s="113"/>
      <c r="UZC14" s="113"/>
      <c r="UZD14" s="113"/>
      <c r="UZE14" s="113"/>
      <c r="UZF14" s="113"/>
      <c r="UZG14" s="113"/>
      <c r="UZH14" s="113"/>
      <c r="UZI14" s="113"/>
      <c r="UZJ14" s="113"/>
      <c r="UZK14" s="113"/>
      <c r="UZL14" s="113"/>
      <c r="UZM14" s="113"/>
      <c r="UZN14" s="113"/>
      <c r="UZO14" s="113"/>
      <c r="UZP14" s="113"/>
      <c r="UZQ14" s="113"/>
      <c r="UZR14" s="113"/>
      <c r="UZS14" s="113"/>
      <c r="UZT14" s="113"/>
      <c r="UZU14" s="113"/>
      <c r="UZV14" s="113"/>
      <c r="UZW14" s="113"/>
      <c r="UZX14" s="113"/>
      <c r="UZY14" s="113"/>
      <c r="UZZ14" s="113"/>
      <c r="VAA14" s="113"/>
      <c r="VAB14" s="113"/>
      <c r="VAC14" s="113"/>
      <c r="VAD14" s="113"/>
      <c r="VAE14" s="113"/>
      <c r="VAF14" s="113"/>
      <c r="VAG14" s="113"/>
      <c r="VAH14" s="113"/>
      <c r="VAI14" s="113"/>
      <c r="VAJ14" s="113"/>
      <c r="VAK14" s="113"/>
      <c r="VAL14" s="113"/>
      <c r="VAM14" s="113"/>
      <c r="VAN14" s="113"/>
      <c r="VAO14" s="113"/>
      <c r="VAP14" s="113"/>
      <c r="VAQ14" s="113"/>
      <c r="VAR14" s="113"/>
      <c r="VAS14" s="113"/>
      <c r="VAT14" s="113"/>
      <c r="VAU14" s="113"/>
      <c r="VAV14" s="113"/>
      <c r="VAW14" s="113"/>
      <c r="VAX14" s="113"/>
      <c r="VAY14" s="113"/>
      <c r="VAZ14" s="113"/>
      <c r="VBA14" s="113"/>
      <c r="VBB14" s="113"/>
      <c r="VBC14" s="113"/>
      <c r="VBD14" s="113"/>
      <c r="VBE14" s="113"/>
      <c r="VBF14" s="113"/>
      <c r="VBG14" s="113"/>
      <c r="VBH14" s="113"/>
      <c r="VBI14" s="113"/>
      <c r="VBJ14" s="113"/>
      <c r="VBK14" s="113"/>
      <c r="VBL14" s="113"/>
      <c r="VBM14" s="113"/>
      <c r="VBN14" s="113"/>
      <c r="VBO14" s="113"/>
      <c r="VBP14" s="113"/>
      <c r="VBQ14" s="113"/>
      <c r="VBR14" s="113"/>
      <c r="VBS14" s="113"/>
      <c r="VBT14" s="113"/>
      <c r="VBU14" s="113"/>
      <c r="VBV14" s="113"/>
      <c r="VBW14" s="113"/>
      <c r="VBX14" s="113"/>
      <c r="VBY14" s="113"/>
      <c r="VBZ14" s="113"/>
      <c r="VCA14" s="113"/>
      <c r="VCB14" s="113"/>
      <c r="VCC14" s="113"/>
      <c r="VCD14" s="113"/>
      <c r="VCE14" s="113"/>
      <c r="VCF14" s="113"/>
      <c r="VCG14" s="113"/>
      <c r="VCH14" s="113"/>
      <c r="VCI14" s="113"/>
      <c r="VCJ14" s="113"/>
      <c r="VCK14" s="113"/>
      <c r="VCL14" s="113"/>
      <c r="VCM14" s="113"/>
      <c r="VCN14" s="113"/>
      <c r="VCO14" s="113"/>
      <c r="VCP14" s="113"/>
      <c r="VCQ14" s="113"/>
      <c r="VCR14" s="113"/>
      <c r="VCS14" s="113"/>
      <c r="VCT14" s="113"/>
      <c r="VCU14" s="113"/>
      <c r="VCV14" s="113"/>
      <c r="VCW14" s="113"/>
      <c r="VCX14" s="113"/>
      <c r="VCY14" s="113"/>
      <c r="VCZ14" s="113"/>
      <c r="VDA14" s="113"/>
      <c r="VDB14" s="113"/>
      <c r="VDC14" s="113"/>
      <c r="VDD14" s="113"/>
      <c r="VDE14" s="113"/>
      <c r="VDF14" s="113"/>
      <c r="VDG14" s="113"/>
      <c r="VDH14" s="113"/>
      <c r="VDI14" s="113"/>
      <c r="VDJ14" s="113"/>
      <c r="VDK14" s="113"/>
      <c r="VDL14" s="113"/>
      <c r="VDM14" s="113"/>
      <c r="VDN14" s="113"/>
      <c r="VDO14" s="113"/>
      <c r="VDP14" s="113"/>
      <c r="VDQ14" s="113"/>
      <c r="VDR14" s="113"/>
      <c r="VDS14" s="113"/>
      <c r="VDT14" s="113"/>
      <c r="VDU14" s="113"/>
      <c r="VDV14" s="113"/>
      <c r="VDW14" s="113"/>
      <c r="VDX14" s="113"/>
      <c r="VDY14" s="113"/>
      <c r="VDZ14" s="113"/>
      <c r="VEA14" s="113"/>
      <c r="VEB14" s="113"/>
      <c r="VEC14" s="113"/>
      <c r="VED14" s="113"/>
      <c r="VEE14" s="113"/>
      <c r="VEF14" s="113"/>
      <c r="VEG14" s="113"/>
      <c r="VEH14" s="113"/>
      <c r="VEI14" s="113"/>
      <c r="VEJ14" s="113"/>
      <c r="VEK14" s="113"/>
      <c r="VEL14" s="113"/>
      <c r="VEM14" s="113"/>
      <c r="VEN14" s="113"/>
      <c r="VEO14" s="113"/>
      <c r="VEP14" s="113"/>
      <c r="VEQ14" s="113"/>
      <c r="VER14" s="113"/>
      <c r="VES14" s="113"/>
      <c r="VET14" s="113"/>
      <c r="VEU14" s="113"/>
      <c r="VEV14" s="113"/>
      <c r="VEW14" s="113"/>
      <c r="VEX14" s="113"/>
      <c r="VEY14" s="113"/>
      <c r="VEZ14" s="113"/>
      <c r="VFA14" s="113"/>
      <c r="VFB14" s="113"/>
      <c r="VFC14" s="113"/>
      <c r="VFD14" s="113"/>
      <c r="VFE14" s="113"/>
      <c r="VFF14" s="113"/>
      <c r="VFG14" s="113"/>
      <c r="VFH14" s="113"/>
      <c r="VFI14" s="113"/>
      <c r="VFJ14" s="113"/>
      <c r="VFK14" s="113"/>
      <c r="VFL14" s="113"/>
      <c r="VFM14" s="113"/>
      <c r="VFN14" s="113"/>
      <c r="VFO14" s="113"/>
      <c r="VFP14" s="113"/>
      <c r="VFQ14" s="113"/>
      <c r="VFR14" s="113"/>
      <c r="VFS14" s="113"/>
      <c r="VFT14" s="113"/>
      <c r="VFU14" s="113"/>
      <c r="VFV14" s="113"/>
      <c r="VFW14" s="113"/>
      <c r="VFX14" s="113"/>
      <c r="VFY14" s="113"/>
      <c r="VFZ14" s="113"/>
      <c r="VGA14" s="113"/>
      <c r="VGB14" s="113"/>
      <c r="VGC14" s="113"/>
      <c r="VGD14" s="113"/>
      <c r="VGE14" s="113"/>
      <c r="VGF14" s="113"/>
      <c r="VGG14" s="113"/>
      <c r="VGH14" s="113"/>
      <c r="VGI14" s="113"/>
      <c r="VGJ14" s="113"/>
      <c r="VGK14" s="113"/>
      <c r="VGL14" s="113"/>
      <c r="VGM14" s="113"/>
      <c r="VGN14" s="113"/>
      <c r="VGO14" s="113"/>
      <c r="VGP14" s="113"/>
      <c r="VGQ14" s="113"/>
      <c r="VGR14" s="113"/>
      <c r="VGS14" s="113"/>
      <c r="VGT14" s="113"/>
      <c r="VGU14" s="113"/>
      <c r="VGV14" s="113"/>
      <c r="VGW14" s="113"/>
      <c r="VGX14" s="113"/>
      <c r="VGY14" s="113"/>
      <c r="VGZ14" s="113"/>
      <c r="VHA14" s="113"/>
      <c r="VHB14" s="113"/>
      <c r="VHC14" s="113"/>
      <c r="VHD14" s="113"/>
      <c r="VHE14" s="113"/>
      <c r="VHF14" s="113"/>
      <c r="VHG14" s="113"/>
      <c r="VHH14" s="113"/>
      <c r="VHI14" s="113"/>
      <c r="VHJ14" s="113"/>
      <c r="VHK14" s="113"/>
      <c r="VHL14" s="113"/>
      <c r="VHM14" s="113"/>
      <c r="VHN14" s="113"/>
      <c r="VHO14" s="113"/>
      <c r="VHP14" s="113"/>
      <c r="VHQ14" s="113"/>
      <c r="VHR14" s="113"/>
      <c r="VHS14" s="113"/>
      <c r="VHT14" s="113"/>
      <c r="VHU14" s="113"/>
      <c r="VHV14" s="113"/>
      <c r="VHW14" s="113"/>
      <c r="VHX14" s="113"/>
      <c r="VHY14" s="113"/>
      <c r="VHZ14" s="113"/>
      <c r="VIA14" s="113"/>
      <c r="VIB14" s="113"/>
      <c r="VIC14" s="113"/>
      <c r="VID14" s="113"/>
      <c r="VIE14" s="113"/>
      <c r="VIF14" s="113"/>
      <c r="VIG14" s="113"/>
      <c r="VIH14" s="113"/>
      <c r="VII14" s="113"/>
      <c r="VIJ14" s="113"/>
      <c r="VIK14" s="113"/>
      <c r="VIL14" s="113"/>
      <c r="VIM14" s="113"/>
      <c r="VIN14" s="113"/>
      <c r="VIO14" s="113"/>
      <c r="VIP14" s="113"/>
      <c r="VIQ14" s="113"/>
      <c r="VIR14" s="113"/>
      <c r="VIS14" s="113"/>
      <c r="VIT14" s="113"/>
      <c r="VIU14" s="113"/>
      <c r="VIV14" s="113"/>
      <c r="VIW14" s="113"/>
      <c r="VIX14" s="113"/>
      <c r="VIY14" s="113"/>
      <c r="VIZ14" s="113"/>
      <c r="VJA14" s="113"/>
      <c r="VJB14" s="113"/>
      <c r="VJC14" s="113"/>
      <c r="VJD14" s="113"/>
      <c r="VJE14" s="113"/>
      <c r="VJF14" s="113"/>
      <c r="VJG14" s="113"/>
      <c r="VJH14" s="113"/>
      <c r="VJI14" s="113"/>
      <c r="VJJ14" s="113"/>
      <c r="VJK14" s="113"/>
      <c r="VJL14" s="113"/>
      <c r="VJM14" s="113"/>
      <c r="VJN14" s="113"/>
      <c r="VJO14" s="113"/>
      <c r="VJP14" s="113"/>
      <c r="VJQ14" s="113"/>
      <c r="VJR14" s="113"/>
      <c r="VJS14" s="113"/>
      <c r="VJT14" s="113"/>
      <c r="VJU14" s="113"/>
      <c r="VJV14" s="113"/>
      <c r="VJW14" s="113"/>
      <c r="VJX14" s="113"/>
      <c r="VJY14" s="113"/>
      <c r="VJZ14" s="113"/>
      <c r="VKA14" s="113"/>
      <c r="VKB14" s="113"/>
      <c r="VKC14" s="113"/>
      <c r="VKD14" s="113"/>
      <c r="VKE14" s="113"/>
      <c r="VKF14" s="113"/>
      <c r="VKG14" s="113"/>
      <c r="VKH14" s="113"/>
      <c r="VKI14" s="113"/>
      <c r="VKJ14" s="113"/>
      <c r="VKK14" s="113"/>
      <c r="VKL14" s="113"/>
      <c r="VKM14" s="113"/>
      <c r="VKN14" s="113"/>
      <c r="VKO14" s="113"/>
      <c r="VKP14" s="113"/>
      <c r="VKQ14" s="113"/>
      <c r="VKR14" s="113"/>
      <c r="VKS14" s="113"/>
      <c r="VKT14" s="113"/>
      <c r="VKU14" s="113"/>
      <c r="VKV14" s="113"/>
      <c r="VKW14" s="113"/>
      <c r="VKX14" s="113"/>
      <c r="VKY14" s="113"/>
      <c r="VKZ14" s="113"/>
      <c r="VLA14" s="113"/>
      <c r="VLB14" s="113"/>
      <c r="VLC14" s="113"/>
      <c r="VLD14" s="113"/>
      <c r="VLE14" s="113"/>
      <c r="VLF14" s="113"/>
      <c r="VLG14" s="113"/>
      <c r="VLH14" s="113"/>
      <c r="VLI14" s="113"/>
      <c r="VLJ14" s="113"/>
      <c r="VLK14" s="113"/>
      <c r="VLL14" s="113"/>
      <c r="VLM14" s="113"/>
      <c r="VLN14" s="113"/>
      <c r="VLO14" s="113"/>
      <c r="VLP14" s="113"/>
      <c r="VLQ14" s="113"/>
      <c r="VLR14" s="113"/>
      <c r="VLS14" s="113"/>
      <c r="VLT14" s="113"/>
      <c r="VLU14" s="113"/>
      <c r="VLV14" s="113"/>
      <c r="VLW14" s="113"/>
      <c r="VLX14" s="113"/>
      <c r="VLY14" s="113"/>
      <c r="VLZ14" s="113"/>
      <c r="VMA14" s="113"/>
      <c r="VMB14" s="113"/>
      <c r="VMC14" s="113"/>
      <c r="VMD14" s="113"/>
      <c r="VME14" s="113"/>
      <c r="VMF14" s="113"/>
      <c r="VMG14" s="113"/>
      <c r="VMH14" s="113"/>
      <c r="VMI14" s="113"/>
      <c r="VMJ14" s="113"/>
      <c r="VMK14" s="113"/>
      <c r="VML14" s="113"/>
      <c r="VMM14" s="113"/>
      <c r="VMN14" s="113"/>
      <c r="VMO14" s="113"/>
      <c r="VMP14" s="113"/>
      <c r="VMQ14" s="113"/>
      <c r="VMR14" s="113"/>
      <c r="VMS14" s="113"/>
      <c r="VMT14" s="113"/>
      <c r="VMU14" s="113"/>
      <c r="VMV14" s="113"/>
      <c r="VMW14" s="113"/>
      <c r="VMX14" s="113"/>
      <c r="VMY14" s="113"/>
      <c r="VMZ14" s="113"/>
      <c r="VNA14" s="113"/>
      <c r="VNB14" s="113"/>
      <c r="VNC14" s="113"/>
      <c r="VND14" s="113"/>
      <c r="VNE14" s="113"/>
      <c r="VNF14" s="113"/>
      <c r="VNG14" s="113"/>
      <c r="VNH14" s="113"/>
      <c r="VNI14" s="113"/>
      <c r="VNJ14" s="113"/>
      <c r="VNK14" s="113"/>
      <c r="VNL14" s="113"/>
      <c r="VNM14" s="113"/>
      <c r="VNN14" s="113"/>
      <c r="VNO14" s="113"/>
      <c r="VNP14" s="113"/>
      <c r="VNQ14" s="113"/>
      <c r="VNR14" s="113"/>
      <c r="VNS14" s="113"/>
      <c r="VNT14" s="113"/>
      <c r="VNU14" s="113"/>
      <c r="VNV14" s="113"/>
      <c r="VNW14" s="113"/>
      <c r="VNX14" s="113"/>
      <c r="VNY14" s="113"/>
      <c r="VNZ14" s="113"/>
      <c r="VOA14" s="113"/>
      <c r="VOB14" s="113"/>
      <c r="VOC14" s="113"/>
      <c r="VOD14" s="113"/>
      <c r="VOE14" s="113"/>
      <c r="VOF14" s="113"/>
      <c r="VOG14" s="113"/>
      <c r="VOH14" s="113"/>
      <c r="VOI14" s="113"/>
      <c r="VOJ14" s="113"/>
      <c r="VOK14" s="113"/>
      <c r="VOL14" s="113"/>
      <c r="VOM14" s="113"/>
      <c r="VON14" s="113"/>
      <c r="VOO14" s="113"/>
      <c r="VOP14" s="113"/>
      <c r="VOQ14" s="113"/>
      <c r="VOR14" s="113"/>
      <c r="VOS14" s="113"/>
      <c r="VOT14" s="113"/>
      <c r="VOU14" s="113"/>
      <c r="VOV14" s="113"/>
      <c r="VOW14" s="113"/>
      <c r="VOX14" s="113"/>
      <c r="VOY14" s="113"/>
      <c r="VOZ14" s="113"/>
      <c r="VPA14" s="113"/>
      <c r="VPB14" s="113"/>
      <c r="VPC14" s="113"/>
      <c r="VPD14" s="113"/>
      <c r="VPE14" s="113"/>
      <c r="VPF14" s="113"/>
      <c r="VPG14" s="113"/>
      <c r="VPH14" s="113"/>
      <c r="VPI14" s="113"/>
      <c r="VPJ14" s="113"/>
      <c r="VPK14" s="113"/>
      <c r="VPL14" s="113"/>
      <c r="VPM14" s="113"/>
      <c r="VPN14" s="113"/>
      <c r="VPO14" s="113"/>
      <c r="VPP14" s="113"/>
      <c r="VPQ14" s="113"/>
      <c r="VPR14" s="113"/>
      <c r="VPS14" s="113"/>
      <c r="VPT14" s="113"/>
      <c r="VPU14" s="113"/>
      <c r="VPV14" s="113"/>
      <c r="VPW14" s="113"/>
      <c r="VPX14" s="113"/>
      <c r="VPY14" s="113"/>
      <c r="VPZ14" s="113"/>
      <c r="VQA14" s="113"/>
      <c r="VQB14" s="113"/>
      <c r="VQC14" s="113"/>
      <c r="VQD14" s="113"/>
      <c r="VQE14" s="113"/>
      <c r="VQF14" s="113"/>
      <c r="VQG14" s="113"/>
      <c r="VQH14" s="113"/>
      <c r="VQI14" s="113"/>
      <c r="VQJ14" s="113"/>
      <c r="VQK14" s="113"/>
      <c r="VQL14" s="113"/>
      <c r="VQM14" s="113"/>
      <c r="VQN14" s="113"/>
      <c r="VQO14" s="113"/>
      <c r="VQP14" s="113"/>
      <c r="VQQ14" s="113"/>
      <c r="VQR14" s="113"/>
      <c r="VQS14" s="113"/>
      <c r="VQT14" s="113"/>
      <c r="VQU14" s="113"/>
      <c r="VQV14" s="113"/>
      <c r="VQW14" s="113"/>
      <c r="VQX14" s="113"/>
      <c r="VQY14" s="113"/>
      <c r="VQZ14" s="113"/>
      <c r="VRA14" s="113"/>
      <c r="VRB14" s="113"/>
      <c r="VRC14" s="113"/>
      <c r="VRD14" s="113"/>
      <c r="VRE14" s="113"/>
      <c r="VRF14" s="113"/>
      <c r="VRG14" s="113"/>
      <c r="VRH14" s="113"/>
      <c r="VRI14" s="113"/>
      <c r="VRJ14" s="113"/>
      <c r="VRK14" s="113"/>
      <c r="VRL14" s="113"/>
      <c r="VRM14" s="113"/>
      <c r="VRN14" s="113"/>
      <c r="VRO14" s="113"/>
      <c r="VRP14" s="113"/>
      <c r="VRQ14" s="113"/>
      <c r="VRR14" s="113"/>
      <c r="VRS14" s="113"/>
      <c r="VRT14" s="113"/>
      <c r="VRU14" s="113"/>
      <c r="VRV14" s="113"/>
      <c r="VRW14" s="113"/>
      <c r="VRX14" s="113"/>
      <c r="VRY14" s="113"/>
      <c r="VRZ14" s="113"/>
      <c r="VSA14" s="113"/>
      <c r="VSB14" s="113"/>
      <c r="VSC14" s="113"/>
      <c r="VSD14" s="113"/>
      <c r="VSE14" s="113"/>
      <c r="VSF14" s="113"/>
      <c r="VSG14" s="113"/>
      <c r="VSH14" s="113"/>
      <c r="VSI14" s="113"/>
      <c r="VSJ14" s="113"/>
      <c r="VSK14" s="113"/>
      <c r="VSL14" s="113"/>
      <c r="VSM14" s="113"/>
      <c r="VSN14" s="113"/>
      <c r="VSO14" s="113"/>
      <c r="VSP14" s="113"/>
      <c r="VSQ14" s="113"/>
      <c r="VSR14" s="113"/>
      <c r="VSS14" s="113"/>
      <c r="VST14" s="113"/>
      <c r="VSU14" s="113"/>
      <c r="VSV14" s="113"/>
      <c r="VSW14" s="113"/>
      <c r="VSX14" s="113"/>
      <c r="VSY14" s="113"/>
      <c r="VSZ14" s="113"/>
      <c r="VTA14" s="113"/>
      <c r="VTB14" s="113"/>
      <c r="VTC14" s="113"/>
      <c r="VTD14" s="113"/>
      <c r="VTE14" s="113"/>
      <c r="VTF14" s="113"/>
      <c r="VTG14" s="113"/>
      <c r="VTH14" s="113"/>
      <c r="VTI14" s="113"/>
      <c r="VTJ14" s="113"/>
      <c r="VTK14" s="113"/>
      <c r="VTL14" s="113"/>
      <c r="VTM14" s="113"/>
      <c r="VTN14" s="113"/>
      <c r="VTO14" s="113"/>
      <c r="VTP14" s="113"/>
      <c r="VTQ14" s="113"/>
      <c r="VTR14" s="113"/>
      <c r="VTS14" s="113"/>
      <c r="VTT14" s="113"/>
      <c r="VTU14" s="113"/>
      <c r="VTV14" s="113"/>
      <c r="VTW14" s="113"/>
      <c r="VTX14" s="113"/>
      <c r="VTY14" s="113"/>
      <c r="VTZ14" s="113"/>
      <c r="VUA14" s="113"/>
      <c r="VUB14" s="113"/>
      <c r="VUC14" s="113"/>
      <c r="VUD14" s="113"/>
      <c r="VUE14" s="113"/>
      <c r="VUF14" s="113"/>
      <c r="VUG14" s="113"/>
      <c r="VUH14" s="113"/>
      <c r="VUI14" s="113"/>
      <c r="VUJ14" s="113"/>
      <c r="VUK14" s="113"/>
      <c r="VUL14" s="113"/>
      <c r="VUM14" s="113"/>
      <c r="VUN14" s="113"/>
      <c r="VUO14" s="113"/>
      <c r="VUP14" s="113"/>
      <c r="VUQ14" s="113"/>
      <c r="VUR14" s="113"/>
      <c r="VUS14" s="113"/>
      <c r="VUT14" s="113"/>
      <c r="VUU14" s="113"/>
      <c r="VUV14" s="113"/>
      <c r="VUW14" s="113"/>
      <c r="VUX14" s="113"/>
      <c r="VUY14" s="113"/>
      <c r="VUZ14" s="113"/>
      <c r="VVA14" s="113"/>
      <c r="VVB14" s="113"/>
      <c r="VVC14" s="113"/>
      <c r="VVD14" s="113"/>
      <c r="VVE14" s="113"/>
      <c r="VVF14" s="113"/>
      <c r="VVG14" s="113"/>
      <c r="VVH14" s="113"/>
      <c r="VVI14" s="113"/>
      <c r="VVJ14" s="113"/>
      <c r="VVK14" s="113"/>
      <c r="VVL14" s="113"/>
      <c r="VVM14" s="113"/>
      <c r="VVN14" s="113"/>
      <c r="VVO14" s="113"/>
      <c r="VVP14" s="113"/>
      <c r="VVQ14" s="113"/>
      <c r="VVR14" s="113"/>
      <c r="VVS14" s="113"/>
      <c r="VVT14" s="113"/>
      <c r="VVU14" s="113"/>
      <c r="VVV14" s="113"/>
      <c r="VVW14" s="113"/>
      <c r="VVX14" s="113"/>
      <c r="VVY14" s="113"/>
      <c r="VVZ14" s="113"/>
      <c r="VWA14" s="113"/>
      <c r="VWB14" s="113"/>
      <c r="VWC14" s="113"/>
      <c r="VWD14" s="113"/>
      <c r="VWE14" s="113"/>
      <c r="VWF14" s="113"/>
      <c r="VWG14" s="113"/>
      <c r="VWH14" s="113"/>
      <c r="VWI14" s="113"/>
      <c r="VWJ14" s="113"/>
      <c r="VWK14" s="113"/>
      <c r="VWL14" s="113"/>
      <c r="VWM14" s="113"/>
      <c r="VWN14" s="113"/>
      <c r="VWO14" s="113"/>
      <c r="VWP14" s="113"/>
      <c r="VWQ14" s="113"/>
      <c r="VWR14" s="113"/>
      <c r="VWS14" s="113"/>
      <c r="VWT14" s="113"/>
      <c r="VWU14" s="113"/>
      <c r="VWV14" s="113"/>
      <c r="VWW14" s="113"/>
      <c r="VWX14" s="113"/>
      <c r="VWY14" s="113"/>
      <c r="VWZ14" s="113"/>
      <c r="VXA14" s="113"/>
      <c r="VXB14" s="113"/>
      <c r="VXC14" s="113"/>
      <c r="VXD14" s="113"/>
      <c r="VXE14" s="113"/>
      <c r="VXF14" s="113"/>
      <c r="VXG14" s="113"/>
      <c r="VXH14" s="113"/>
      <c r="VXI14" s="113"/>
      <c r="VXJ14" s="113"/>
      <c r="VXK14" s="113"/>
      <c r="VXL14" s="113"/>
      <c r="VXM14" s="113"/>
      <c r="VXN14" s="113"/>
      <c r="VXO14" s="113"/>
      <c r="VXP14" s="113"/>
      <c r="VXQ14" s="113"/>
      <c r="VXR14" s="113"/>
      <c r="VXS14" s="113"/>
      <c r="VXT14" s="113"/>
      <c r="VXU14" s="113"/>
      <c r="VXV14" s="113"/>
      <c r="VXW14" s="113"/>
      <c r="VXX14" s="113"/>
      <c r="VXY14" s="113"/>
      <c r="VXZ14" s="113"/>
      <c r="VYA14" s="113"/>
      <c r="VYB14" s="113"/>
      <c r="VYC14" s="113"/>
      <c r="VYD14" s="113"/>
      <c r="VYE14" s="113"/>
      <c r="VYF14" s="113"/>
      <c r="VYG14" s="113"/>
      <c r="VYH14" s="113"/>
      <c r="VYI14" s="113"/>
      <c r="VYJ14" s="113"/>
      <c r="VYK14" s="113"/>
      <c r="VYL14" s="113"/>
      <c r="VYM14" s="113"/>
      <c r="VYN14" s="113"/>
      <c r="VYO14" s="113"/>
      <c r="VYP14" s="113"/>
      <c r="VYQ14" s="113"/>
      <c r="VYR14" s="113"/>
      <c r="VYS14" s="113"/>
      <c r="VYT14" s="113"/>
      <c r="VYU14" s="113"/>
      <c r="VYV14" s="113"/>
      <c r="VYW14" s="113"/>
      <c r="VYX14" s="113"/>
      <c r="VYY14" s="113"/>
      <c r="VYZ14" s="113"/>
      <c r="VZA14" s="113"/>
      <c r="VZB14" s="113"/>
      <c r="VZC14" s="113"/>
      <c r="VZD14" s="113"/>
      <c r="VZE14" s="113"/>
      <c r="VZF14" s="113"/>
      <c r="VZG14" s="113"/>
      <c r="VZH14" s="113"/>
      <c r="VZI14" s="113"/>
      <c r="VZJ14" s="113"/>
      <c r="VZK14" s="113"/>
      <c r="VZL14" s="113"/>
      <c r="VZM14" s="113"/>
      <c r="VZN14" s="113"/>
      <c r="VZO14" s="113"/>
      <c r="VZP14" s="113"/>
      <c r="VZQ14" s="113"/>
      <c r="VZR14" s="113"/>
      <c r="VZS14" s="113"/>
      <c r="VZT14" s="113"/>
      <c r="VZU14" s="113"/>
      <c r="VZV14" s="113"/>
      <c r="VZW14" s="113"/>
      <c r="VZX14" s="113"/>
      <c r="VZY14" s="113"/>
      <c r="VZZ14" s="113"/>
      <c r="WAA14" s="113"/>
      <c r="WAB14" s="113"/>
      <c r="WAC14" s="113"/>
      <c r="WAD14" s="113"/>
      <c r="WAE14" s="113"/>
      <c r="WAF14" s="113"/>
      <c r="WAG14" s="113"/>
      <c r="WAH14" s="113"/>
      <c r="WAI14" s="113"/>
      <c r="WAJ14" s="113"/>
      <c r="WAK14" s="113"/>
      <c r="WAL14" s="113"/>
      <c r="WAM14" s="113"/>
      <c r="WAN14" s="113"/>
      <c r="WAO14" s="113"/>
      <c r="WAP14" s="113"/>
      <c r="WAQ14" s="113"/>
      <c r="WAR14" s="113"/>
      <c r="WAS14" s="113"/>
      <c r="WAT14" s="113"/>
      <c r="WAU14" s="113"/>
      <c r="WAV14" s="113"/>
      <c r="WAW14" s="113"/>
      <c r="WAX14" s="113"/>
      <c r="WAY14" s="113"/>
      <c r="WAZ14" s="113"/>
      <c r="WBA14" s="113"/>
      <c r="WBB14" s="113"/>
      <c r="WBC14" s="113"/>
      <c r="WBD14" s="113"/>
      <c r="WBE14" s="113"/>
      <c r="WBF14" s="113"/>
      <c r="WBG14" s="113"/>
      <c r="WBH14" s="113"/>
      <c r="WBI14" s="113"/>
      <c r="WBJ14" s="113"/>
      <c r="WBK14" s="113"/>
      <c r="WBL14" s="113"/>
      <c r="WBM14" s="113"/>
      <c r="WBN14" s="113"/>
      <c r="WBO14" s="113"/>
      <c r="WBP14" s="113"/>
      <c r="WBQ14" s="113"/>
      <c r="WBR14" s="113"/>
      <c r="WBS14" s="113"/>
      <c r="WBT14" s="113"/>
      <c r="WBU14" s="113"/>
      <c r="WBV14" s="113"/>
      <c r="WBW14" s="113"/>
      <c r="WBX14" s="113"/>
      <c r="WBY14" s="113"/>
      <c r="WBZ14" s="113"/>
      <c r="WCA14" s="113"/>
      <c r="WCB14" s="113"/>
      <c r="WCC14" s="113"/>
      <c r="WCD14" s="113"/>
      <c r="WCE14" s="113"/>
      <c r="WCF14" s="113"/>
      <c r="WCG14" s="113"/>
      <c r="WCH14" s="113"/>
      <c r="WCI14" s="113"/>
      <c r="WCJ14" s="113"/>
      <c r="WCK14" s="113"/>
      <c r="WCL14" s="113"/>
      <c r="WCM14" s="113"/>
      <c r="WCN14" s="113"/>
      <c r="WCO14" s="113"/>
      <c r="WCP14" s="113"/>
      <c r="WCQ14" s="113"/>
      <c r="WCR14" s="113"/>
      <c r="WCS14" s="113"/>
      <c r="WCT14" s="113"/>
      <c r="WCU14" s="113"/>
      <c r="WCV14" s="113"/>
      <c r="WCW14" s="113"/>
      <c r="WCX14" s="113"/>
      <c r="WCY14" s="113"/>
      <c r="WCZ14" s="113"/>
      <c r="WDA14" s="113"/>
      <c r="WDB14" s="113"/>
      <c r="WDC14" s="113"/>
      <c r="WDD14" s="113"/>
      <c r="WDE14" s="113"/>
      <c r="WDF14" s="113"/>
      <c r="WDG14" s="113"/>
      <c r="WDH14" s="113"/>
      <c r="WDI14" s="113"/>
      <c r="WDJ14" s="113"/>
      <c r="WDK14" s="113"/>
      <c r="WDL14" s="113"/>
      <c r="WDM14" s="113"/>
      <c r="WDN14" s="113"/>
      <c r="WDO14" s="113"/>
      <c r="WDP14" s="113"/>
      <c r="WDQ14" s="113"/>
      <c r="WDR14" s="113"/>
      <c r="WDS14" s="113"/>
      <c r="WDT14" s="113"/>
      <c r="WDU14" s="113"/>
      <c r="WDV14" s="113"/>
      <c r="WDW14" s="113"/>
      <c r="WDX14" s="113"/>
      <c r="WDY14" s="113"/>
      <c r="WDZ14" s="113"/>
      <c r="WEA14" s="113"/>
      <c r="WEB14" s="113"/>
      <c r="WEC14" s="113"/>
      <c r="WED14" s="113"/>
      <c r="WEE14" s="113"/>
      <c r="WEF14" s="113"/>
      <c r="WEG14" s="113"/>
      <c r="WEH14" s="113"/>
      <c r="WEI14" s="113"/>
      <c r="WEJ14" s="113"/>
      <c r="WEK14" s="113"/>
      <c r="WEL14" s="113"/>
      <c r="WEM14" s="113"/>
      <c r="WEN14" s="113"/>
      <c r="WEO14" s="113"/>
      <c r="WEP14" s="113"/>
      <c r="WEQ14" s="113"/>
      <c r="WER14" s="113"/>
      <c r="WES14" s="113"/>
      <c r="WET14" s="113"/>
      <c r="WEU14" s="113"/>
      <c r="WEV14" s="113"/>
      <c r="WEW14" s="113"/>
      <c r="WEX14" s="113"/>
      <c r="WEY14" s="113"/>
      <c r="WEZ14" s="113"/>
      <c r="WFA14" s="113"/>
      <c r="WFB14" s="113"/>
      <c r="WFC14" s="113"/>
      <c r="WFD14" s="113"/>
      <c r="WFE14" s="113"/>
      <c r="WFF14" s="113"/>
      <c r="WFG14" s="113"/>
      <c r="WFH14" s="113"/>
      <c r="WFI14" s="113"/>
      <c r="WFJ14" s="113"/>
      <c r="WFK14" s="113"/>
      <c r="WFL14" s="113"/>
      <c r="WFM14" s="113"/>
      <c r="WFN14" s="113"/>
      <c r="WFO14" s="113"/>
      <c r="WFP14" s="113"/>
      <c r="WFQ14" s="113"/>
      <c r="WFR14" s="113"/>
      <c r="WFS14" s="113"/>
      <c r="WFT14" s="113"/>
      <c r="WFU14" s="113"/>
      <c r="WFV14" s="113"/>
      <c r="WFW14" s="113"/>
      <c r="WFX14" s="113"/>
      <c r="WFY14" s="113"/>
      <c r="WFZ14" s="113"/>
      <c r="WGA14" s="113"/>
      <c r="WGB14" s="113"/>
      <c r="WGC14" s="113"/>
      <c r="WGD14" s="113"/>
      <c r="WGE14" s="113"/>
      <c r="WGF14" s="113"/>
      <c r="WGG14" s="113"/>
      <c r="WGH14" s="113"/>
      <c r="WGI14" s="113"/>
      <c r="WGJ14" s="113"/>
      <c r="WGK14" s="113"/>
      <c r="WGL14" s="113"/>
      <c r="WGM14" s="113"/>
      <c r="WGN14" s="113"/>
      <c r="WGO14" s="113"/>
      <c r="WGP14" s="113"/>
      <c r="WGQ14" s="113"/>
      <c r="WGR14" s="113"/>
      <c r="WGS14" s="113"/>
      <c r="WGT14" s="113"/>
      <c r="WGU14" s="113"/>
      <c r="WGV14" s="113"/>
      <c r="WGW14" s="113"/>
      <c r="WGX14" s="113"/>
      <c r="WGY14" s="113"/>
      <c r="WGZ14" s="113"/>
      <c r="WHA14" s="113"/>
      <c r="WHB14" s="113"/>
      <c r="WHC14" s="113"/>
      <c r="WHD14" s="113"/>
      <c r="WHE14" s="113"/>
      <c r="WHF14" s="113"/>
      <c r="WHG14" s="113"/>
      <c r="WHH14" s="113"/>
      <c r="WHI14" s="113"/>
      <c r="WHJ14" s="113"/>
      <c r="WHK14" s="113"/>
      <c r="WHL14" s="113"/>
      <c r="WHM14" s="113"/>
      <c r="WHN14" s="113"/>
      <c r="WHO14" s="113"/>
      <c r="WHP14" s="113"/>
      <c r="WHQ14" s="113"/>
      <c r="WHR14" s="113"/>
      <c r="WHS14" s="113"/>
      <c r="WHT14" s="113"/>
      <c r="WHU14" s="113"/>
      <c r="WHV14" s="113"/>
      <c r="WHW14" s="113"/>
      <c r="WHX14" s="113"/>
      <c r="WHY14" s="113"/>
      <c r="WHZ14" s="113"/>
      <c r="WIA14" s="113"/>
      <c r="WIB14" s="113"/>
      <c r="WIC14" s="113"/>
      <c r="WID14" s="113"/>
      <c r="WIE14" s="113"/>
      <c r="WIF14" s="113"/>
      <c r="WIG14" s="113"/>
      <c r="WIH14" s="113"/>
      <c r="WII14" s="113"/>
      <c r="WIJ14" s="113"/>
      <c r="WIK14" s="113"/>
      <c r="WIL14" s="113"/>
      <c r="WIM14" s="113"/>
      <c r="WIN14" s="113"/>
      <c r="WIO14" s="113"/>
      <c r="WIP14" s="113"/>
      <c r="WIQ14" s="113"/>
      <c r="WIR14" s="113"/>
      <c r="WIS14" s="113"/>
      <c r="WIT14" s="113"/>
      <c r="WIU14" s="113"/>
      <c r="WIV14" s="113"/>
      <c r="WIW14" s="113"/>
      <c r="WIX14" s="113"/>
      <c r="WIY14" s="113"/>
      <c r="WIZ14" s="113"/>
      <c r="WJA14" s="113"/>
      <c r="WJB14" s="113"/>
      <c r="WJC14" s="113"/>
      <c r="WJD14" s="113"/>
      <c r="WJE14" s="113"/>
      <c r="WJF14" s="113"/>
      <c r="WJG14" s="113"/>
      <c r="WJH14" s="113"/>
      <c r="WJI14" s="113"/>
      <c r="WJJ14" s="113"/>
      <c r="WJK14" s="113"/>
      <c r="WJL14" s="113"/>
      <c r="WJM14" s="113"/>
      <c r="WJN14" s="113"/>
      <c r="WJO14" s="113"/>
      <c r="WJP14" s="113"/>
      <c r="WJQ14" s="113"/>
      <c r="WJR14" s="113"/>
      <c r="WJS14" s="113"/>
      <c r="WJT14" s="113"/>
      <c r="WJU14" s="113"/>
      <c r="WJV14" s="113"/>
      <c r="WJW14" s="113"/>
      <c r="WJX14" s="113"/>
      <c r="WJY14" s="113"/>
      <c r="WJZ14" s="113"/>
      <c r="WKA14" s="113"/>
      <c r="WKB14" s="113"/>
      <c r="WKC14" s="113"/>
      <c r="WKD14" s="113"/>
      <c r="WKE14" s="113"/>
      <c r="WKF14" s="113"/>
      <c r="WKG14" s="113"/>
      <c r="WKH14" s="113"/>
      <c r="WKI14" s="113"/>
      <c r="WKJ14" s="113"/>
      <c r="WKK14" s="113"/>
      <c r="WKL14" s="113"/>
      <c r="WKM14" s="113"/>
      <c r="WKN14" s="113"/>
      <c r="WKO14" s="113"/>
      <c r="WKP14" s="113"/>
      <c r="WKQ14" s="113"/>
      <c r="WKR14" s="113"/>
      <c r="WKS14" s="113"/>
      <c r="WKT14" s="113"/>
      <c r="WKU14" s="113"/>
      <c r="WKV14" s="113"/>
      <c r="WKW14" s="113"/>
      <c r="WKX14" s="113"/>
      <c r="WKY14" s="113"/>
      <c r="WKZ14" s="113"/>
      <c r="WLA14" s="113"/>
      <c r="WLB14" s="113"/>
      <c r="WLC14" s="113"/>
      <c r="WLD14" s="113"/>
      <c r="WLE14" s="113"/>
      <c r="WLF14" s="113"/>
      <c r="WLG14" s="113"/>
      <c r="WLH14" s="113"/>
      <c r="WLI14" s="113"/>
      <c r="WLJ14" s="113"/>
      <c r="WLK14" s="113"/>
      <c r="WLL14" s="113"/>
      <c r="WLM14" s="113"/>
      <c r="WLN14" s="113"/>
      <c r="WLO14" s="113"/>
      <c r="WLP14" s="113"/>
      <c r="WLQ14" s="113"/>
      <c r="WLR14" s="113"/>
      <c r="WLS14" s="113"/>
      <c r="WLT14" s="113"/>
      <c r="WLU14" s="113"/>
      <c r="WLV14" s="113"/>
      <c r="WLW14" s="113"/>
      <c r="WLX14" s="113"/>
      <c r="WLY14" s="113"/>
      <c r="WLZ14" s="113"/>
      <c r="WMA14" s="113"/>
      <c r="WMB14" s="113"/>
      <c r="WMC14" s="113"/>
      <c r="WMD14" s="113"/>
      <c r="WME14" s="113"/>
      <c r="WMF14" s="113"/>
      <c r="WMG14" s="113"/>
      <c r="WMH14" s="113"/>
      <c r="WMI14" s="113"/>
      <c r="WMJ14" s="113"/>
      <c r="WMK14" s="113"/>
      <c r="WML14" s="113"/>
      <c r="WMM14" s="113"/>
      <c r="WMN14" s="113"/>
      <c r="WMO14" s="113"/>
      <c r="WMP14" s="113"/>
      <c r="WMQ14" s="113"/>
      <c r="WMR14" s="113"/>
      <c r="WMS14" s="113"/>
      <c r="WMT14" s="113"/>
      <c r="WMU14" s="113"/>
      <c r="WMV14" s="113"/>
      <c r="WMW14" s="113"/>
      <c r="WMX14" s="113"/>
      <c r="WMY14" s="113"/>
      <c r="WMZ14" s="113"/>
      <c r="WNA14" s="113"/>
      <c r="WNB14" s="113"/>
      <c r="WNC14" s="113"/>
      <c r="WND14" s="113"/>
      <c r="WNE14" s="113"/>
      <c r="WNF14" s="113"/>
      <c r="WNG14" s="113"/>
      <c r="WNH14" s="113"/>
      <c r="WNI14" s="113"/>
      <c r="WNJ14" s="113"/>
      <c r="WNK14" s="113"/>
      <c r="WNL14" s="113"/>
      <c r="WNM14" s="113"/>
      <c r="WNN14" s="113"/>
      <c r="WNO14" s="113"/>
      <c r="WNP14" s="113"/>
      <c r="WNQ14" s="113"/>
      <c r="WNR14" s="113"/>
      <c r="WNS14" s="113"/>
      <c r="WNT14" s="113"/>
      <c r="WNU14" s="113"/>
      <c r="WNV14" s="113"/>
      <c r="WNW14" s="113"/>
      <c r="WNX14" s="113"/>
      <c r="WNY14" s="113"/>
      <c r="WNZ14" s="113"/>
      <c r="WOA14" s="113"/>
      <c r="WOB14" s="113"/>
      <c r="WOC14" s="113"/>
      <c r="WOD14" s="113"/>
      <c r="WOE14" s="113"/>
      <c r="WOF14" s="113"/>
      <c r="WOG14" s="113"/>
      <c r="WOH14" s="113"/>
      <c r="WOI14" s="113"/>
      <c r="WOJ14" s="113"/>
      <c r="WOK14" s="113"/>
      <c r="WOL14" s="113"/>
      <c r="WOM14" s="113"/>
      <c r="WON14" s="113"/>
      <c r="WOO14" s="113"/>
      <c r="WOP14" s="113"/>
      <c r="WOQ14" s="113"/>
      <c r="WOR14" s="113"/>
      <c r="WOS14" s="113"/>
      <c r="WOT14" s="113"/>
      <c r="WOU14" s="113"/>
      <c r="WOV14" s="113"/>
      <c r="WOW14" s="113"/>
      <c r="WOX14" s="113"/>
      <c r="WOY14" s="113"/>
      <c r="WOZ14" s="113"/>
      <c r="WPA14" s="113"/>
      <c r="WPB14" s="113"/>
      <c r="WPC14" s="113"/>
      <c r="WPD14" s="113"/>
      <c r="WPE14" s="113"/>
      <c r="WPF14" s="113"/>
      <c r="WPG14" s="113"/>
      <c r="WPH14" s="113"/>
      <c r="WPI14" s="113"/>
      <c r="WPJ14" s="113"/>
      <c r="WPK14" s="113"/>
      <c r="WPL14" s="113"/>
      <c r="WPM14" s="113"/>
      <c r="WPN14" s="113"/>
      <c r="WPO14" s="113"/>
      <c r="WPP14" s="113"/>
      <c r="WPQ14" s="113"/>
      <c r="WPR14" s="113"/>
      <c r="WPS14" s="113"/>
      <c r="WPT14" s="113"/>
      <c r="WPU14" s="113"/>
      <c r="WPV14" s="113"/>
      <c r="WPW14" s="113"/>
      <c r="WPX14" s="113"/>
      <c r="WPY14" s="113"/>
      <c r="WPZ14" s="113"/>
      <c r="WQA14" s="113"/>
      <c r="WQB14" s="113"/>
      <c r="WQC14" s="113"/>
      <c r="WQD14" s="113"/>
      <c r="WQE14" s="113"/>
      <c r="WQF14" s="113"/>
      <c r="WQG14" s="113"/>
      <c r="WQH14" s="113"/>
      <c r="WQI14" s="113"/>
      <c r="WQJ14" s="113"/>
      <c r="WQK14" s="113"/>
      <c r="WQL14" s="113"/>
      <c r="WQM14" s="113"/>
      <c r="WQN14" s="113"/>
      <c r="WQO14" s="113"/>
      <c r="WQP14" s="113"/>
      <c r="WQQ14" s="113"/>
      <c r="WQR14" s="113"/>
      <c r="WQS14" s="113"/>
      <c r="WQT14" s="113"/>
      <c r="WQU14" s="113"/>
      <c r="WQV14" s="113"/>
      <c r="WQW14" s="113"/>
      <c r="WQX14" s="113"/>
      <c r="WQY14" s="113"/>
      <c r="WQZ14" s="113"/>
      <c r="WRA14" s="113"/>
      <c r="WRB14" s="113"/>
      <c r="WRC14" s="113"/>
      <c r="WRD14" s="113"/>
      <c r="WRE14" s="113"/>
      <c r="WRF14" s="113"/>
      <c r="WRG14" s="113"/>
      <c r="WRH14" s="113"/>
      <c r="WRI14" s="113"/>
      <c r="WRJ14" s="113"/>
      <c r="WRK14" s="113"/>
      <c r="WRL14" s="113"/>
      <c r="WRM14" s="113"/>
      <c r="WRN14" s="113"/>
      <c r="WRO14" s="113"/>
      <c r="WRP14" s="113"/>
      <c r="WRQ14" s="113"/>
      <c r="WRR14" s="113"/>
      <c r="WRS14" s="113"/>
      <c r="WRT14" s="113"/>
      <c r="WRU14" s="113"/>
      <c r="WRV14" s="113"/>
      <c r="WRW14" s="113"/>
      <c r="WRX14" s="113"/>
      <c r="WRY14" s="113"/>
      <c r="WRZ14" s="113"/>
      <c r="WSA14" s="113"/>
      <c r="WSB14" s="113"/>
      <c r="WSC14" s="113"/>
      <c r="WSD14" s="113"/>
      <c r="WSE14" s="113"/>
      <c r="WSF14" s="113"/>
      <c r="WSG14" s="113"/>
      <c r="WSH14" s="113"/>
      <c r="WSI14" s="113"/>
      <c r="WSJ14" s="113"/>
      <c r="WSK14" s="113"/>
      <c r="WSL14" s="113"/>
      <c r="WSM14" s="113"/>
      <c r="WSN14" s="113"/>
      <c r="WSO14" s="113"/>
      <c r="WSP14" s="113"/>
      <c r="WSQ14" s="113"/>
      <c r="WSR14" s="113"/>
      <c r="WSS14" s="113"/>
      <c r="WST14" s="113"/>
      <c r="WSU14" s="113"/>
      <c r="WSV14" s="113"/>
      <c r="WSW14" s="113"/>
      <c r="WSX14" s="113"/>
      <c r="WSY14" s="113"/>
      <c r="WSZ14" s="113"/>
      <c r="WTA14" s="113"/>
      <c r="WTB14" s="113"/>
      <c r="WTC14" s="113"/>
      <c r="WTD14" s="113"/>
      <c r="WTE14" s="113"/>
      <c r="WTF14" s="113"/>
      <c r="WTG14" s="113"/>
      <c r="WTH14" s="113"/>
      <c r="WTI14" s="113"/>
      <c r="WTJ14" s="113"/>
      <c r="WTK14" s="113"/>
      <c r="WTL14" s="113"/>
      <c r="WTM14" s="113"/>
      <c r="WTN14" s="113"/>
      <c r="WTO14" s="113"/>
      <c r="WTP14" s="113"/>
      <c r="WTQ14" s="113"/>
      <c r="WTR14" s="113"/>
      <c r="WTS14" s="113"/>
      <c r="WTT14" s="113"/>
      <c r="WTU14" s="113"/>
      <c r="WTV14" s="113"/>
      <c r="WTW14" s="113"/>
      <c r="WTX14" s="113"/>
      <c r="WTY14" s="113"/>
      <c r="WTZ14" s="113"/>
      <c r="WUA14" s="113"/>
      <c r="WUB14" s="113"/>
      <c r="WUC14" s="113"/>
      <c r="WUD14" s="113"/>
      <c r="WUE14" s="113"/>
      <c r="WUF14" s="113"/>
      <c r="WUG14" s="113"/>
      <c r="WUH14" s="113"/>
      <c r="WUI14" s="113"/>
      <c r="WUJ14" s="113"/>
      <c r="WUK14" s="113"/>
      <c r="WUL14" s="113"/>
      <c r="WUM14" s="113"/>
      <c r="WUN14" s="113"/>
      <c r="WUO14" s="113"/>
      <c r="WUP14" s="113"/>
      <c r="WUQ14" s="113"/>
      <c r="WUR14" s="113"/>
      <c r="WUS14" s="113"/>
      <c r="WUT14" s="113"/>
      <c r="WUU14" s="113"/>
      <c r="WUV14" s="113"/>
      <c r="WUW14" s="113"/>
      <c r="WUX14" s="113"/>
      <c r="WUY14" s="113"/>
      <c r="WUZ14" s="113"/>
      <c r="WVA14" s="113"/>
      <c r="WVB14" s="113"/>
      <c r="WVC14" s="113"/>
      <c r="WVD14" s="113"/>
      <c r="WVE14" s="113"/>
      <c r="WVF14" s="113"/>
      <c r="WVG14" s="113"/>
      <c r="WVH14" s="113"/>
      <c r="WVI14" s="113"/>
      <c r="WVJ14" s="113"/>
      <c r="WVK14" s="113"/>
      <c r="WVL14" s="113"/>
      <c r="WVM14" s="113"/>
      <c r="WVN14" s="113"/>
      <c r="WVO14" s="113"/>
      <c r="WVP14" s="113"/>
      <c r="WVQ14" s="113"/>
      <c r="WVR14" s="113"/>
      <c r="WVS14" s="113"/>
      <c r="WVT14" s="113"/>
      <c r="WVU14" s="113"/>
      <c r="WVV14" s="113"/>
      <c r="WVW14" s="113"/>
      <c r="WVX14" s="113"/>
      <c r="WVY14" s="113"/>
      <c r="WVZ14" s="113"/>
      <c r="WWA14" s="113"/>
      <c r="WWB14" s="113"/>
      <c r="WWC14" s="113"/>
      <c r="WWD14" s="113"/>
      <c r="WWE14" s="113"/>
      <c r="WWF14" s="113"/>
      <c r="WWG14" s="113"/>
      <c r="WWH14" s="113"/>
      <c r="WWI14" s="113"/>
      <c r="WWJ14" s="113"/>
      <c r="WWK14" s="113"/>
      <c r="WWL14" s="113"/>
      <c r="WWM14" s="113"/>
      <c r="WWN14" s="113"/>
      <c r="WWO14" s="113"/>
      <c r="WWP14" s="113"/>
      <c r="WWQ14" s="113"/>
      <c r="WWR14" s="113"/>
      <c r="WWS14" s="113"/>
      <c r="WWT14" s="113"/>
      <c r="WWU14" s="113"/>
      <c r="WWV14" s="113"/>
      <c r="WWW14" s="113"/>
      <c r="WWX14" s="113"/>
      <c r="WWY14" s="113"/>
      <c r="WWZ14" s="113"/>
      <c r="WXA14" s="113"/>
      <c r="WXB14" s="113"/>
      <c r="WXC14" s="113"/>
      <c r="WXD14" s="113"/>
      <c r="WXE14" s="113"/>
      <c r="WXF14" s="113"/>
      <c r="WXG14" s="113"/>
      <c r="WXH14" s="113"/>
      <c r="WXI14" s="113"/>
      <c r="WXJ14" s="113"/>
      <c r="WXK14" s="113"/>
      <c r="WXL14" s="113"/>
      <c r="WXM14" s="113"/>
      <c r="WXN14" s="113"/>
      <c r="WXO14" s="113"/>
      <c r="WXP14" s="113"/>
      <c r="WXQ14" s="113"/>
      <c r="WXR14" s="113"/>
      <c r="WXS14" s="113"/>
      <c r="WXT14" s="113"/>
      <c r="WXU14" s="113"/>
      <c r="WXV14" s="113"/>
      <c r="WXW14" s="113"/>
      <c r="WXX14" s="113"/>
      <c r="WXY14" s="113"/>
      <c r="WXZ14" s="113"/>
      <c r="WYA14" s="113"/>
      <c r="WYB14" s="113"/>
      <c r="WYC14" s="113"/>
      <c r="WYD14" s="113"/>
      <c r="WYE14" s="113"/>
      <c r="WYF14" s="113"/>
      <c r="WYG14" s="113"/>
      <c r="WYH14" s="113"/>
      <c r="WYI14" s="113"/>
      <c r="WYJ14" s="113"/>
      <c r="WYK14" s="113"/>
      <c r="WYL14" s="113"/>
      <c r="WYM14" s="113"/>
      <c r="WYN14" s="113"/>
      <c r="WYO14" s="113"/>
      <c r="WYP14" s="113"/>
      <c r="WYQ14" s="113"/>
      <c r="WYR14" s="113"/>
      <c r="WYS14" s="113"/>
      <c r="WYT14" s="113"/>
      <c r="WYU14" s="113"/>
      <c r="WYV14" s="113"/>
      <c r="WYW14" s="113"/>
      <c r="WYX14" s="113"/>
      <c r="WYY14" s="113"/>
      <c r="WYZ14" s="113"/>
      <c r="WZA14" s="113"/>
      <c r="WZB14" s="113"/>
      <c r="WZC14" s="113"/>
      <c r="WZD14" s="113"/>
      <c r="WZE14" s="113"/>
      <c r="WZF14" s="113"/>
      <c r="WZG14" s="113"/>
      <c r="WZH14" s="113"/>
      <c r="WZI14" s="113"/>
      <c r="WZJ14" s="113"/>
      <c r="WZK14" s="113"/>
      <c r="WZL14" s="113"/>
      <c r="WZM14" s="113"/>
      <c r="WZN14" s="113"/>
      <c r="WZO14" s="113"/>
      <c r="WZP14" s="113"/>
      <c r="WZQ14" s="113"/>
      <c r="WZR14" s="113"/>
      <c r="WZS14" s="113"/>
      <c r="WZT14" s="113"/>
      <c r="WZU14" s="113"/>
      <c r="WZV14" s="113"/>
      <c r="WZW14" s="113"/>
      <c r="WZX14" s="113"/>
      <c r="WZY14" s="113"/>
      <c r="WZZ14" s="113"/>
      <c r="XAA14" s="113"/>
      <c r="XAB14" s="113"/>
      <c r="XAC14" s="113"/>
      <c r="XAD14" s="113"/>
      <c r="XAE14" s="113"/>
      <c r="XAF14" s="113"/>
      <c r="XAG14" s="113"/>
      <c r="XAH14" s="113"/>
      <c r="XAI14" s="113"/>
      <c r="XAJ14" s="113"/>
      <c r="XAK14" s="113"/>
      <c r="XAL14" s="113"/>
      <c r="XAM14" s="113"/>
      <c r="XAN14" s="113"/>
      <c r="XAO14" s="113"/>
      <c r="XAP14" s="113"/>
      <c r="XAQ14" s="113"/>
      <c r="XAR14" s="113"/>
      <c r="XAS14" s="113"/>
      <c r="XAT14" s="113"/>
      <c r="XAU14" s="113"/>
      <c r="XAV14" s="113"/>
      <c r="XAW14" s="113"/>
      <c r="XAX14" s="113"/>
      <c r="XAY14" s="113"/>
      <c r="XAZ14" s="113"/>
      <c r="XBA14" s="113"/>
      <c r="XBB14" s="113"/>
      <c r="XBC14" s="113"/>
      <c r="XBD14" s="113"/>
      <c r="XBE14" s="113"/>
      <c r="XBF14" s="113"/>
      <c r="XBG14" s="113"/>
      <c r="XBH14" s="113"/>
      <c r="XBI14" s="113"/>
      <c r="XBJ14" s="113"/>
      <c r="XBK14" s="113"/>
      <c r="XBL14" s="113"/>
      <c r="XBM14" s="113"/>
      <c r="XBN14" s="113"/>
      <c r="XBO14" s="113"/>
      <c r="XBP14" s="113"/>
      <c r="XBQ14" s="113"/>
      <c r="XBR14" s="113"/>
      <c r="XBS14" s="113"/>
      <c r="XBT14" s="113"/>
      <c r="XBU14" s="113"/>
      <c r="XBV14" s="113"/>
      <c r="XBW14" s="113"/>
      <c r="XBX14" s="113"/>
      <c r="XBY14" s="113"/>
      <c r="XBZ14" s="113"/>
      <c r="XCA14" s="113"/>
      <c r="XCB14" s="113"/>
      <c r="XCC14" s="113"/>
      <c r="XCD14" s="113"/>
      <c r="XCE14" s="113"/>
      <c r="XCF14" s="113"/>
      <c r="XCG14" s="113"/>
      <c r="XCH14" s="113"/>
      <c r="XCI14" s="113"/>
      <c r="XCJ14" s="113"/>
      <c r="XCK14" s="113"/>
      <c r="XCL14" s="113"/>
      <c r="XCM14" s="113"/>
      <c r="XCN14" s="113"/>
      <c r="XCO14" s="113"/>
      <c r="XCP14" s="113"/>
      <c r="XCQ14" s="113"/>
      <c r="XCR14" s="113"/>
      <c r="XCS14" s="113"/>
      <c r="XCT14" s="113"/>
      <c r="XCU14" s="113"/>
      <c r="XCV14" s="113"/>
      <c r="XCW14" s="113"/>
      <c r="XCX14" s="113"/>
      <c r="XCY14" s="113"/>
      <c r="XCZ14" s="113"/>
      <c r="XDA14" s="113"/>
      <c r="XDB14" s="113"/>
      <c r="XDC14" s="113"/>
      <c r="XDD14" s="113"/>
      <c r="XDE14" s="113"/>
      <c r="XDF14" s="113"/>
      <c r="XDG14" s="113"/>
      <c r="XDH14" s="113"/>
      <c r="XDI14" s="113"/>
      <c r="XDJ14" s="113"/>
      <c r="XDK14" s="113"/>
      <c r="XDL14" s="113"/>
      <c r="XDM14" s="113"/>
      <c r="XDN14" s="113"/>
      <c r="XDO14" s="113"/>
      <c r="XDP14" s="113"/>
      <c r="XDQ14" s="113"/>
      <c r="XDR14" s="113"/>
      <c r="XDS14" s="113"/>
      <c r="XDT14" s="113"/>
      <c r="XDU14" s="113"/>
      <c r="XDV14" s="113"/>
      <c r="XDW14" s="113"/>
      <c r="XDX14" s="113"/>
      <c r="XDY14" s="113"/>
      <c r="XDZ14" s="113"/>
      <c r="XEA14" s="113"/>
      <c r="XEB14" s="113"/>
      <c r="XEC14" s="113"/>
      <c r="XED14" s="113"/>
      <c r="XEE14" s="113"/>
      <c r="XEF14" s="113"/>
      <c r="XEG14" s="113"/>
      <c r="XEH14" s="113"/>
      <c r="XEI14" s="113"/>
      <c r="XEJ14" s="113"/>
      <c r="XEK14" s="113"/>
      <c r="XEL14" s="113"/>
      <c r="XEM14" s="113"/>
      <c r="XEN14" s="113"/>
      <c r="XEO14" s="113"/>
      <c r="XEP14" s="113"/>
      <c r="XEQ14" s="113"/>
      <c r="XER14" s="113"/>
      <c r="XES14" s="113"/>
      <c r="XET14" s="113"/>
      <c r="XEU14" s="113"/>
      <c r="XEV14" s="113"/>
      <c r="XEW14" s="113"/>
      <c r="XEX14" s="113"/>
      <c r="XEY14" s="113"/>
      <c r="XEZ14" s="113"/>
      <c r="XFA14" s="113"/>
      <c r="XFB14" s="113"/>
      <c r="XFC14" s="113"/>
      <c r="XFD14" s="113"/>
    </row>
    <row r="15" spans="1:16384" ht="42.75">
      <c r="A15" s="96"/>
      <c r="B15" s="108"/>
      <c r="C15" s="109"/>
      <c r="D15" s="110"/>
      <c r="E15" s="110"/>
      <c r="F15" s="110"/>
      <c r="G15" s="110"/>
      <c r="H15" s="110"/>
      <c r="I15" s="110"/>
      <c r="J15" s="110"/>
      <c r="K15" s="110"/>
      <c r="L15" s="110"/>
      <c r="M15" s="112">
        <v>3</v>
      </c>
      <c r="N15" s="112" t="s">
        <v>471</v>
      </c>
      <c r="O15" s="110"/>
      <c r="P15" s="112"/>
      <c r="Q15" s="112"/>
      <c r="R15" s="112"/>
      <c r="S15" s="112" t="s">
        <v>31</v>
      </c>
      <c r="T15" s="112" t="s">
        <v>31</v>
      </c>
      <c r="U15" s="112" t="s">
        <v>31</v>
      </c>
      <c r="V15" s="112" t="s">
        <v>31</v>
      </c>
      <c r="W15" s="112" t="s">
        <v>31</v>
      </c>
      <c r="X15" s="112" t="s">
        <v>31</v>
      </c>
      <c r="Y15" s="112"/>
      <c r="Z15" s="112"/>
      <c r="AA15" s="112"/>
      <c r="AB15" s="110"/>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c r="JA15" s="113"/>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3"/>
      <c r="KB15" s="113"/>
      <c r="KC15" s="113"/>
      <c r="KD15" s="113"/>
      <c r="KE15" s="113"/>
      <c r="KF15" s="113"/>
      <c r="KG15" s="113"/>
      <c r="KH15" s="113"/>
      <c r="KI15" s="113"/>
      <c r="KJ15" s="113"/>
      <c r="KK15" s="113"/>
      <c r="KL15" s="113"/>
      <c r="KM15" s="113"/>
      <c r="KN15" s="113"/>
      <c r="KO15" s="113"/>
      <c r="KP15" s="113"/>
      <c r="KQ15" s="113"/>
      <c r="KR15" s="113"/>
      <c r="KS15" s="113"/>
      <c r="KT15" s="113"/>
      <c r="KU15" s="113"/>
      <c r="KV15" s="113"/>
      <c r="KW15" s="113"/>
      <c r="KX15" s="113"/>
      <c r="KY15" s="113"/>
      <c r="KZ15" s="113"/>
      <c r="LA15" s="113"/>
      <c r="LB15" s="113"/>
      <c r="LC15" s="113"/>
      <c r="LD15" s="113"/>
      <c r="LE15" s="113"/>
      <c r="LF15" s="113"/>
      <c r="LG15" s="113"/>
      <c r="LH15" s="113"/>
      <c r="LI15" s="113"/>
      <c r="LJ15" s="113"/>
      <c r="LK15" s="113"/>
      <c r="LL15" s="113"/>
      <c r="LM15" s="113"/>
      <c r="LN15" s="113"/>
      <c r="LO15" s="113"/>
      <c r="LP15" s="113"/>
      <c r="LQ15" s="113"/>
      <c r="LR15" s="113"/>
      <c r="LS15" s="113"/>
      <c r="LT15" s="113"/>
      <c r="LU15" s="113"/>
      <c r="LV15" s="113"/>
      <c r="LW15" s="113"/>
      <c r="LX15" s="113"/>
      <c r="LY15" s="113"/>
      <c r="LZ15" s="113"/>
      <c r="MA15" s="113"/>
      <c r="MB15" s="113"/>
      <c r="MC15" s="113"/>
      <c r="MD15" s="113"/>
      <c r="ME15" s="113"/>
      <c r="MF15" s="113"/>
      <c r="MG15" s="113"/>
      <c r="MH15" s="113"/>
      <c r="MI15" s="113"/>
      <c r="MJ15" s="113"/>
      <c r="MK15" s="113"/>
      <c r="ML15" s="113"/>
      <c r="MM15" s="113"/>
      <c r="MN15" s="113"/>
      <c r="MO15" s="113"/>
      <c r="MP15" s="113"/>
      <c r="MQ15" s="113"/>
      <c r="MR15" s="113"/>
      <c r="MS15" s="113"/>
      <c r="MT15" s="113"/>
      <c r="MU15" s="113"/>
      <c r="MV15" s="113"/>
      <c r="MW15" s="113"/>
      <c r="MX15" s="113"/>
      <c r="MY15" s="113"/>
      <c r="MZ15" s="113"/>
      <c r="NA15" s="113"/>
      <c r="NB15" s="113"/>
      <c r="NC15" s="113"/>
      <c r="ND15" s="113"/>
      <c r="NE15" s="113"/>
      <c r="NF15" s="113"/>
      <c r="NG15" s="113"/>
      <c r="NH15" s="113"/>
      <c r="NI15" s="113"/>
      <c r="NJ15" s="113"/>
      <c r="NK15" s="113"/>
      <c r="NL15" s="113"/>
      <c r="NM15" s="113"/>
      <c r="NN15" s="113"/>
      <c r="NO15" s="113"/>
      <c r="NP15" s="113"/>
      <c r="NQ15" s="113"/>
      <c r="NR15" s="113"/>
      <c r="NS15" s="113"/>
      <c r="NT15" s="113"/>
      <c r="NU15" s="113"/>
      <c r="NV15" s="113"/>
      <c r="NW15" s="113"/>
      <c r="NX15" s="113"/>
      <c r="NY15" s="113"/>
      <c r="NZ15" s="113"/>
      <c r="OA15" s="113"/>
      <c r="OB15" s="113"/>
      <c r="OC15" s="113"/>
      <c r="OD15" s="113"/>
      <c r="OE15" s="113"/>
      <c r="OF15" s="113"/>
      <c r="OG15" s="113"/>
      <c r="OH15" s="113"/>
      <c r="OI15" s="113"/>
      <c r="OJ15" s="113"/>
      <c r="OK15" s="113"/>
      <c r="OL15" s="113"/>
      <c r="OM15" s="113"/>
      <c r="ON15" s="113"/>
      <c r="OO15" s="113"/>
      <c r="OP15" s="113"/>
      <c r="OQ15" s="113"/>
      <c r="OR15" s="113"/>
      <c r="OS15" s="113"/>
      <c r="OT15" s="113"/>
      <c r="OU15" s="113"/>
      <c r="OV15" s="113"/>
      <c r="OW15" s="113"/>
      <c r="OX15" s="113"/>
      <c r="OY15" s="113"/>
      <c r="OZ15" s="113"/>
      <c r="PA15" s="113"/>
      <c r="PB15" s="113"/>
      <c r="PC15" s="113"/>
      <c r="PD15" s="113"/>
      <c r="PE15" s="113"/>
      <c r="PF15" s="113"/>
      <c r="PG15" s="113"/>
      <c r="PH15" s="113"/>
      <c r="PI15" s="113"/>
      <c r="PJ15" s="113"/>
      <c r="PK15" s="113"/>
      <c r="PL15" s="113"/>
      <c r="PM15" s="113"/>
      <c r="PN15" s="113"/>
      <c r="PO15" s="113"/>
      <c r="PP15" s="113"/>
      <c r="PQ15" s="113"/>
      <c r="PR15" s="113"/>
      <c r="PS15" s="113"/>
      <c r="PT15" s="113"/>
      <c r="PU15" s="113"/>
      <c r="PV15" s="113"/>
      <c r="PW15" s="113"/>
      <c r="PX15" s="113"/>
      <c r="PY15" s="113"/>
      <c r="PZ15" s="113"/>
      <c r="QA15" s="113"/>
      <c r="QB15" s="113"/>
      <c r="QC15" s="113"/>
      <c r="QD15" s="113"/>
      <c r="QE15" s="113"/>
      <c r="QF15" s="113"/>
      <c r="QG15" s="113"/>
      <c r="QH15" s="113"/>
      <c r="QI15" s="113"/>
      <c r="QJ15" s="113"/>
      <c r="QK15" s="113"/>
      <c r="QL15" s="113"/>
      <c r="QM15" s="113"/>
      <c r="QN15" s="113"/>
      <c r="QO15" s="113"/>
      <c r="QP15" s="113"/>
      <c r="QQ15" s="113"/>
      <c r="QR15" s="113"/>
      <c r="QS15" s="113"/>
      <c r="QT15" s="113"/>
      <c r="QU15" s="113"/>
      <c r="QV15" s="113"/>
      <c r="QW15" s="113"/>
      <c r="QX15" s="113"/>
      <c r="QY15" s="113"/>
      <c r="QZ15" s="113"/>
      <c r="RA15" s="113"/>
      <c r="RB15" s="113"/>
      <c r="RC15" s="113"/>
      <c r="RD15" s="113"/>
      <c r="RE15" s="113"/>
      <c r="RF15" s="113"/>
      <c r="RG15" s="113"/>
      <c r="RH15" s="113"/>
      <c r="RI15" s="113"/>
      <c r="RJ15" s="113"/>
      <c r="RK15" s="113"/>
      <c r="RL15" s="113"/>
      <c r="RM15" s="113"/>
      <c r="RN15" s="113"/>
      <c r="RO15" s="113"/>
      <c r="RP15" s="113"/>
      <c r="RQ15" s="113"/>
      <c r="RR15" s="113"/>
      <c r="RS15" s="113"/>
      <c r="RT15" s="113"/>
      <c r="RU15" s="113"/>
      <c r="RV15" s="113"/>
      <c r="RW15" s="113"/>
      <c r="RX15" s="113"/>
      <c r="RY15" s="113"/>
      <c r="RZ15" s="113"/>
      <c r="SA15" s="113"/>
      <c r="SB15" s="113"/>
      <c r="SC15" s="113"/>
      <c r="SD15" s="113"/>
      <c r="SE15" s="113"/>
      <c r="SF15" s="113"/>
      <c r="SG15" s="113"/>
      <c r="SH15" s="113"/>
      <c r="SI15" s="113"/>
      <c r="SJ15" s="113"/>
      <c r="SK15" s="113"/>
      <c r="SL15" s="113"/>
      <c r="SM15" s="113"/>
      <c r="SN15" s="113"/>
      <c r="SO15" s="113"/>
      <c r="SP15" s="113"/>
      <c r="SQ15" s="113"/>
      <c r="SR15" s="113"/>
      <c r="SS15" s="113"/>
      <c r="ST15" s="113"/>
      <c r="SU15" s="113"/>
      <c r="SV15" s="113"/>
      <c r="SW15" s="113"/>
      <c r="SX15" s="113"/>
      <c r="SY15" s="113"/>
      <c r="SZ15" s="113"/>
      <c r="TA15" s="113"/>
      <c r="TB15" s="113"/>
      <c r="TC15" s="113"/>
      <c r="TD15" s="113"/>
      <c r="TE15" s="113"/>
      <c r="TF15" s="113"/>
      <c r="TG15" s="113"/>
      <c r="TH15" s="113"/>
      <c r="TI15" s="113"/>
      <c r="TJ15" s="113"/>
      <c r="TK15" s="113"/>
      <c r="TL15" s="113"/>
      <c r="TM15" s="113"/>
      <c r="TN15" s="113"/>
      <c r="TO15" s="113"/>
      <c r="TP15" s="113"/>
      <c r="TQ15" s="113"/>
      <c r="TR15" s="113"/>
      <c r="TS15" s="113"/>
      <c r="TT15" s="113"/>
      <c r="TU15" s="113"/>
      <c r="TV15" s="113"/>
      <c r="TW15" s="113"/>
      <c r="TX15" s="113"/>
      <c r="TY15" s="113"/>
      <c r="TZ15" s="113"/>
      <c r="UA15" s="113"/>
      <c r="UB15" s="113"/>
      <c r="UC15" s="113"/>
      <c r="UD15" s="113"/>
      <c r="UE15" s="113"/>
      <c r="UF15" s="113"/>
      <c r="UG15" s="113"/>
      <c r="UH15" s="113"/>
      <c r="UI15" s="113"/>
      <c r="UJ15" s="113"/>
      <c r="UK15" s="113"/>
      <c r="UL15" s="113"/>
      <c r="UM15" s="113"/>
      <c r="UN15" s="113"/>
      <c r="UO15" s="113"/>
      <c r="UP15" s="113"/>
      <c r="UQ15" s="113"/>
      <c r="UR15" s="113"/>
      <c r="US15" s="113"/>
      <c r="UT15" s="113"/>
      <c r="UU15" s="113"/>
      <c r="UV15" s="113"/>
      <c r="UW15" s="113"/>
      <c r="UX15" s="113"/>
      <c r="UY15" s="113"/>
      <c r="UZ15" s="113"/>
      <c r="VA15" s="113"/>
      <c r="VB15" s="113"/>
      <c r="VC15" s="113"/>
      <c r="VD15" s="113"/>
      <c r="VE15" s="113"/>
      <c r="VF15" s="113"/>
      <c r="VG15" s="113"/>
      <c r="VH15" s="113"/>
      <c r="VI15" s="113"/>
      <c r="VJ15" s="113"/>
      <c r="VK15" s="113"/>
      <c r="VL15" s="113"/>
      <c r="VM15" s="113"/>
      <c r="VN15" s="113"/>
      <c r="VO15" s="113"/>
      <c r="VP15" s="113"/>
      <c r="VQ15" s="113"/>
      <c r="VR15" s="113"/>
      <c r="VS15" s="113"/>
      <c r="VT15" s="113"/>
      <c r="VU15" s="113"/>
      <c r="VV15" s="113"/>
      <c r="VW15" s="113"/>
      <c r="VX15" s="113"/>
      <c r="VY15" s="113"/>
      <c r="VZ15" s="113"/>
      <c r="WA15" s="113"/>
      <c r="WB15" s="113"/>
      <c r="WC15" s="113"/>
      <c r="WD15" s="113"/>
      <c r="WE15" s="113"/>
      <c r="WF15" s="113"/>
      <c r="WG15" s="113"/>
      <c r="WH15" s="113"/>
      <c r="WI15" s="113"/>
      <c r="WJ15" s="113"/>
      <c r="WK15" s="113"/>
      <c r="WL15" s="113"/>
      <c r="WM15" s="113"/>
      <c r="WN15" s="113"/>
      <c r="WO15" s="113"/>
      <c r="WP15" s="113"/>
      <c r="WQ15" s="113"/>
      <c r="WR15" s="113"/>
      <c r="WS15" s="113"/>
      <c r="WT15" s="113"/>
      <c r="WU15" s="113"/>
      <c r="WV15" s="113"/>
      <c r="WW15" s="113"/>
      <c r="WX15" s="113"/>
      <c r="WY15" s="113"/>
      <c r="WZ15" s="113"/>
      <c r="XA15" s="113"/>
      <c r="XB15" s="113"/>
      <c r="XC15" s="113"/>
      <c r="XD15" s="113"/>
      <c r="XE15" s="113"/>
      <c r="XF15" s="113"/>
      <c r="XG15" s="113"/>
      <c r="XH15" s="113"/>
      <c r="XI15" s="113"/>
      <c r="XJ15" s="113"/>
      <c r="XK15" s="113"/>
      <c r="XL15" s="113"/>
      <c r="XM15" s="113"/>
      <c r="XN15" s="113"/>
      <c r="XO15" s="113"/>
      <c r="XP15" s="113"/>
      <c r="XQ15" s="113"/>
      <c r="XR15" s="113"/>
      <c r="XS15" s="113"/>
      <c r="XT15" s="113"/>
      <c r="XU15" s="113"/>
      <c r="XV15" s="113"/>
      <c r="XW15" s="113"/>
      <c r="XX15" s="113"/>
      <c r="XY15" s="113"/>
      <c r="XZ15" s="113"/>
      <c r="YA15" s="113"/>
      <c r="YB15" s="113"/>
      <c r="YC15" s="113"/>
      <c r="YD15" s="113"/>
      <c r="YE15" s="113"/>
      <c r="YF15" s="113"/>
      <c r="YG15" s="113"/>
      <c r="YH15" s="113"/>
      <c r="YI15" s="113"/>
      <c r="YJ15" s="113"/>
      <c r="YK15" s="113"/>
      <c r="YL15" s="113"/>
      <c r="YM15" s="113"/>
      <c r="YN15" s="113"/>
      <c r="YO15" s="113"/>
      <c r="YP15" s="113"/>
      <c r="YQ15" s="113"/>
      <c r="YR15" s="113"/>
      <c r="YS15" s="113"/>
      <c r="YT15" s="113"/>
      <c r="YU15" s="113"/>
      <c r="YV15" s="113"/>
      <c r="YW15" s="113"/>
      <c r="YX15" s="113"/>
      <c r="YY15" s="113"/>
      <c r="YZ15" s="113"/>
      <c r="ZA15" s="113"/>
      <c r="ZB15" s="113"/>
      <c r="ZC15" s="113"/>
      <c r="ZD15" s="113"/>
      <c r="ZE15" s="113"/>
      <c r="ZF15" s="113"/>
      <c r="ZG15" s="113"/>
      <c r="ZH15" s="113"/>
      <c r="ZI15" s="113"/>
      <c r="ZJ15" s="113"/>
      <c r="ZK15" s="113"/>
      <c r="ZL15" s="113"/>
      <c r="ZM15" s="113"/>
      <c r="ZN15" s="113"/>
      <c r="ZO15" s="113"/>
      <c r="ZP15" s="113"/>
      <c r="ZQ15" s="113"/>
      <c r="ZR15" s="113"/>
      <c r="ZS15" s="113"/>
      <c r="ZT15" s="113"/>
      <c r="ZU15" s="113"/>
      <c r="ZV15" s="113"/>
      <c r="ZW15" s="113"/>
      <c r="ZX15" s="113"/>
      <c r="ZY15" s="113"/>
      <c r="ZZ15" s="113"/>
      <c r="AAA15" s="113"/>
      <c r="AAB15" s="113"/>
      <c r="AAC15" s="113"/>
      <c r="AAD15" s="113"/>
      <c r="AAE15" s="113"/>
      <c r="AAF15" s="113"/>
      <c r="AAG15" s="113"/>
      <c r="AAH15" s="113"/>
      <c r="AAI15" s="113"/>
      <c r="AAJ15" s="113"/>
      <c r="AAK15" s="113"/>
      <c r="AAL15" s="113"/>
      <c r="AAM15" s="113"/>
      <c r="AAN15" s="113"/>
      <c r="AAO15" s="113"/>
      <c r="AAP15" s="113"/>
      <c r="AAQ15" s="113"/>
      <c r="AAR15" s="113"/>
      <c r="AAS15" s="113"/>
      <c r="AAT15" s="113"/>
      <c r="AAU15" s="113"/>
      <c r="AAV15" s="113"/>
      <c r="AAW15" s="113"/>
      <c r="AAX15" s="113"/>
      <c r="AAY15" s="113"/>
      <c r="AAZ15" s="113"/>
      <c r="ABA15" s="113"/>
      <c r="ABB15" s="113"/>
      <c r="ABC15" s="113"/>
      <c r="ABD15" s="113"/>
      <c r="ABE15" s="113"/>
      <c r="ABF15" s="113"/>
      <c r="ABG15" s="113"/>
      <c r="ABH15" s="113"/>
      <c r="ABI15" s="113"/>
      <c r="ABJ15" s="113"/>
      <c r="ABK15" s="113"/>
      <c r="ABL15" s="113"/>
      <c r="ABM15" s="113"/>
      <c r="ABN15" s="113"/>
      <c r="ABO15" s="113"/>
      <c r="ABP15" s="113"/>
      <c r="ABQ15" s="113"/>
      <c r="ABR15" s="113"/>
      <c r="ABS15" s="113"/>
      <c r="ABT15" s="113"/>
      <c r="ABU15" s="113"/>
      <c r="ABV15" s="113"/>
      <c r="ABW15" s="113"/>
      <c r="ABX15" s="113"/>
      <c r="ABY15" s="113"/>
      <c r="ABZ15" s="113"/>
      <c r="ACA15" s="113"/>
      <c r="ACB15" s="113"/>
      <c r="ACC15" s="113"/>
      <c r="ACD15" s="113"/>
      <c r="ACE15" s="113"/>
      <c r="ACF15" s="113"/>
      <c r="ACG15" s="113"/>
      <c r="ACH15" s="113"/>
      <c r="ACI15" s="113"/>
      <c r="ACJ15" s="113"/>
      <c r="ACK15" s="113"/>
      <c r="ACL15" s="113"/>
      <c r="ACM15" s="113"/>
      <c r="ACN15" s="113"/>
      <c r="ACO15" s="113"/>
      <c r="ACP15" s="113"/>
      <c r="ACQ15" s="113"/>
      <c r="ACR15" s="113"/>
      <c r="ACS15" s="113"/>
      <c r="ACT15" s="113"/>
      <c r="ACU15" s="113"/>
      <c r="ACV15" s="113"/>
      <c r="ACW15" s="113"/>
      <c r="ACX15" s="113"/>
      <c r="ACY15" s="113"/>
      <c r="ACZ15" s="113"/>
      <c r="ADA15" s="113"/>
      <c r="ADB15" s="113"/>
      <c r="ADC15" s="113"/>
      <c r="ADD15" s="113"/>
      <c r="ADE15" s="113"/>
      <c r="ADF15" s="113"/>
      <c r="ADG15" s="113"/>
      <c r="ADH15" s="113"/>
      <c r="ADI15" s="113"/>
      <c r="ADJ15" s="113"/>
      <c r="ADK15" s="113"/>
      <c r="ADL15" s="113"/>
      <c r="ADM15" s="113"/>
      <c r="ADN15" s="113"/>
      <c r="ADO15" s="113"/>
      <c r="ADP15" s="113"/>
      <c r="ADQ15" s="113"/>
      <c r="ADR15" s="113"/>
      <c r="ADS15" s="113"/>
      <c r="ADT15" s="113"/>
      <c r="ADU15" s="113"/>
      <c r="ADV15" s="113"/>
      <c r="ADW15" s="113"/>
      <c r="ADX15" s="113"/>
      <c r="ADY15" s="113"/>
      <c r="ADZ15" s="113"/>
      <c r="AEA15" s="113"/>
      <c r="AEB15" s="113"/>
      <c r="AEC15" s="113"/>
      <c r="AED15" s="113"/>
      <c r="AEE15" s="113"/>
      <c r="AEF15" s="113"/>
      <c r="AEG15" s="113"/>
      <c r="AEH15" s="113"/>
      <c r="AEI15" s="113"/>
      <c r="AEJ15" s="113"/>
      <c r="AEK15" s="113"/>
      <c r="AEL15" s="113"/>
      <c r="AEM15" s="113"/>
      <c r="AEN15" s="113"/>
      <c r="AEO15" s="113"/>
      <c r="AEP15" s="113"/>
      <c r="AEQ15" s="113"/>
      <c r="AER15" s="113"/>
      <c r="AES15" s="113"/>
      <c r="AET15" s="113"/>
      <c r="AEU15" s="113"/>
      <c r="AEV15" s="113"/>
      <c r="AEW15" s="113"/>
      <c r="AEX15" s="113"/>
      <c r="AEY15" s="113"/>
      <c r="AEZ15" s="113"/>
      <c r="AFA15" s="113"/>
      <c r="AFB15" s="113"/>
      <c r="AFC15" s="113"/>
      <c r="AFD15" s="113"/>
      <c r="AFE15" s="113"/>
      <c r="AFF15" s="113"/>
      <c r="AFG15" s="113"/>
      <c r="AFH15" s="113"/>
      <c r="AFI15" s="113"/>
      <c r="AFJ15" s="113"/>
      <c r="AFK15" s="113"/>
      <c r="AFL15" s="113"/>
      <c r="AFM15" s="113"/>
      <c r="AFN15" s="113"/>
      <c r="AFO15" s="113"/>
      <c r="AFP15" s="113"/>
      <c r="AFQ15" s="113"/>
      <c r="AFR15" s="113"/>
      <c r="AFS15" s="113"/>
      <c r="AFT15" s="113"/>
      <c r="AFU15" s="113"/>
      <c r="AFV15" s="113"/>
      <c r="AFW15" s="113"/>
      <c r="AFX15" s="113"/>
      <c r="AFY15" s="113"/>
      <c r="AFZ15" s="113"/>
      <c r="AGA15" s="113"/>
      <c r="AGB15" s="113"/>
      <c r="AGC15" s="113"/>
      <c r="AGD15" s="113"/>
      <c r="AGE15" s="113"/>
      <c r="AGF15" s="113"/>
      <c r="AGG15" s="113"/>
      <c r="AGH15" s="113"/>
      <c r="AGI15" s="113"/>
      <c r="AGJ15" s="113"/>
      <c r="AGK15" s="113"/>
      <c r="AGL15" s="113"/>
      <c r="AGM15" s="113"/>
      <c r="AGN15" s="113"/>
      <c r="AGO15" s="113"/>
      <c r="AGP15" s="113"/>
      <c r="AGQ15" s="113"/>
      <c r="AGR15" s="113"/>
      <c r="AGS15" s="113"/>
      <c r="AGT15" s="113"/>
      <c r="AGU15" s="113"/>
      <c r="AGV15" s="113"/>
      <c r="AGW15" s="113"/>
      <c r="AGX15" s="113"/>
      <c r="AGY15" s="113"/>
      <c r="AGZ15" s="113"/>
      <c r="AHA15" s="113"/>
      <c r="AHB15" s="113"/>
      <c r="AHC15" s="113"/>
      <c r="AHD15" s="113"/>
      <c r="AHE15" s="113"/>
      <c r="AHF15" s="113"/>
      <c r="AHG15" s="113"/>
      <c r="AHH15" s="113"/>
      <c r="AHI15" s="113"/>
      <c r="AHJ15" s="113"/>
      <c r="AHK15" s="113"/>
      <c r="AHL15" s="113"/>
      <c r="AHM15" s="113"/>
      <c r="AHN15" s="113"/>
      <c r="AHO15" s="113"/>
      <c r="AHP15" s="113"/>
      <c r="AHQ15" s="113"/>
      <c r="AHR15" s="113"/>
      <c r="AHS15" s="113"/>
      <c r="AHT15" s="113"/>
      <c r="AHU15" s="113"/>
      <c r="AHV15" s="113"/>
      <c r="AHW15" s="113"/>
      <c r="AHX15" s="113"/>
      <c r="AHY15" s="113"/>
      <c r="AHZ15" s="113"/>
      <c r="AIA15" s="113"/>
      <c r="AIB15" s="113"/>
      <c r="AIC15" s="113"/>
      <c r="AID15" s="113"/>
      <c r="AIE15" s="113"/>
      <c r="AIF15" s="113"/>
      <c r="AIG15" s="113"/>
      <c r="AIH15" s="113"/>
      <c r="AII15" s="113"/>
      <c r="AIJ15" s="113"/>
      <c r="AIK15" s="113"/>
      <c r="AIL15" s="113"/>
      <c r="AIM15" s="113"/>
      <c r="AIN15" s="113"/>
      <c r="AIO15" s="113"/>
      <c r="AIP15" s="113"/>
      <c r="AIQ15" s="113"/>
      <c r="AIR15" s="113"/>
      <c r="AIS15" s="113"/>
      <c r="AIT15" s="113"/>
      <c r="AIU15" s="113"/>
      <c r="AIV15" s="113"/>
      <c r="AIW15" s="113"/>
      <c r="AIX15" s="113"/>
      <c r="AIY15" s="113"/>
      <c r="AIZ15" s="113"/>
      <c r="AJA15" s="113"/>
      <c r="AJB15" s="113"/>
      <c r="AJC15" s="113"/>
      <c r="AJD15" s="113"/>
      <c r="AJE15" s="113"/>
      <c r="AJF15" s="113"/>
      <c r="AJG15" s="113"/>
      <c r="AJH15" s="113"/>
      <c r="AJI15" s="113"/>
      <c r="AJJ15" s="113"/>
      <c r="AJK15" s="113"/>
      <c r="AJL15" s="113"/>
      <c r="AJM15" s="113"/>
      <c r="AJN15" s="113"/>
      <c r="AJO15" s="113"/>
      <c r="AJP15" s="113"/>
      <c r="AJQ15" s="113"/>
      <c r="AJR15" s="113"/>
      <c r="AJS15" s="113"/>
      <c r="AJT15" s="113"/>
      <c r="AJU15" s="113"/>
      <c r="AJV15" s="113"/>
      <c r="AJW15" s="113"/>
      <c r="AJX15" s="113"/>
      <c r="AJY15" s="113"/>
      <c r="AJZ15" s="113"/>
      <c r="AKA15" s="113"/>
      <c r="AKB15" s="113"/>
      <c r="AKC15" s="113"/>
      <c r="AKD15" s="113"/>
      <c r="AKE15" s="113"/>
      <c r="AKF15" s="113"/>
      <c r="AKG15" s="113"/>
      <c r="AKH15" s="113"/>
      <c r="AKI15" s="113"/>
      <c r="AKJ15" s="113"/>
      <c r="AKK15" s="113"/>
      <c r="AKL15" s="113"/>
      <c r="AKM15" s="113"/>
      <c r="AKN15" s="113"/>
      <c r="AKO15" s="113"/>
      <c r="AKP15" s="113"/>
      <c r="AKQ15" s="113"/>
      <c r="AKR15" s="113"/>
      <c r="AKS15" s="113"/>
      <c r="AKT15" s="113"/>
      <c r="AKU15" s="113"/>
      <c r="AKV15" s="113"/>
      <c r="AKW15" s="113"/>
      <c r="AKX15" s="113"/>
      <c r="AKY15" s="113"/>
      <c r="AKZ15" s="113"/>
      <c r="ALA15" s="113"/>
      <c r="ALB15" s="113"/>
      <c r="ALC15" s="113"/>
      <c r="ALD15" s="113"/>
      <c r="ALE15" s="113"/>
      <c r="ALF15" s="113"/>
      <c r="ALG15" s="113"/>
      <c r="ALH15" s="113"/>
      <c r="ALI15" s="113"/>
      <c r="ALJ15" s="113"/>
      <c r="ALK15" s="113"/>
      <c r="ALL15" s="113"/>
      <c r="ALM15" s="113"/>
      <c r="ALN15" s="113"/>
      <c r="ALO15" s="113"/>
      <c r="ALP15" s="113"/>
      <c r="ALQ15" s="113"/>
      <c r="ALR15" s="113"/>
      <c r="ALS15" s="113"/>
      <c r="ALT15" s="113"/>
      <c r="ALU15" s="113"/>
      <c r="ALV15" s="113"/>
      <c r="ALW15" s="113"/>
      <c r="ALX15" s="113"/>
      <c r="ALY15" s="113"/>
      <c r="ALZ15" s="113"/>
      <c r="AMA15" s="113"/>
      <c r="AMB15" s="113"/>
      <c r="AMC15" s="113"/>
      <c r="AMD15" s="113"/>
      <c r="AME15" s="113"/>
      <c r="AMF15" s="113"/>
      <c r="AMG15" s="113"/>
      <c r="AMH15" s="113"/>
      <c r="AMI15" s="113"/>
      <c r="AMJ15" s="113"/>
      <c r="AMK15" s="113"/>
      <c r="AML15" s="113"/>
      <c r="AMM15" s="113"/>
      <c r="AMN15" s="113"/>
      <c r="AMO15" s="113"/>
      <c r="AMP15" s="113"/>
      <c r="AMQ15" s="113"/>
      <c r="AMR15" s="113"/>
      <c r="AMS15" s="113"/>
      <c r="AMT15" s="113"/>
      <c r="AMU15" s="113"/>
      <c r="AMV15" s="113"/>
      <c r="AMW15" s="113"/>
      <c r="AMX15" s="113"/>
      <c r="AMY15" s="113"/>
      <c r="AMZ15" s="113"/>
      <c r="ANA15" s="113"/>
      <c r="ANB15" s="113"/>
      <c r="ANC15" s="113"/>
      <c r="AND15" s="113"/>
      <c r="ANE15" s="113"/>
      <c r="ANF15" s="113"/>
      <c r="ANG15" s="113"/>
      <c r="ANH15" s="113"/>
      <c r="ANI15" s="113"/>
      <c r="ANJ15" s="113"/>
      <c r="ANK15" s="113"/>
      <c r="ANL15" s="113"/>
      <c r="ANM15" s="113"/>
      <c r="ANN15" s="113"/>
      <c r="ANO15" s="113"/>
      <c r="ANP15" s="113"/>
      <c r="ANQ15" s="113"/>
      <c r="ANR15" s="113"/>
      <c r="ANS15" s="113"/>
      <c r="ANT15" s="113"/>
      <c r="ANU15" s="113"/>
      <c r="ANV15" s="113"/>
      <c r="ANW15" s="113"/>
      <c r="ANX15" s="113"/>
      <c r="ANY15" s="113"/>
      <c r="ANZ15" s="113"/>
      <c r="AOA15" s="113"/>
      <c r="AOB15" s="113"/>
      <c r="AOC15" s="113"/>
      <c r="AOD15" s="113"/>
      <c r="AOE15" s="113"/>
      <c r="AOF15" s="113"/>
      <c r="AOG15" s="113"/>
      <c r="AOH15" s="113"/>
      <c r="AOI15" s="113"/>
      <c r="AOJ15" s="113"/>
      <c r="AOK15" s="113"/>
      <c r="AOL15" s="113"/>
      <c r="AOM15" s="113"/>
      <c r="AON15" s="113"/>
      <c r="AOO15" s="113"/>
      <c r="AOP15" s="113"/>
      <c r="AOQ15" s="113"/>
      <c r="AOR15" s="113"/>
      <c r="AOS15" s="113"/>
      <c r="AOT15" s="113"/>
      <c r="AOU15" s="113"/>
      <c r="AOV15" s="113"/>
      <c r="AOW15" s="113"/>
      <c r="AOX15" s="113"/>
      <c r="AOY15" s="113"/>
      <c r="AOZ15" s="113"/>
      <c r="APA15" s="113"/>
      <c r="APB15" s="113"/>
      <c r="APC15" s="113"/>
      <c r="APD15" s="113"/>
      <c r="APE15" s="113"/>
      <c r="APF15" s="113"/>
      <c r="APG15" s="113"/>
      <c r="APH15" s="113"/>
      <c r="API15" s="113"/>
      <c r="APJ15" s="113"/>
      <c r="APK15" s="113"/>
      <c r="APL15" s="113"/>
      <c r="APM15" s="113"/>
      <c r="APN15" s="113"/>
      <c r="APO15" s="113"/>
      <c r="APP15" s="113"/>
      <c r="APQ15" s="113"/>
      <c r="APR15" s="113"/>
      <c r="APS15" s="113"/>
      <c r="APT15" s="113"/>
      <c r="APU15" s="113"/>
      <c r="APV15" s="113"/>
      <c r="APW15" s="113"/>
      <c r="APX15" s="113"/>
      <c r="APY15" s="113"/>
      <c r="APZ15" s="113"/>
      <c r="AQA15" s="113"/>
      <c r="AQB15" s="113"/>
      <c r="AQC15" s="113"/>
      <c r="AQD15" s="113"/>
      <c r="AQE15" s="113"/>
      <c r="AQF15" s="113"/>
      <c r="AQG15" s="113"/>
      <c r="AQH15" s="113"/>
      <c r="AQI15" s="113"/>
      <c r="AQJ15" s="113"/>
      <c r="AQK15" s="113"/>
      <c r="AQL15" s="113"/>
      <c r="AQM15" s="113"/>
      <c r="AQN15" s="113"/>
      <c r="AQO15" s="113"/>
      <c r="AQP15" s="113"/>
      <c r="AQQ15" s="113"/>
      <c r="AQR15" s="113"/>
      <c r="AQS15" s="113"/>
      <c r="AQT15" s="113"/>
      <c r="AQU15" s="113"/>
      <c r="AQV15" s="113"/>
      <c r="AQW15" s="113"/>
      <c r="AQX15" s="113"/>
      <c r="AQY15" s="113"/>
      <c r="AQZ15" s="113"/>
      <c r="ARA15" s="113"/>
      <c r="ARB15" s="113"/>
      <c r="ARC15" s="113"/>
      <c r="ARD15" s="113"/>
      <c r="ARE15" s="113"/>
      <c r="ARF15" s="113"/>
      <c r="ARG15" s="113"/>
      <c r="ARH15" s="113"/>
      <c r="ARI15" s="113"/>
      <c r="ARJ15" s="113"/>
      <c r="ARK15" s="113"/>
      <c r="ARL15" s="113"/>
      <c r="ARM15" s="113"/>
      <c r="ARN15" s="113"/>
      <c r="ARO15" s="113"/>
      <c r="ARP15" s="113"/>
      <c r="ARQ15" s="113"/>
      <c r="ARR15" s="113"/>
      <c r="ARS15" s="113"/>
      <c r="ART15" s="113"/>
      <c r="ARU15" s="113"/>
      <c r="ARV15" s="113"/>
      <c r="ARW15" s="113"/>
      <c r="ARX15" s="113"/>
      <c r="ARY15" s="113"/>
      <c r="ARZ15" s="113"/>
      <c r="ASA15" s="113"/>
      <c r="ASB15" s="113"/>
      <c r="ASC15" s="113"/>
      <c r="ASD15" s="113"/>
      <c r="ASE15" s="113"/>
      <c r="ASF15" s="113"/>
      <c r="ASG15" s="113"/>
      <c r="ASH15" s="113"/>
      <c r="ASI15" s="113"/>
      <c r="ASJ15" s="113"/>
      <c r="ASK15" s="113"/>
      <c r="ASL15" s="113"/>
      <c r="ASM15" s="113"/>
      <c r="ASN15" s="113"/>
      <c r="ASO15" s="113"/>
      <c r="ASP15" s="113"/>
      <c r="ASQ15" s="113"/>
      <c r="ASR15" s="113"/>
      <c r="ASS15" s="113"/>
      <c r="AST15" s="113"/>
      <c r="ASU15" s="113"/>
      <c r="ASV15" s="113"/>
      <c r="ASW15" s="113"/>
      <c r="ASX15" s="113"/>
      <c r="ASY15" s="113"/>
      <c r="ASZ15" s="113"/>
      <c r="ATA15" s="113"/>
      <c r="ATB15" s="113"/>
      <c r="ATC15" s="113"/>
      <c r="ATD15" s="113"/>
      <c r="ATE15" s="113"/>
      <c r="ATF15" s="113"/>
      <c r="ATG15" s="113"/>
      <c r="ATH15" s="113"/>
      <c r="ATI15" s="113"/>
      <c r="ATJ15" s="113"/>
      <c r="ATK15" s="113"/>
      <c r="ATL15" s="113"/>
      <c r="ATM15" s="113"/>
      <c r="ATN15" s="113"/>
      <c r="ATO15" s="113"/>
      <c r="ATP15" s="113"/>
      <c r="ATQ15" s="113"/>
      <c r="ATR15" s="113"/>
      <c r="ATS15" s="113"/>
      <c r="ATT15" s="113"/>
      <c r="ATU15" s="113"/>
      <c r="ATV15" s="113"/>
      <c r="ATW15" s="113"/>
      <c r="ATX15" s="113"/>
      <c r="ATY15" s="113"/>
      <c r="ATZ15" s="113"/>
      <c r="AUA15" s="113"/>
      <c r="AUB15" s="113"/>
      <c r="AUC15" s="113"/>
      <c r="AUD15" s="113"/>
      <c r="AUE15" s="113"/>
      <c r="AUF15" s="113"/>
      <c r="AUG15" s="113"/>
      <c r="AUH15" s="113"/>
      <c r="AUI15" s="113"/>
      <c r="AUJ15" s="113"/>
      <c r="AUK15" s="113"/>
      <c r="AUL15" s="113"/>
      <c r="AUM15" s="113"/>
      <c r="AUN15" s="113"/>
      <c r="AUO15" s="113"/>
      <c r="AUP15" s="113"/>
      <c r="AUQ15" s="113"/>
      <c r="AUR15" s="113"/>
      <c r="AUS15" s="113"/>
      <c r="AUT15" s="113"/>
      <c r="AUU15" s="113"/>
      <c r="AUV15" s="113"/>
      <c r="AUW15" s="113"/>
      <c r="AUX15" s="113"/>
      <c r="AUY15" s="113"/>
      <c r="AUZ15" s="113"/>
      <c r="AVA15" s="113"/>
      <c r="AVB15" s="113"/>
      <c r="AVC15" s="113"/>
      <c r="AVD15" s="113"/>
      <c r="AVE15" s="113"/>
      <c r="AVF15" s="113"/>
      <c r="AVG15" s="113"/>
      <c r="AVH15" s="113"/>
      <c r="AVI15" s="113"/>
      <c r="AVJ15" s="113"/>
      <c r="AVK15" s="113"/>
      <c r="AVL15" s="113"/>
      <c r="AVM15" s="113"/>
      <c r="AVN15" s="113"/>
      <c r="AVO15" s="113"/>
      <c r="AVP15" s="113"/>
      <c r="AVQ15" s="113"/>
      <c r="AVR15" s="113"/>
      <c r="AVS15" s="113"/>
      <c r="AVT15" s="113"/>
      <c r="AVU15" s="113"/>
      <c r="AVV15" s="113"/>
      <c r="AVW15" s="113"/>
      <c r="AVX15" s="113"/>
      <c r="AVY15" s="113"/>
      <c r="AVZ15" s="113"/>
      <c r="AWA15" s="113"/>
      <c r="AWB15" s="113"/>
      <c r="AWC15" s="113"/>
      <c r="AWD15" s="113"/>
      <c r="AWE15" s="113"/>
      <c r="AWF15" s="113"/>
      <c r="AWG15" s="113"/>
      <c r="AWH15" s="113"/>
      <c r="AWI15" s="113"/>
      <c r="AWJ15" s="113"/>
      <c r="AWK15" s="113"/>
      <c r="AWL15" s="113"/>
      <c r="AWM15" s="113"/>
      <c r="AWN15" s="113"/>
      <c r="AWO15" s="113"/>
      <c r="AWP15" s="113"/>
      <c r="AWQ15" s="113"/>
      <c r="AWR15" s="113"/>
      <c r="AWS15" s="113"/>
      <c r="AWT15" s="113"/>
      <c r="AWU15" s="113"/>
      <c r="AWV15" s="113"/>
      <c r="AWW15" s="113"/>
      <c r="AWX15" s="113"/>
      <c r="AWY15" s="113"/>
      <c r="AWZ15" s="113"/>
      <c r="AXA15" s="113"/>
      <c r="AXB15" s="113"/>
      <c r="AXC15" s="113"/>
      <c r="AXD15" s="113"/>
      <c r="AXE15" s="113"/>
      <c r="AXF15" s="113"/>
      <c r="AXG15" s="113"/>
      <c r="AXH15" s="113"/>
      <c r="AXI15" s="113"/>
      <c r="AXJ15" s="113"/>
      <c r="AXK15" s="113"/>
      <c r="AXL15" s="113"/>
      <c r="AXM15" s="113"/>
      <c r="AXN15" s="113"/>
      <c r="AXO15" s="113"/>
      <c r="AXP15" s="113"/>
      <c r="AXQ15" s="113"/>
      <c r="AXR15" s="113"/>
      <c r="AXS15" s="113"/>
      <c r="AXT15" s="113"/>
      <c r="AXU15" s="113"/>
      <c r="AXV15" s="113"/>
      <c r="AXW15" s="113"/>
      <c r="AXX15" s="113"/>
      <c r="AXY15" s="113"/>
      <c r="AXZ15" s="113"/>
      <c r="AYA15" s="113"/>
      <c r="AYB15" s="113"/>
      <c r="AYC15" s="113"/>
      <c r="AYD15" s="113"/>
      <c r="AYE15" s="113"/>
      <c r="AYF15" s="113"/>
      <c r="AYG15" s="113"/>
      <c r="AYH15" s="113"/>
      <c r="AYI15" s="113"/>
      <c r="AYJ15" s="113"/>
      <c r="AYK15" s="113"/>
      <c r="AYL15" s="113"/>
      <c r="AYM15" s="113"/>
      <c r="AYN15" s="113"/>
      <c r="AYO15" s="113"/>
      <c r="AYP15" s="113"/>
      <c r="AYQ15" s="113"/>
      <c r="AYR15" s="113"/>
      <c r="AYS15" s="113"/>
      <c r="AYT15" s="113"/>
      <c r="AYU15" s="113"/>
      <c r="AYV15" s="113"/>
      <c r="AYW15" s="113"/>
      <c r="AYX15" s="113"/>
      <c r="AYY15" s="113"/>
      <c r="AYZ15" s="113"/>
      <c r="AZA15" s="113"/>
      <c r="AZB15" s="113"/>
      <c r="AZC15" s="113"/>
      <c r="AZD15" s="113"/>
      <c r="AZE15" s="113"/>
      <c r="AZF15" s="113"/>
      <c r="AZG15" s="113"/>
      <c r="AZH15" s="113"/>
      <c r="AZI15" s="113"/>
      <c r="AZJ15" s="113"/>
      <c r="AZK15" s="113"/>
      <c r="AZL15" s="113"/>
      <c r="AZM15" s="113"/>
      <c r="AZN15" s="113"/>
      <c r="AZO15" s="113"/>
      <c r="AZP15" s="113"/>
      <c r="AZQ15" s="113"/>
      <c r="AZR15" s="113"/>
      <c r="AZS15" s="113"/>
      <c r="AZT15" s="113"/>
      <c r="AZU15" s="113"/>
      <c r="AZV15" s="113"/>
      <c r="AZW15" s="113"/>
      <c r="AZX15" s="113"/>
      <c r="AZY15" s="113"/>
      <c r="AZZ15" s="113"/>
      <c r="BAA15" s="113"/>
      <c r="BAB15" s="113"/>
      <c r="BAC15" s="113"/>
      <c r="BAD15" s="113"/>
      <c r="BAE15" s="113"/>
      <c r="BAF15" s="113"/>
      <c r="BAG15" s="113"/>
      <c r="BAH15" s="113"/>
      <c r="BAI15" s="113"/>
      <c r="BAJ15" s="113"/>
      <c r="BAK15" s="113"/>
      <c r="BAL15" s="113"/>
      <c r="BAM15" s="113"/>
      <c r="BAN15" s="113"/>
      <c r="BAO15" s="113"/>
      <c r="BAP15" s="113"/>
      <c r="BAQ15" s="113"/>
      <c r="BAR15" s="113"/>
      <c r="BAS15" s="113"/>
      <c r="BAT15" s="113"/>
      <c r="BAU15" s="113"/>
      <c r="BAV15" s="113"/>
      <c r="BAW15" s="113"/>
      <c r="BAX15" s="113"/>
      <c r="BAY15" s="113"/>
      <c r="BAZ15" s="113"/>
      <c r="BBA15" s="113"/>
      <c r="BBB15" s="113"/>
      <c r="BBC15" s="113"/>
      <c r="BBD15" s="113"/>
      <c r="BBE15" s="113"/>
      <c r="BBF15" s="113"/>
      <c r="BBG15" s="113"/>
      <c r="BBH15" s="113"/>
      <c r="BBI15" s="113"/>
      <c r="BBJ15" s="113"/>
      <c r="BBK15" s="113"/>
      <c r="BBL15" s="113"/>
      <c r="BBM15" s="113"/>
      <c r="BBN15" s="113"/>
      <c r="BBO15" s="113"/>
      <c r="BBP15" s="113"/>
      <c r="BBQ15" s="113"/>
      <c r="BBR15" s="113"/>
      <c r="BBS15" s="113"/>
      <c r="BBT15" s="113"/>
      <c r="BBU15" s="113"/>
      <c r="BBV15" s="113"/>
      <c r="BBW15" s="113"/>
      <c r="BBX15" s="113"/>
      <c r="BBY15" s="113"/>
      <c r="BBZ15" s="113"/>
      <c r="BCA15" s="113"/>
      <c r="BCB15" s="113"/>
      <c r="BCC15" s="113"/>
      <c r="BCD15" s="113"/>
      <c r="BCE15" s="113"/>
      <c r="BCF15" s="113"/>
      <c r="BCG15" s="113"/>
      <c r="BCH15" s="113"/>
      <c r="BCI15" s="113"/>
      <c r="BCJ15" s="113"/>
      <c r="BCK15" s="113"/>
      <c r="BCL15" s="113"/>
      <c r="BCM15" s="113"/>
      <c r="BCN15" s="113"/>
      <c r="BCO15" s="113"/>
      <c r="BCP15" s="113"/>
      <c r="BCQ15" s="113"/>
      <c r="BCR15" s="113"/>
      <c r="BCS15" s="113"/>
      <c r="BCT15" s="113"/>
      <c r="BCU15" s="113"/>
      <c r="BCV15" s="113"/>
      <c r="BCW15" s="113"/>
      <c r="BCX15" s="113"/>
      <c r="BCY15" s="113"/>
      <c r="BCZ15" s="113"/>
      <c r="BDA15" s="113"/>
      <c r="BDB15" s="113"/>
      <c r="BDC15" s="113"/>
      <c r="BDD15" s="113"/>
      <c r="BDE15" s="113"/>
      <c r="BDF15" s="113"/>
      <c r="BDG15" s="113"/>
      <c r="BDH15" s="113"/>
      <c r="BDI15" s="113"/>
      <c r="BDJ15" s="113"/>
      <c r="BDK15" s="113"/>
      <c r="BDL15" s="113"/>
      <c r="BDM15" s="113"/>
      <c r="BDN15" s="113"/>
      <c r="BDO15" s="113"/>
      <c r="BDP15" s="113"/>
      <c r="BDQ15" s="113"/>
      <c r="BDR15" s="113"/>
      <c r="BDS15" s="113"/>
      <c r="BDT15" s="113"/>
      <c r="BDU15" s="113"/>
      <c r="BDV15" s="113"/>
      <c r="BDW15" s="113"/>
      <c r="BDX15" s="113"/>
      <c r="BDY15" s="113"/>
      <c r="BDZ15" s="113"/>
      <c r="BEA15" s="113"/>
      <c r="BEB15" s="113"/>
      <c r="BEC15" s="113"/>
      <c r="BED15" s="113"/>
      <c r="BEE15" s="113"/>
      <c r="BEF15" s="113"/>
      <c r="BEG15" s="113"/>
      <c r="BEH15" s="113"/>
      <c r="BEI15" s="113"/>
      <c r="BEJ15" s="113"/>
      <c r="BEK15" s="113"/>
      <c r="BEL15" s="113"/>
      <c r="BEM15" s="113"/>
      <c r="BEN15" s="113"/>
      <c r="BEO15" s="113"/>
      <c r="BEP15" s="113"/>
      <c r="BEQ15" s="113"/>
      <c r="BER15" s="113"/>
      <c r="BES15" s="113"/>
      <c r="BET15" s="113"/>
      <c r="BEU15" s="113"/>
      <c r="BEV15" s="113"/>
      <c r="BEW15" s="113"/>
      <c r="BEX15" s="113"/>
      <c r="BEY15" s="113"/>
      <c r="BEZ15" s="113"/>
      <c r="BFA15" s="113"/>
      <c r="BFB15" s="113"/>
      <c r="BFC15" s="113"/>
      <c r="BFD15" s="113"/>
      <c r="BFE15" s="113"/>
      <c r="BFF15" s="113"/>
      <c r="BFG15" s="113"/>
      <c r="BFH15" s="113"/>
      <c r="BFI15" s="113"/>
      <c r="BFJ15" s="113"/>
      <c r="BFK15" s="113"/>
      <c r="BFL15" s="113"/>
      <c r="BFM15" s="113"/>
      <c r="BFN15" s="113"/>
      <c r="BFO15" s="113"/>
      <c r="BFP15" s="113"/>
      <c r="BFQ15" s="113"/>
      <c r="BFR15" s="113"/>
      <c r="BFS15" s="113"/>
      <c r="BFT15" s="113"/>
      <c r="BFU15" s="113"/>
      <c r="BFV15" s="113"/>
      <c r="BFW15" s="113"/>
      <c r="BFX15" s="113"/>
      <c r="BFY15" s="113"/>
      <c r="BFZ15" s="113"/>
      <c r="BGA15" s="113"/>
      <c r="BGB15" s="113"/>
      <c r="BGC15" s="113"/>
      <c r="BGD15" s="113"/>
      <c r="BGE15" s="113"/>
      <c r="BGF15" s="113"/>
      <c r="BGG15" s="113"/>
      <c r="BGH15" s="113"/>
      <c r="BGI15" s="113"/>
      <c r="BGJ15" s="113"/>
      <c r="BGK15" s="113"/>
      <c r="BGL15" s="113"/>
      <c r="BGM15" s="113"/>
      <c r="BGN15" s="113"/>
      <c r="BGO15" s="113"/>
      <c r="BGP15" s="113"/>
      <c r="BGQ15" s="113"/>
      <c r="BGR15" s="113"/>
      <c r="BGS15" s="113"/>
      <c r="BGT15" s="113"/>
      <c r="BGU15" s="113"/>
      <c r="BGV15" s="113"/>
      <c r="BGW15" s="113"/>
      <c r="BGX15" s="113"/>
      <c r="BGY15" s="113"/>
      <c r="BGZ15" s="113"/>
      <c r="BHA15" s="113"/>
      <c r="BHB15" s="113"/>
      <c r="BHC15" s="113"/>
      <c r="BHD15" s="113"/>
      <c r="BHE15" s="113"/>
      <c r="BHF15" s="113"/>
      <c r="BHG15" s="113"/>
      <c r="BHH15" s="113"/>
      <c r="BHI15" s="113"/>
      <c r="BHJ15" s="113"/>
      <c r="BHK15" s="113"/>
      <c r="BHL15" s="113"/>
      <c r="BHM15" s="113"/>
      <c r="BHN15" s="113"/>
      <c r="BHO15" s="113"/>
      <c r="BHP15" s="113"/>
      <c r="BHQ15" s="113"/>
      <c r="BHR15" s="113"/>
      <c r="BHS15" s="113"/>
      <c r="BHT15" s="113"/>
      <c r="BHU15" s="113"/>
      <c r="BHV15" s="113"/>
      <c r="BHW15" s="113"/>
      <c r="BHX15" s="113"/>
      <c r="BHY15" s="113"/>
      <c r="BHZ15" s="113"/>
      <c r="BIA15" s="113"/>
      <c r="BIB15" s="113"/>
      <c r="BIC15" s="113"/>
      <c r="BID15" s="113"/>
      <c r="BIE15" s="113"/>
      <c r="BIF15" s="113"/>
      <c r="BIG15" s="113"/>
      <c r="BIH15" s="113"/>
      <c r="BII15" s="113"/>
      <c r="BIJ15" s="113"/>
      <c r="BIK15" s="113"/>
      <c r="BIL15" s="113"/>
      <c r="BIM15" s="113"/>
      <c r="BIN15" s="113"/>
      <c r="BIO15" s="113"/>
      <c r="BIP15" s="113"/>
      <c r="BIQ15" s="113"/>
      <c r="BIR15" s="113"/>
      <c r="BIS15" s="113"/>
      <c r="BIT15" s="113"/>
      <c r="BIU15" s="113"/>
      <c r="BIV15" s="113"/>
      <c r="BIW15" s="113"/>
      <c r="BIX15" s="113"/>
      <c r="BIY15" s="113"/>
      <c r="BIZ15" s="113"/>
      <c r="BJA15" s="113"/>
      <c r="BJB15" s="113"/>
      <c r="BJC15" s="113"/>
      <c r="BJD15" s="113"/>
      <c r="BJE15" s="113"/>
      <c r="BJF15" s="113"/>
      <c r="BJG15" s="113"/>
      <c r="BJH15" s="113"/>
      <c r="BJI15" s="113"/>
      <c r="BJJ15" s="113"/>
      <c r="BJK15" s="113"/>
      <c r="BJL15" s="113"/>
      <c r="BJM15" s="113"/>
      <c r="BJN15" s="113"/>
      <c r="BJO15" s="113"/>
      <c r="BJP15" s="113"/>
      <c r="BJQ15" s="113"/>
      <c r="BJR15" s="113"/>
      <c r="BJS15" s="113"/>
      <c r="BJT15" s="113"/>
      <c r="BJU15" s="113"/>
      <c r="BJV15" s="113"/>
      <c r="BJW15" s="113"/>
      <c r="BJX15" s="113"/>
      <c r="BJY15" s="113"/>
      <c r="BJZ15" s="113"/>
      <c r="BKA15" s="113"/>
      <c r="BKB15" s="113"/>
      <c r="BKC15" s="113"/>
      <c r="BKD15" s="113"/>
      <c r="BKE15" s="113"/>
      <c r="BKF15" s="113"/>
      <c r="BKG15" s="113"/>
      <c r="BKH15" s="113"/>
      <c r="BKI15" s="113"/>
      <c r="BKJ15" s="113"/>
      <c r="BKK15" s="113"/>
      <c r="BKL15" s="113"/>
      <c r="BKM15" s="113"/>
      <c r="BKN15" s="113"/>
      <c r="BKO15" s="113"/>
      <c r="BKP15" s="113"/>
      <c r="BKQ15" s="113"/>
      <c r="BKR15" s="113"/>
      <c r="BKS15" s="113"/>
      <c r="BKT15" s="113"/>
      <c r="BKU15" s="113"/>
      <c r="BKV15" s="113"/>
      <c r="BKW15" s="113"/>
      <c r="BKX15" s="113"/>
      <c r="BKY15" s="113"/>
      <c r="BKZ15" s="113"/>
      <c r="BLA15" s="113"/>
      <c r="BLB15" s="113"/>
      <c r="BLC15" s="113"/>
      <c r="BLD15" s="113"/>
      <c r="BLE15" s="113"/>
      <c r="BLF15" s="113"/>
      <c r="BLG15" s="113"/>
      <c r="BLH15" s="113"/>
      <c r="BLI15" s="113"/>
      <c r="BLJ15" s="113"/>
      <c r="BLK15" s="113"/>
      <c r="BLL15" s="113"/>
      <c r="BLM15" s="113"/>
      <c r="BLN15" s="113"/>
      <c r="BLO15" s="113"/>
      <c r="BLP15" s="113"/>
      <c r="BLQ15" s="113"/>
      <c r="BLR15" s="113"/>
      <c r="BLS15" s="113"/>
      <c r="BLT15" s="113"/>
      <c r="BLU15" s="113"/>
      <c r="BLV15" s="113"/>
      <c r="BLW15" s="113"/>
      <c r="BLX15" s="113"/>
      <c r="BLY15" s="113"/>
      <c r="BLZ15" s="113"/>
      <c r="BMA15" s="113"/>
      <c r="BMB15" s="113"/>
      <c r="BMC15" s="113"/>
      <c r="BMD15" s="113"/>
      <c r="BME15" s="113"/>
      <c r="BMF15" s="113"/>
      <c r="BMG15" s="113"/>
      <c r="BMH15" s="113"/>
      <c r="BMI15" s="113"/>
      <c r="BMJ15" s="113"/>
      <c r="BMK15" s="113"/>
      <c r="BML15" s="113"/>
      <c r="BMM15" s="113"/>
      <c r="BMN15" s="113"/>
      <c r="BMO15" s="113"/>
      <c r="BMP15" s="113"/>
      <c r="BMQ15" s="113"/>
      <c r="BMR15" s="113"/>
      <c r="BMS15" s="113"/>
      <c r="BMT15" s="113"/>
      <c r="BMU15" s="113"/>
      <c r="BMV15" s="113"/>
      <c r="BMW15" s="113"/>
      <c r="BMX15" s="113"/>
      <c r="BMY15" s="113"/>
      <c r="BMZ15" s="113"/>
      <c r="BNA15" s="113"/>
      <c r="BNB15" s="113"/>
      <c r="BNC15" s="113"/>
      <c r="BND15" s="113"/>
      <c r="BNE15" s="113"/>
      <c r="BNF15" s="113"/>
      <c r="BNG15" s="113"/>
      <c r="BNH15" s="113"/>
      <c r="BNI15" s="113"/>
      <c r="BNJ15" s="113"/>
      <c r="BNK15" s="113"/>
      <c r="BNL15" s="113"/>
      <c r="BNM15" s="113"/>
      <c r="BNN15" s="113"/>
      <c r="BNO15" s="113"/>
      <c r="BNP15" s="113"/>
      <c r="BNQ15" s="113"/>
      <c r="BNR15" s="113"/>
      <c r="BNS15" s="113"/>
      <c r="BNT15" s="113"/>
      <c r="BNU15" s="113"/>
      <c r="BNV15" s="113"/>
      <c r="BNW15" s="113"/>
      <c r="BNX15" s="113"/>
      <c r="BNY15" s="113"/>
      <c r="BNZ15" s="113"/>
      <c r="BOA15" s="113"/>
      <c r="BOB15" s="113"/>
      <c r="BOC15" s="113"/>
      <c r="BOD15" s="113"/>
      <c r="BOE15" s="113"/>
      <c r="BOF15" s="113"/>
      <c r="BOG15" s="113"/>
      <c r="BOH15" s="113"/>
      <c r="BOI15" s="113"/>
      <c r="BOJ15" s="113"/>
      <c r="BOK15" s="113"/>
      <c r="BOL15" s="113"/>
      <c r="BOM15" s="113"/>
      <c r="BON15" s="113"/>
      <c r="BOO15" s="113"/>
      <c r="BOP15" s="113"/>
      <c r="BOQ15" s="113"/>
      <c r="BOR15" s="113"/>
      <c r="BOS15" s="113"/>
      <c r="BOT15" s="113"/>
      <c r="BOU15" s="113"/>
      <c r="BOV15" s="113"/>
      <c r="BOW15" s="113"/>
      <c r="BOX15" s="113"/>
      <c r="BOY15" s="113"/>
      <c r="BOZ15" s="113"/>
      <c r="BPA15" s="113"/>
      <c r="BPB15" s="113"/>
      <c r="BPC15" s="113"/>
      <c r="BPD15" s="113"/>
      <c r="BPE15" s="113"/>
      <c r="BPF15" s="113"/>
      <c r="BPG15" s="113"/>
      <c r="BPH15" s="113"/>
      <c r="BPI15" s="113"/>
      <c r="BPJ15" s="113"/>
      <c r="BPK15" s="113"/>
      <c r="BPL15" s="113"/>
      <c r="BPM15" s="113"/>
      <c r="BPN15" s="113"/>
      <c r="BPO15" s="113"/>
      <c r="BPP15" s="113"/>
      <c r="BPQ15" s="113"/>
      <c r="BPR15" s="113"/>
      <c r="BPS15" s="113"/>
      <c r="BPT15" s="113"/>
      <c r="BPU15" s="113"/>
      <c r="BPV15" s="113"/>
      <c r="BPW15" s="113"/>
      <c r="BPX15" s="113"/>
      <c r="BPY15" s="113"/>
      <c r="BPZ15" s="113"/>
      <c r="BQA15" s="113"/>
      <c r="BQB15" s="113"/>
      <c r="BQC15" s="113"/>
      <c r="BQD15" s="113"/>
      <c r="BQE15" s="113"/>
      <c r="BQF15" s="113"/>
      <c r="BQG15" s="113"/>
      <c r="BQH15" s="113"/>
      <c r="BQI15" s="113"/>
      <c r="BQJ15" s="113"/>
      <c r="BQK15" s="113"/>
      <c r="BQL15" s="113"/>
      <c r="BQM15" s="113"/>
      <c r="BQN15" s="113"/>
      <c r="BQO15" s="113"/>
      <c r="BQP15" s="113"/>
      <c r="BQQ15" s="113"/>
      <c r="BQR15" s="113"/>
      <c r="BQS15" s="113"/>
      <c r="BQT15" s="113"/>
      <c r="BQU15" s="113"/>
      <c r="BQV15" s="113"/>
      <c r="BQW15" s="113"/>
      <c r="BQX15" s="113"/>
      <c r="BQY15" s="113"/>
      <c r="BQZ15" s="113"/>
      <c r="BRA15" s="113"/>
      <c r="BRB15" s="113"/>
      <c r="BRC15" s="113"/>
      <c r="BRD15" s="113"/>
      <c r="BRE15" s="113"/>
      <c r="BRF15" s="113"/>
      <c r="BRG15" s="113"/>
      <c r="BRH15" s="113"/>
      <c r="BRI15" s="113"/>
      <c r="BRJ15" s="113"/>
      <c r="BRK15" s="113"/>
      <c r="BRL15" s="113"/>
      <c r="BRM15" s="113"/>
      <c r="BRN15" s="113"/>
      <c r="BRO15" s="113"/>
      <c r="BRP15" s="113"/>
      <c r="BRQ15" s="113"/>
      <c r="BRR15" s="113"/>
      <c r="BRS15" s="113"/>
      <c r="BRT15" s="113"/>
      <c r="BRU15" s="113"/>
      <c r="BRV15" s="113"/>
      <c r="BRW15" s="113"/>
      <c r="BRX15" s="113"/>
      <c r="BRY15" s="113"/>
      <c r="BRZ15" s="113"/>
      <c r="BSA15" s="113"/>
      <c r="BSB15" s="113"/>
      <c r="BSC15" s="113"/>
      <c r="BSD15" s="113"/>
      <c r="BSE15" s="113"/>
      <c r="BSF15" s="113"/>
      <c r="BSG15" s="113"/>
      <c r="BSH15" s="113"/>
      <c r="BSI15" s="113"/>
      <c r="BSJ15" s="113"/>
      <c r="BSK15" s="113"/>
      <c r="BSL15" s="113"/>
      <c r="BSM15" s="113"/>
      <c r="BSN15" s="113"/>
      <c r="BSO15" s="113"/>
      <c r="BSP15" s="113"/>
      <c r="BSQ15" s="113"/>
      <c r="BSR15" s="113"/>
      <c r="BSS15" s="113"/>
      <c r="BST15" s="113"/>
      <c r="BSU15" s="113"/>
      <c r="BSV15" s="113"/>
      <c r="BSW15" s="113"/>
      <c r="BSX15" s="113"/>
      <c r="BSY15" s="113"/>
      <c r="BSZ15" s="113"/>
      <c r="BTA15" s="113"/>
      <c r="BTB15" s="113"/>
      <c r="BTC15" s="113"/>
      <c r="BTD15" s="113"/>
      <c r="BTE15" s="113"/>
      <c r="BTF15" s="113"/>
      <c r="BTG15" s="113"/>
      <c r="BTH15" s="113"/>
      <c r="BTI15" s="113"/>
      <c r="BTJ15" s="113"/>
      <c r="BTK15" s="113"/>
      <c r="BTL15" s="113"/>
      <c r="BTM15" s="113"/>
      <c r="BTN15" s="113"/>
      <c r="BTO15" s="113"/>
      <c r="BTP15" s="113"/>
      <c r="BTQ15" s="113"/>
      <c r="BTR15" s="113"/>
      <c r="BTS15" s="113"/>
      <c r="BTT15" s="113"/>
      <c r="BTU15" s="113"/>
      <c r="BTV15" s="113"/>
      <c r="BTW15" s="113"/>
      <c r="BTX15" s="113"/>
      <c r="BTY15" s="113"/>
      <c r="BTZ15" s="113"/>
      <c r="BUA15" s="113"/>
      <c r="BUB15" s="113"/>
      <c r="BUC15" s="113"/>
      <c r="BUD15" s="113"/>
      <c r="BUE15" s="113"/>
      <c r="BUF15" s="113"/>
      <c r="BUG15" s="113"/>
      <c r="BUH15" s="113"/>
      <c r="BUI15" s="113"/>
      <c r="BUJ15" s="113"/>
      <c r="BUK15" s="113"/>
      <c r="BUL15" s="113"/>
      <c r="BUM15" s="113"/>
      <c r="BUN15" s="113"/>
      <c r="BUO15" s="113"/>
      <c r="BUP15" s="113"/>
      <c r="BUQ15" s="113"/>
      <c r="BUR15" s="113"/>
      <c r="BUS15" s="113"/>
      <c r="BUT15" s="113"/>
      <c r="BUU15" s="113"/>
      <c r="BUV15" s="113"/>
      <c r="BUW15" s="113"/>
      <c r="BUX15" s="113"/>
      <c r="BUY15" s="113"/>
      <c r="BUZ15" s="113"/>
      <c r="BVA15" s="113"/>
      <c r="BVB15" s="113"/>
      <c r="BVC15" s="113"/>
      <c r="BVD15" s="113"/>
      <c r="BVE15" s="113"/>
      <c r="BVF15" s="113"/>
      <c r="BVG15" s="113"/>
      <c r="BVH15" s="113"/>
      <c r="BVI15" s="113"/>
      <c r="BVJ15" s="113"/>
      <c r="BVK15" s="113"/>
      <c r="BVL15" s="113"/>
      <c r="BVM15" s="113"/>
      <c r="BVN15" s="113"/>
      <c r="BVO15" s="113"/>
      <c r="BVP15" s="113"/>
      <c r="BVQ15" s="113"/>
      <c r="BVR15" s="113"/>
      <c r="BVS15" s="113"/>
      <c r="BVT15" s="113"/>
      <c r="BVU15" s="113"/>
      <c r="BVV15" s="113"/>
      <c r="BVW15" s="113"/>
      <c r="BVX15" s="113"/>
      <c r="BVY15" s="113"/>
      <c r="BVZ15" s="113"/>
      <c r="BWA15" s="113"/>
      <c r="BWB15" s="113"/>
      <c r="BWC15" s="113"/>
      <c r="BWD15" s="113"/>
      <c r="BWE15" s="113"/>
      <c r="BWF15" s="113"/>
      <c r="BWG15" s="113"/>
      <c r="BWH15" s="113"/>
      <c r="BWI15" s="113"/>
      <c r="BWJ15" s="113"/>
      <c r="BWK15" s="113"/>
      <c r="BWL15" s="113"/>
      <c r="BWM15" s="113"/>
      <c r="BWN15" s="113"/>
      <c r="BWO15" s="113"/>
      <c r="BWP15" s="113"/>
      <c r="BWQ15" s="113"/>
      <c r="BWR15" s="113"/>
      <c r="BWS15" s="113"/>
      <c r="BWT15" s="113"/>
      <c r="BWU15" s="113"/>
      <c r="BWV15" s="113"/>
      <c r="BWW15" s="113"/>
      <c r="BWX15" s="113"/>
      <c r="BWY15" s="113"/>
      <c r="BWZ15" s="113"/>
      <c r="BXA15" s="113"/>
      <c r="BXB15" s="113"/>
      <c r="BXC15" s="113"/>
      <c r="BXD15" s="113"/>
      <c r="BXE15" s="113"/>
      <c r="BXF15" s="113"/>
      <c r="BXG15" s="113"/>
      <c r="BXH15" s="113"/>
      <c r="BXI15" s="113"/>
      <c r="BXJ15" s="113"/>
      <c r="BXK15" s="113"/>
      <c r="BXL15" s="113"/>
      <c r="BXM15" s="113"/>
      <c r="BXN15" s="113"/>
      <c r="BXO15" s="113"/>
      <c r="BXP15" s="113"/>
      <c r="BXQ15" s="113"/>
      <c r="BXR15" s="113"/>
      <c r="BXS15" s="113"/>
      <c r="BXT15" s="113"/>
      <c r="BXU15" s="113"/>
      <c r="BXV15" s="113"/>
      <c r="BXW15" s="113"/>
      <c r="BXX15" s="113"/>
      <c r="BXY15" s="113"/>
      <c r="BXZ15" s="113"/>
      <c r="BYA15" s="113"/>
      <c r="BYB15" s="113"/>
      <c r="BYC15" s="113"/>
      <c r="BYD15" s="113"/>
      <c r="BYE15" s="113"/>
      <c r="BYF15" s="113"/>
      <c r="BYG15" s="113"/>
      <c r="BYH15" s="113"/>
      <c r="BYI15" s="113"/>
      <c r="BYJ15" s="113"/>
      <c r="BYK15" s="113"/>
      <c r="BYL15" s="113"/>
      <c r="BYM15" s="113"/>
      <c r="BYN15" s="113"/>
      <c r="BYO15" s="113"/>
      <c r="BYP15" s="113"/>
      <c r="BYQ15" s="113"/>
      <c r="BYR15" s="113"/>
      <c r="BYS15" s="113"/>
      <c r="BYT15" s="113"/>
      <c r="BYU15" s="113"/>
      <c r="BYV15" s="113"/>
      <c r="BYW15" s="113"/>
      <c r="BYX15" s="113"/>
      <c r="BYY15" s="113"/>
      <c r="BYZ15" s="113"/>
      <c r="BZA15" s="113"/>
      <c r="BZB15" s="113"/>
      <c r="BZC15" s="113"/>
      <c r="BZD15" s="113"/>
      <c r="BZE15" s="113"/>
      <c r="BZF15" s="113"/>
      <c r="BZG15" s="113"/>
      <c r="BZH15" s="113"/>
      <c r="BZI15" s="113"/>
      <c r="BZJ15" s="113"/>
      <c r="BZK15" s="113"/>
      <c r="BZL15" s="113"/>
      <c r="BZM15" s="113"/>
      <c r="BZN15" s="113"/>
      <c r="BZO15" s="113"/>
      <c r="BZP15" s="113"/>
      <c r="BZQ15" s="113"/>
      <c r="BZR15" s="113"/>
      <c r="BZS15" s="113"/>
      <c r="BZT15" s="113"/>
      <c r="BZU15" s="113"/>
      <c r="BZV15" s="113"/>
      <c r="BZW15" s="113"/>
      <c r="BZX15" s="113"/>
      <c r="BZY15" s="113"/>
      <c r="BZZ15" s="113"/>
      <c r="CAA15" s="113"/>
      <c r="CAB15" s="113"/>
      <c r="CAC15" s="113"/>
      <c r="CAD15" s="113"/>
      <c r="CAE15" s="113"/>
      <c r="CAF15" s="113"/>
      <c r="CAG15" s="113"/>
      <c r="CAH15" s="113"/>
      <c r="CAI15" s="113"/>
      <c r="CAJ15" s="113"/>
      <c r="CAK15" s="113"/>
      <c r="CAL15" s="113"/>
      <c r="CAM15" s="113"/>
      <c r="CAN15" s="113"/>
      <c r="CAO15" s="113"/>
      <c r="CAP15" s="113"/>
      <c r="CAQ15" s="113"/>
      <c r="CAR15" s="113"/>
      <c r="CAS15" s="113"/>
      <c r="CAT15" s="113"/>
      <c r="CAU15" s="113"/>
      <c r="CAV15" s="113"/>
      <c r="CAW15" s="113"/>
      <c r="CAX15" s="113"/>
      <c r="CAY15" s="113"/>
      <c r="CAZ15" s="113"/>
      <c r="CBA15" s="113"/>
      <c r="CBB15" s="113"/>
      <c r="CBC15" s="113"/>
      <c r="CBD15" s="113"/>
      <c r="CBE15" s="113"/>
      <c r="CBF15" s="113"/>
      <c r="CBG15" s="113"/>
      <c r="CBH15" s="113"/>
      <c r="CBI15" s="113"/>
      <c r="CBJ15" s="113"/>
      <c r="CBK15" s="113"/>
      <c r="CBL15" s="113"/>
      <c r="CBM15" s="113"/>
      <c r="CBN15" s="113"/>
      <c r="CBO15" s="113"/>
      <c r="CBP15" s="113"/>
      <c r="CBQ15" s="113"/>
      <c r="CBR15" s="113"/>
      <c r="CBS15" s="113"/>
      <c r="CBT15" s="113"/>
      <c r="CBU15" s="113"/>
      <c r="CBV15" s="113"/>
      <c r="CBW15" s="113"/>
      <c r="CBX15" s="113"/>
      <c r="CBY15" s="113"/>
      <c r="CBZ15" s="113"/>
      <c r="CCA15" s="113"/>
      <c r="CCB15" s="113"/>
      <c r="CCC15" s="113"/>
      <c r="CCD15" s="113"/>
      <c r="CCE15" s="113"/>
      <c r="CCF15" s="113"/>
      <c r="CCG15" s="113"/>
      <c r="CCH15" s="113"/>
      <c r="CCI15" s="113"/>
      <c r="CCJ15" s="113"/>
      <c r="CCK15" s="113"/>
      <c r="CCL15" s="113"/>
      <c r="CCM15" s="113"/>
      <c r="CCN15" s="113"/>
      <c r="CCO15" s="113"/>
      <c r="CCP15" s="113"/>
      <c r="CCQ15" s="113"/>
      <c r="CCR15" s="113"/>
      <c r="CCS15" s="113"/>
      <c r="CCT15" s="113"/>
      <c r="CCU15" s="113"/>
      <c r="CCV15" s="113"/>
      <c r="CCW15" s="113"/>
      <c r="CCX15" s="113"/>
      <c r="CCY15" s="113"/>
      <c r="CCZ15" s="113"/>
      <c r="CDA15" s="113"/>
      <c r="CDB15" s="113"/>
      <c r="CDC15" s="113"/>
      <c r="CDD15" s="113"/>
      <c r="CDE15" s="113"/>
      <c r="CDF15" s="113"/>
      <c r="CDG15" s="113"/>
      <c r="CDH15" s="113"/>
      <c r="CDI15" s="113"/>
      <c r="CDJ15" s="113"/>
      <c r="CDK15" s="113"/>
      <c r="CDL15" s="113"/>
      <c r="CDM15" s="113"/>
      <c r="CDN15" s="113"/>
      <c r="CDO15" s="113"/>
      <c r="CDP15" s="113"/>
      <c r="CDQ15" s="113"/>
      <c r="CDR15" s="113"/>
      <c r="CDS15" s="113"/>
      <c r="CDT15" s="113"/>
      <c r="CDU15" s="113"/>
      <c r="CDV15" s="113"/>
      <c r="CDW15" s="113"/>
      <c r="CDX15" s="113"/>
      <c r="CDY15" s="113"/>
      <c r="CDZ15" s="113"/>
      <c r="CEA15" s="113"/>
      <c r="CEB15" s="113"/>
      <c r="CEC15" s="113"/>
      <c r="CED15" s="113"/>
      <c r="CEE15" s="113"/>
      <c r="CEF15" s="113"/>
      <c r="CEG15" s="113"/>
      <c r="CEH15" s="113"/>
      <c r="CEI15" s="113"/>
      <c r="CEJ15" s="113"/>
      <c r="CEK15" s="113"/>
      <c r="CEL15" s="113"/>
      <c r="CEM15" s="113"/>
      <c r="CEN15" s="113"/>
      <c r="CEO15" s="113"/>
      <c r="CEP15" s="113"/>
      <c r="CEQ15" s="113"/>
      <c r="CER15" s="113"/>
      <c r="CES15" s="113"/>
      <c r="CET15" s="113"/>
      <c r="CEU15" s="113"/>
      <c r="CEV15" s="113"/>
      <c r="CEW15" s="113"/>
      <c r="CEX15" s="113"/>
      <c r="CEY15" s="113"/>
      <c r="CEZ15" s="113"/>
      <c r="CFA15" s="113"/>
      <c r="CFB15" s="113"/>
      <c r="CFC15" s="113"/>
      <c r="CFD15" s="113"/>
      <c r="CFE15" s="113"/>
      <c r="CFF15" s="113"/>
      <c r="CFG15" s="113"/>
      <c r="CFH15" s="113"/>
      <c r="CFI15" s="113"/>
      <c r="CFJ15" s="113"/>
      <c r="CFK15" s="113"/>
      <c r="CFL15" s="113"/>
      <c r="CFM15" s="113"/>
      <c r="CFN15" s="113"/>
      <c r="CFO15" s="113"/>
      <c r="CFP15" s="113"/>
      <c r="CFQ15" s="113"/>
      <c r="CFR15" s="113"/>
      <c r="CFS15" s="113"/>
      <c r="CFT15" s="113"/>
      <c r="CFU15" s="113"/>
      <c r="CFV15" s="113"/>
      <c r="CFW15" s="113"/>
      <c r="CFX15" s="113"/>
      <c r="CFY15" s="113"/>
      <c r="CFZ15" s="113"/>
      <c r="CGA15" s="113"/>
      <c r="CGB15" s="113"/>
      <c r="CGC15" s="113"/>
      <c r="CGD15" s="113"/>
      <c r="CGE15" s="113"/>
      <c r="CGF15" s="113"/>
      <c r="CGG15" s="113"/>
      <c r="CGH15" s="113"/>
      <c r="CGI15" s="113"/>
      <c r="CGJ15" s="113"/>
      <c r="CGK15" s="113"/>
      <c r="CGL15" s="113"/>
      <c r="CGM15" s="113"/>
      <c r="CGN15" s="113"/>
      <c r="CGO15" s="113"/>
      <c r="CGP15" s="113"/>
      <c r="CGQ15" s="113"/>
      <c r="CGR15" s="113"/>
      <c r="CGS15" s="113"/>
      <c r="CGT15" s="113"/>
      <c r="CGU15" s="113"/>
      <c r="CGV15" s="113"/>
      <c r="CGW15" s="113"/>
      <c r="CGX15" s="113"/>
      <c r="CGY15" s="113"/>
      <c r="CGZ15" s="113"/>
      <c r="CHA15" s="113"/>
      <c r="CHB15" s="113"/>
      <c r="CHC15" s="113"/>
      <c r="CHD15" s="113"/>
      <c r="CHE15" s="113"/>
      <c r="CHF15" s="113"/>
      <c r="CHG15" s="113"/>
      <c r="CHH15" s="113"/>
      <c r="CHI15" s="113"/>
      <c r="CHJ15" s="113"/>
      <c r="CHK15" s="113"/>
      <c r="CHL15" s="113"/>
      <c r="CHM15" s="113"/>
      <c r="CHN15" s="113"/>
      <c r="CHO15" s="113"/>
      <c r="CHP15" s="113"/>
      <c r="CHQ15" s="113"/>
      <c r="CHR15" s="113"/>
      <c r="CHS15" s="113"/>
      <c r="CHT15" s="113"/>
      <c r="CHU15" s="113"/>
      <c r="CHV15" s="113"/>
      <c r="CHW15" s="113"/>
      <c r="CHX15" s="113"/>
      <c r="CHY15" s="113"/>
      <c r="CHZ15" s="113"/>
      <c r="CIA15" s="113"/>
      <c r="CIB15" s="113"/>
      <c r="CIC15" s="113"/>
      <c r="CID15" s="113"/>
      <c r="CIE15" s="113"/>
      <c r="CIF15" s="113"/>
      <c r="CIG15" s="113"/>
      <c r="CIH15" s="113"/>
      <c r="CII15" s="113"/>
      <c r="CIJ15" s="113"/>
      <c r="CIK15" s="113"/>
      <c r="CIL15" s="113"/>
      <c r="CIM15" s="113"/>
      <c r="CIN15" s="113"/>
      <c r="CIO15" s="113"/>
      <c r="CIP15" s="113"/>
      <c r="CIQ15" s="113"/>
      <c r="CIR15" s="113"/>
      <c r="CIS15" s="113"/>
      <c r="CIT15" s="113"/>
      <c r="CIU15" s="113"/>
      <c r="CIV15" s="113"/>
      <c r="CIW15" s="113"/>
      <c r="CIX15" s="113"/>
      <c r="CIY15" s="113"/>
      <c r="CIZ15" s="113"/>
      <c r="CJA15" s="113"/>
      <c r="CJB15" s="113"/>
      <c r="CJC15" s="113"/>
      <c r="CJD15" s="113"/>
      <c r="CJE15" s="113"/>
      <c r="CJF15" s="113"/>
      <c r="CJG15" s="113"/>
      <c r="CJH15" s="113"/>
      <c r="CJI15" s="113"/>
      <c r="CJJ15" s="113"/>
      <c r="CJK15" s="113"/>
      <c r="CJL15" s="113"/>
      <c r="CJM15" s="113"/>
      <c r="CJN15" s="113"/>
      <c r="CJO15" s="113"/>
      <c r="CJP15" s="113"/>
      <c r="CJQ15" s="113"/>
      <c r="CJR15" s="113"/>
      <c r="CJS15" s="113"/>
      <c r="CJT15" s="113"/>
      <c r="CJU15" s="113"/>
      <c r="CJV15" s="113"/>
      <c r="CJW15" s="113"/>
      <c r="CJX15" s="113"/>
      <c r="CJY15" s="113"/>
      <c r="CJZ15" s="113"/>
      <c r="CKA15" s="113"/>
      <c r="CKB15" s="113"/>
      <c r="CKC15" s="113"/>
      <c r="CKD15" s="113"/>
      <c r="CKE15" s="113"/>
      <c r="CKF15" s="113"/>
      <c r="CKG15" s="113"/>
      <c r="CKH15" s="113"/>
      <c r="CKI15" s="113"/>
      <c r="CKJ15" s="113"/>
      <c r="CKK15" s="113"/>
      <c r="CKL15" s="113"/>
      <c r="CKM15" s="113"/>
      <c r="CKN15" s="113"/>
      <c r="CKO15" s="113"/>
      <c r="CKP15" s="113"/>
      <c r="CKQ15" s="113"/>
      <c r="CKR15" s="113"/>
      <c r="CKS15" s="113"/>
      <c r="CKT15" s="113"/>
      <c r="CKU15" s="113"/>
      <c r="CKV15" s="113"/>
      <c r="CKW15" s="113"/>
      <c r="CKX15" s="113"/>
      <c r="CKY15" s="113"/>
      <c r="CKZ15" s="113"/>
      <c r="CLA15" s="113"/>
      <c r="CLB15" s="113"/>
      <c r="CLC15" s="113"/>
      <c r="CLD15" s="113"/>
      <c r="CLE15" s="113"/>
      <c r="CLF15" s="113"/>
      <c r="CLG15" s="113"/>
      <c r="CLH15" s="113"/>
      <c r="CLI15" s="113"/>
      <c r="CLJ15" s="113"/>
      <c r="CLK15" s="113"/>
      <c r="CLL15" s="113"/>
      <c r="CLM15" s="113"/>
      <c r="CLN15" s="113"/>
      <c r="CLO15" s="113"/>
      <c r="CLP15" s="113"/>
      <c r="CLQ15" s="113"/>
      <c r="CLR15" s="113"/>
      <c r="CLS15" s="113"/>
      <c r="CLT15" s="113"/>
      <c r="CLU15" s="113"/>
      <c r="CLV15" s="113"/>
      <c r="CLW15" s="113"/>
      <c r="CLX15" s="113"/>
      <c r="CLY15" s="113"/>
      <c r="CLZ15" s="113"/>
      <c r="CMA15" s="113"/>
      <c r="CMB15" s="113"/>
      <c r="CMC15" s="113"/>
      <c r="CMD15" s="113"/>
      <c r="CME15" s="113"/>
      <c r="CMF15" s="113"/>
      <c r="CMG15" s="113"/>
      <c r="CMH15" s="113"/>
      <c r="CMI15" s="113"/>
      <c r="CMJ15" s="113"/>
      <c r="CMK15" s="113"/>
      <c r="CML15" s="113"/>
      <c r="CMM15" s="113"/>
      <c r="CMN15" s="113"/>
      <c r="CMO15" s="113"/>
      <c r="CMP15" s="113"/>
      <c r="CMQ15" s="113"/>
      <c r="CMR15" s="113"/>
      <c r="CMS15" s="113"/>
      <c r="CMT15" s="113"/>
      <c r="CMU15" s="113"/>
      <c r="CMV15" s="113"/>
      <c r="CMW15" s="113"/>
      <c r="CMX15" s="113"/>
      <c r="CMY15" s="113"/>
      <c r="CMZ15" s="113"/>
      <c r="CNA15" s="113"/>
      <c r="CNB15" s="113"/>
      <c r="CNC15" s="113"/>
      <c r="CND15" s="113"/>
      <c r="CNE15" s="113"/>
      <c r="CNF15" s="113"/>
      <c r="CNG15" s="113"/>
      <c r="CNH15" s="113"/>
      <c r="CNI15" s="113"/>
      <c r="CNJ15" s="113"/>
      <c r="CNK15" s="113"/>
      <c r="CNL15" s="113"/>
      <c r="CNM15" s="113"/>
      <c r="CNN15" s="113"/>
      <c r="CNO15" s="113"/>
      <c r="CNP15" s="113"/>
      <c r="CNQ15" s="113"/>
      <c r="CNR15" s="113"/>
      <c r="CNS15" s="113"/>
      <c r="CNT15" s="113"/>
      <c r="CNU15" s="113"/>
      <c r="CNV15" s="113"/>
      <c r="CNW15" s="113"/>
      <c r="CNX15" s="113"/>
      <c r="CNY15" s="113"/>
      <c r="CNZ15" s="113"/>
      <c r="COA15" s="113"/>
      <c r="COB15" s="113"/>
      <c r="COC15" s="113"/>
      <c r="COD15" s="113"/>
      <c r="COE15" s="113"/>
      <c r="COF15" s="113"/>
      <c r="COG15" s="113"/>
      <c r="COH15" s="113"/>
      <c r="COI15" s="113"/>
      <c r="COJ15" s="113"/>
      <c r="COK15" s="113"/>
      <c r="COL15" s="113"/>
      <c r="COM15" s="113"/>
      <c r="CON15" s="113"/>
      <c r="COO15" s="113"/>
      <c r="COP15" s="113"/>
      <c r="COQ15" s="113"/>
      <c r="COR15" s="113"/>
      <c r="COS15" s="113"/>
      <c r="COT15" s="113"/>
      <c r="COU15" s="113"/>
      <c r="COV15" s="113"/>
      <c r="COW15" s="113"/>
      <c r="COX15" s="113"/>
      <c r="COY15" s="113"/>
      <c r="COZ15" s="113"/>
      <c r="CPA15" s="113"/>
      <c r="CPB15" s="113"/>
      <c r="CPC15" s="113"/>
      <c r="CPD15" s="113"/>
      <c r="CPE15" s="113"/>
      <c r="CPF15" s="113"/>
      <c r="CPG15" s="113"/>
      <c r="CPH15" s="113"/>
      <c r="CPI15" s="113"/>
      <c r="CPJ15" s="113"/>
      <c r="CPK15" s="113"/>
      <c r="CPL15" s="113"/>
      <c r="CPM15" s="113"/>
      <c r="CPN15" s="113"/>
      <c r="CPO15" s="113"/>
      <c r="CPP15" s="113"/>
      <c r="CPQ15" s="113"/>
      <c r="CPR15" s="113"/>
      <c r="CPS15" s="113"/>
      <c r="CPT15" s="113"/>
      <c r="CPU15" s="113"/>
      <c r="CPV15" s="113"/>
      <c r="CPW15" s="113"/>
      <c r="CPX15" s="113"/>
      <c r="CPY15" s="113"/>
      <c r="CPZ15" s="113"/>
      <c r="CQA15" s="113"/>
      <c r="CQB15" s="113"/>
      <c r="CQC15" s="113"/>
      <c r="CQD15" s="113"/>
      <c r="CQE15" s="113"/>
      <c r="CQF15" s="113"/>
      <c r="CQG15" s="113"/>
      <c r="CQH15" s="113"/>
      <c r="CQI15" s="113"/>
      <c r="CQJ15" s="113"/>
      <c r="CQK15" s="113"/>
      <c r="CQL15" s="113"/>
      <c r="CQM15" s="113"/>
      <c r="CQN15" s="113"/>
      <c r="CQO15" s="113"/>
      <c r="CQP15" s="113"/>
      <c r="CQQ15" s="113"/>
      <c r="CQR15" s="113"/>
      <c r="CQS15" s="113"/>
      <c r="CQT15" s="113"/>
      <c r="CQU15" s="113"/>
      <c r="CQV15" s="113"/>
      <c r="CQW15" s="113"/>
      <c r="CQX15" s="113"/>
      <c r="CQY15" s="113"/>
      <c r="CQZ15" s="113"/>
      <c r="CRA15" s="113"/>
      <c r="CRB15" s="113"/>
      <c r="CRC15" s="113"/>
      <c r="CRD15" s="113"/>
      <c r="CRE15" s="113"/>
      <c r="CRF15" s="113"/>
      <c r="CRG15" s="113"/>
      <c r="CRH15" s="113"/>
      <c r="CRI15" s="113"/>
      <c r="CRJ15" s="113"/>
      <c r="CRK15" s="113"/>
      <c r="CRL15" s="113"/>
      <c r="CRM15" s="113"/>
      <c r="CRN15" s="113"/>
      <c r="CRO15" s="113"/>
      <c r="CRP15" s="113"/>
      <c r="CRQ15" s="113"/>
      <c r="CRR15" s="113"/>
      <c r="CRS15" s="113"/>
      <c r="CRT15" s="113"/>
      <c r="CRU15" s="113"/>
      <c r="CRV15" s="113"/>
      <c r="CRW15" s="113"/>
      <c r="CRX15" s="113"/>
      <c r="CRY15" s="113"/>
      <c r="CRZ15" s="113"/>
      <c r="CSA15" s="113"/>
      <c r="CSB15" s="113"/>
      <c r="CSC15" s="113"/>
      <c r="CSD15" s="113"/>
      <c r="CSE15" s="113"/>
      <c r="CSF15" s="113"/>
      <c r="CSG15" s="113"/>
      <c r="CSH15" s="113"/>
      <c r="CSI15" s="113"/>
      <c r="CSJ15" s="113"/>
      <c r="CSK15" s="113"/>
      <c r="CSL15" s="113"/>
      <c r="CSM15" s="113"/>
      <c r="CSN15" s="113"/>
      <c r="CSO15" s="113"/>
      <c r="CSP15" s="113"/>
      <c r="CSQ15" s="113"/>
      <c r="CSR15" s="113"/>
      <c r="CSS15" s="113"/>
      <c r="CST15" s="113"/>
      <c r="CSU15" s="113"/>
      <c r="CSV15" s="113"/>
      <c r="CSW15" s="113"/>
      <c r="CSX15" s="113"/>
      <c r="CSY15" s="113"/>
      <c r="CSZ15" s="113"/>
      <c r="CTA15" s="113"/>
      <c r="CTB15" s="113"/>
      <c r="CTC15" s="113"/>
      <c r="CTD15" s="113"/>
      <c r="CTE15" s="113"/>
      <c r="CTF15" s="113"/>
      <c r="CTG15" s="113"/>
      <c r="CTH15" s="113"/>
      <c r="CTI15" s="113"/>
      <c r="CTJ15" s="113"/>
      <c r="CTK15" s="113"/>
      <c r="CTL15" s="113"/>
      <c r="CTM15" s="113"/>
      <c r="CTN15" s="113"/>
      <c r="CTO15" s="113"/>
      <c r="CTP15" s="113"/>
      <c r="CTQ15" s="113"/>
      <c r="CTR15" s="113"/>
      <c r="CTS15" s="113"/>
      <c r="CTT15" s="113"/>
      <c r="CTU15" s="113"/>
      <c r="CTV15" s="113"/>
      <c r="CTW15" s="113"/>
      <c r="CTX15" s="113"/>
      <c r="CTY15" s="113"/>
      <c r="CTZ15" s="113"/>
      <c r="CUA15" s="113"/>
      <c r="CUB15" s="113"/>
      <c r="CUC15" s="113"/>
      <c r="CUD15" s="113"/>
      <c r="CUE15" s="113"/>
      <c r="CUF15" s="113"/>
      <c r="CUG15" s="113"/>
      <c r="CUH15" s="113"/>
      <c r="CUI15" s="113"/>
      <c r="CUJ15" s="113"/>
      <c r="CUK15" s="113"/>
      <c r="CUL15" s="113"/>
      <c r="CUM15" s="113"/>
      <c r="CUN15" s="113"/>
      <c r="CUO15" s="113"/>
      <c r="CUP15" s="113"/>
      <c r="CUQ15" s="113"/>
      <c r="CUR15" s="113"/>
      <c r="CUS15" s="113"/>
      <c r="CUT15" s="113"/>
      <c r="CUU15" s="113"/>
      <c r="CUV15" s="113"/>
      <c r="CUW15" s="113"/>
      <c r="CUX15" s="113"/>
      <c r="CUY15" s="113"/>
      <c r="CUZ15" s="113"/>
      <c r="CVA15" s="113"/>
      <c r="CVB15" s="113"/>
      <c r="CVC15" s="113"/>
      <c r="CVD15" s="113"/>
      <c r="CVE15" s="113"/>
      <c r="CVF15" s="113"/>
      <c r="CVG15" s="113"/>
      <c r="CVH15" s="113"/>
      <c r="CVI15" s="113"/>
      <c r="CVJ15" s="113"/>
      <c r="CVK15" s="113"/>
      <c r="CVL15" s="113"/>
      <c r="CVM15" s="113"/>
      <c r="CVN15" s="113"/>
      <c r="CVO15" s="113"/>
      <c r="CVP15" s="113"/>
      <c r="CVQ15" s="113"/>
      <c r="CVR15" s="113"/>
      <c r="CVS15" s="113"/>
      <c r="CVT15" s="113"/>
      <c r="CVU15" s="113"/>
      <c r="CVV15" s="113"/>
      <c r="CVW15" s="113"/>
      <c r="CVX15" s="113"/>
      <c r="CVY15" s="113"/>
      <c r="CVZ15" s="113"/>
      <c r="CWA15" s="113"/>
      <c r="CWB15" s="113"/>
      <c r="CWC15" s="113"/>
      <c r="CWD15" s="113"/>
      <c r="CWE15" s="113"/>
      <c r="CWF15" s="113"/>
      <c r="CWG15" s="113"/>
      <c r="CWH15" s="113"/>
      <c r="CWI15" s="113"/>
      <c r="CWJ15" s="113"/>
      <c r="CWK15" s="113"/>
      <c r="CWL15" s="113"/>
      <c r="CWM15" s="113"/>
      <c r="CWN15" s="113"/>
      <c r="CWO15" s="113"/>
      <c r="CWP15" s="113"/>
      <c r="CWQ15" s="113"/>
      <c r="CWR15" s="113"/>
      <c r="CWS15" s="113"/>
      <c r="CWT15" s="113"/>
      <c r="CWU15" s="113"/>
      <c r="CWV15" s="113"/>
      <c r="CWW15" s="113"/>
      <c r="CWX15" s="113"/>
      <c r="CWY15" s="113"/>
      <c r="CWZ15" s="113"/>
      <c r="CXA15" s="113"/>
      <c r="CXB15" s="113"/>
      <c r="CXC15" s="113"/>
      <c r="CXD15" s="113"/>
      <c r="CXE15" s="113"/>
      <c r="CXF15" s="113"/>
      <c r="CXG15" s="113"/>
      <c r="CXH15" s="113"/>
      <c r="CXI15" s="113"/>
      <c r="CXJ15" s="113"/>
      <c r="CXK15" s="113"/>
      <c r="CXL15" s="113"/>
      <c r="CXM15" s="113"/>
      <c r="CXN15" s="113"/>
      <c r="CXO15" s="113"/>
      <c r="CXP15" s="113"/>
      <c r="CXQ15" s="113"/>
      <c r="CXR15" s="113"/>
      <c r="CXS15" s="113"/>
      <c r="CXT15" s="113"/>
      <c r="CXU15" s="113"/>
      <c r="CXV15" s="113"/>
      <c r="CXW15" s="113"/>
      <c r="CXX15" s="113"/>
      <c r="CXY15" s="113"/>
      <c r="CXZ15" s="113"/>
      <c r="CYA15" s="113"/>
      <c r="CYB15" s="113"/>
      <c r="CYC15" s="113"/>
      <c r="CYD15" s="113"/>
      <c r="CYE15" s="113"/>
      <c r="CYF15" s="113"/>
      <c r="CYG15" s="113"/>
      <c r="CYH15" s="113"/>
      <c r="CYI15" s="113"/>
      <c r="CYJ15" s="113"/>
      <c r="CYK15" s="113"/>
      <c r="CYL15" s="113"/>
      <c r="CYM15" s="113"/>
      <c r="CYN15" s="113"/>
      <c r="CYO15" s="113"/>
      <c r="CYP15" s="113"/>
      <c r="CYQ15" s="113"/>
      <c r="CYR15" s="113"/>
      <c r="CYS15" s="113"/>
      <c r="CYT15" s="113"/>
      <c r="CYU15" s="113"/>
      <c r="CYV15" s="113"/>
      <c r="CYW15" s="113"/>
      <c r="CYX15" s="113"/>
      <c r="CYY15" s="113"/>
      <c r="CYZ15" s="113"/>
      <c r="CZA15" s="113"/>
      <c r="CZB15" s="113"/>
      <c r="CZC15" s="113"/>
      <c r="CZD15" s="113"/>
      <c r="CZE15" s="113"/>
      <c r="CZF15" s="113"/>
      <c r="CZG15" s="113"/>
      <c r="CZH15" s="113"/>
      <c r="CZI15" s="113"/>
      <c r="CZJ15" s="113"/>
      <c r="CZK15" s="113"/>
      <c r="CZL15" s="113"/>
      <c r="CZM15" s="113"/>
      <c r="CZN15" s="113"/>
      <c r="CZO15" s="113"/>
      <c r="CZP15" s="113"/>
      <c r="CZQ15" s="113"/>
      <c r="CZR15" s="113"/>
      <c r="CZS15" s="113"/>
      <c r="CZT15" s="113"/>
      <c r="CZU15" s="113"/>
      <c r="CZV15" s="113"/>
      <c r="CZW15" s="113"/>
      <c r="CZX15" s="113"/>
      <c r="CZY15" s="113"/>
      <c r="CZZ15" s="113"/>
      <c r="DAA15" s="113"/>
      <c r="DAB15" s="113"/>
      <c r="DAC15" s="113"/>
      <c r="DAD15" s="113"/>
      <c r="DAE15" s="113"/>
      <c r="DAF15" s="113"/>
      <c r="DAG15" s="113"/>
      <c r="DAH15" s="113"/>
      <c r="DAI15" s="113"/>
      <c r="DAJ15" s="113"/>
      <c r="DAK15" s="113"/>
      <c r="DAL15" s="113"/>
      <c r="DAM15" s="113"/>
      <c r="DAN15" s="113"/>
      <c r="DAO15" s="113"/>
      <c r="DAP15" s="113"/>
      <c r="DAQ15" s="113"/>
      <c r="DAR15" s="113"/>
      <c r="DAS15" s="113"/>
      <c r="DAT15" s="113"/>
      <c r="DAU15" s="113"/>
      <c r="DAV15" s="113"/>
      <c r="DAW15" s="113"/>
      <c r="DAX15" s="113"/>
      <c r="DAY15" s="113"/>
      <c r="DAZ15" s="113"/>
      <c r="DBA15" s="113"/>
      <c r="DBB15" s="113"/>
      <c r="DBC15" s="113"/>
      <c r="DBD15" s="113"/>
      <c r="DBE15" s="113"/>
      <c r="DBF15" s="113"/>
      <c r="DBG15" s="113"/>
      <c r="DBH15" s="113"/>
      <c r="DBI15" s="113"/>
      <c r="DBJ15" s="113"/>
      <c r="DBK15" s="113"/>
      <c r="DBL15" s="113"/>
      <c r="DBM15" s="113"/>
      <c r="DBN15" s="113"/>
      <c r="DBO15" s="113"/>
      <c r="DBP15" s="113"/>
      <c r="DBQ15" s="113"/>
      <c r="DBR15" s="113"/>
      <c r="DBS15" s="113"/>
      <c r="DBT15" s="113"/>
      <c r="DBU15" s="113"/>
      <c r="DBV15" s="113"/>
      <c r="DBW15" s="113"/>
      <c r="DBX15" s="113"/>
      <c r="DBY15" s="113"/>
      <c r="DBZ15" s="113"/>
      <c r="DCA15" s="113"/>
      <c r="DCB15" s="113"/>
      <c r="DCC15" s="113"/>
      <c r="DCD15" s="113"/>
      <c r="DCE15" s="113"/>
      <c r="DCF15" s="113"/>
      <c r="DCG15" s="113"/>
      <c r="DCH15" s="113"/>
      <c r="DCI15" s="113"/>
      <c r="DCJ15" s="113"/>
      <c r="DCK15" s="113"/>
      <c r="DCL15" s="113"/>
      <c r="DCM15" s="113"/>
      <c r="DCN15" s="113"/>
      <c r="DCO15" s="113"/>
      <c r="DCP15" s="113"/>
      <c r="DCQ15" s="113"/>
      <c r="DCR15" s="113"/>
      <c r="DCS15" s="113"/>
      <c r="DCT15" s="113"/>
      <c r="DCU15" s="113"/>
      <c r="DCV15" s="113"/>
      <c r="DCW15" s="113"/>
      <c r="DCX15" s="113"/>
      <c r="DCY15" s="113"/>
      <c r="DCZ15" s="113"/>
      <c r="DDA15" s="113"/>
      <c r="DDB15" s="113"/>
      <c r="DDC15" s="113"/>
      <c r="DDD15" s="113"/>
      <c r="DDE15" s="113"/>
      <c r="DDF15" s="113"/>
      <c r="DDG15" s="113"/>
      <c r="DDH15" s="113"/>
      <c r="DDI15" s="113"/>
      <c r="DDJ15" s="113"/>
      <c r="DDK15" s="113"/>
      <c r="DDL15" s="113"/>
      <c r="DDM15" s="113"/>
      <c r="DDN15" s="113"/>
      <c r="DDO15" s="113"/>
      <c r="DDP15" s="113"/>
      <c r="DDQ15" s="113"/>
      <c r="DDR15" s="113"/>
      <c r="DDS15" s="113"/>
      <c r="DDT15" s="113"/>
      <c r="DDU15" s="113"/>
      <c r="DDV15" s="113"/>
      <c r="DDW15" s="113"/>
      <c r="DDX15" s="113"/>
      <c r="DDY15" s="113"/>
      <c r="DDZ15" s="113"/>
      <c r="DEA15" s="113"/>
      <c r="DEB15" s="113"/>
      <c r="DEC15" s="113"/>
      <c r="DED15" s="113"/>
      <c r="DEE15" s="113"/>
      <c r="DEF15" s="113"/>
      <c r="DEG15" s="113"/>
      <c r="DEH15" s="113"/>
      <c r="DEI15" s="113"/>
      <c r="DEJ15" s="113"/>
      <c r="DEK15" s="113"/>
      <c r="DEL15" s="113"/>
      <c r="DEM15" s="113"/>
      <c r="DEN15" s="113"/>
      <c r="DEO15" s="113"/>
      <c r="DEP15" s="113"/>
      <c r="DEQ15" s="113"/>
      <c r="DER15" s="113"/>
      <c r="DES15" s="113"/>
      <c r="DET15" s="113"/>
      <c r="DEU15" s="113"/>
      <c r="DEV15" s="113"/>
      <c r="DEW15" s="113"/>
      <c r="DEX15" s="113"/>
      <c r="DEY15" s="113"/>
      <c r="DEZ15" s="113"/>
      <c r="DFA15" s="113"/>
      <c r="DFB15" s="113"/>
      <c r="DFC15" s="113"/>
      <c r="DFD15" s="113"/>
      <c r="DFE15" s="113"/>
      <c r="DFF15" s="113"/>
      <c r="DFG15" s="113"/>
      <c r="DFH15" s="113"/>
      <c r="DFI15" s="113"/>
      <c r="DFJ15" s="113"/>
      <c r="DFK15" s="113"/>
      <c r="DFL15" s="113"/>
      <c r="DFM15" s="113"/>
      <c r="DFN15" s="113"/>
      <c r="DFO15" s="113"/>
      <c r="DFP15" s="113"/>
      <c r="DFQ15" s="113"/>
      <c r="DFR15" s="113"/>
      <c r="DFS15" s="113"/>
      <c r="DFT15" s="113"/>
      <c r="DFU15" s="113"/>
      <c r="DFV15" s="113"/>
      <c r="DFW15" s="113"/>
      <c r="DFX15" s="113"/>
      <c r="DFY15" s="113"/>
      <c r="DFZ15" s="113"/>
      <c r="DGA15" s="113"/>
      <c r="DGB15" s="113"/>
      <c r="DGC15" s="113"/>
      <c r="DGD15" s="113"/>
      <c r="DGE15" s="113"/>
      <c r="DGF15" s="113"/>
      <c r="DGG15" s="113"/>
      <c r="DGH15" s="113"/>
      <c r="DGI15" s="113"/>
      <c r="DGJ15" s="113"/>
      <c r="DGK15" s="113"/>
      <c r="DGL15" s="113"/>
      <c r="DGM15" s="113"/>
      <c r="DGN15" s="113"/>
      <c r="DGO15" s="113"/>
      <c r="DGP15" s="113"/>
      <c r="DGQ15" s="113"/>
      <c r="DGR15" s="113"/>
      <c r="DGS15" s="113"/>
      <c r="DGT15" s="113"/>
      <c r="DGU15" s="113"/>
      <c r="DGV15" s="113"/>
      <c r="DGW15" s="113"/>
      <c r="DGX15" s="113"/>
      <c r="DGY15" s="113"/>
      <c r="DGZ15" s="113"/>
      <c r="DHA15" s="113"/>
      <c r="DHB15" s="113"/>
      <c r="DHC15" s="113"/>
      <c r="DHD15" s="113"/>
      <c r="DHE15" s="113"/>
      <c r="DHF15" s="113"/>
      <c r="DHG15" s="113"/>
      <c r="DHH15" s="113"/>
      <c r="DHI15" s="113"/>
      <c r="DHJ15" s="113"/>
      <c r="DHK15" s="113"/>
      <c r="DHL15" s="113"/>
      <c r="DHM15" s="113"/>
      <c r="DHN15" s="113"/>
      <c r="DHO15" s="113"/>
      <c r="DHP15" s="113"/>
      <c r="DHQ15" s="113"/>
      <c r="DHR15" s="113"/>
      <c r="DHS15" s="113"/>
      <c r="DHT15" s="113"/>
      <c r="DHU15" s="113"/>
      <c r="DHV15" s="113"/>
      <c r="DHW15" s="113"/>
      <c r="DHX15" s="113"/>
      <c r="DHY15" s="113"/>
      <c r="DHZ15" s="113"/>
      <c r="DIA15" s="113"/>
      <c r="DIB15" s="113"/>
      <c r="DIC15" s="113"/>
      <c r="DID15" s="113"/>
      <c r="DIE15" s="113"/>
      <c r="DIF15" s="113"/>
      <c r="DIG15" s="113"/>
      <c r="DIH15" s="113"/>
      <c r="DII15" s="113"/>
      <c r="DIJ15" s="113"/>
      <c r="DIK15" s="113"/>
      <c r="DIL15" s="113"/>
      <c r="DIM15" s="113"/>
      <c r="DIN15" s="113"/>
      <c r="DIO15" s="113"/>
      <c r="DIP15" s="113"/>
      <c r="DIQ15" s="113"/>
      <c r="DIR15" s="113"/>
      <c r="DIS15" s="113"/>
      <c r="DIT15" s="113"/>
      <c r="DIU15" s="113"/>
      <c r="DIV15" s="113"/>
      <c r="DIW15" s="113"/>
      <c r="DIX15" s="113"/>
      <c r="DIY15" s="113"/>
      <c r="DIZ15" s="113"/>
      <c r="DJA15" s="113"/>
      <c r="DJB15" s="113"/>
      <c r="DJC15" s="113"/>
      <c r="DJD15" s="113"/>
      <c r="DJE15" s="113"/>
      <c r="DJF15" s="113"/>
      <c r="DJG15" s="113"/>
      <c r="DJH15" s="113"/>
      <c r="DJI15" s="113"/>
      <c r="DJJ15" s="113"/>
      <c r="DJK15" s="113"/>
      <c r="DJL15" s="113"/>
      <c r="DJM15" s="113"/>
      <c r="DJN15" s="113"/>
      <c r="DJO15" s="113"/>
      <c r="DJP15" s="113"/>
      <c r="DJQ15" s="113"/>
      <c r="DJR15" s="113"/>
      <c r="DJS15" s="113"/>
      <c r="DJT15" s="113"/>
      <c r="DJU15" s="113"/>
      <c r="DJV15" s="113"/>
      <c r="DJW15" s="113"/>
      <c r="DJX15" s="113"/>
      <c r="DJY15" s="113"/>
      <c r="DJZ15" s="113"/>
      <c r="DKA15" s="113"/>
      <c r="DKB15" s="113"/>
      <c r="DKC15" s="113"/>
      <c r="DKD15" s="113"/>
      <c r="DKE15" s="113"/>
      <c r="DKF15" s="113"/>
      <c r="DKG15" s="113"/>
      <c r="DKH15" s="113"/>
      <c r="DKI15" s="113"/>
      <c r="DKJ15" s="113"/>
      <c r="DKK15" s="113"/>
      <c r="DKL15" s="113"/>
      <c r="DKM15" s="113"/>
      <c r="DKN15" s="113"/>
      <c r="DKO15" s="113"/>
      <c r="DKP15" s="113"/>
      <c r="DKQ15" s="113"/>
      <c r="DKR15" s="113"/>
      <c r="DKS15" s="113"/>
      <c r="DKT15" s="113"/>
      <c r="DKU15" s="113"/>
      <c r="DKV15" s="113"/>
      <c r="DKW15" s="113"/>
      <c r="DKX15" s="113"/>
      <c r="DKY15" s="113"/>
      <c r="DKZ15" s="113"/>
      <c r="DLA15" s="113"/>
      <c r="DLB15" s="113"/>
      <c r="DLC15" s="113"/>
      <c r="DLD15" s="113"/>
      <c r="DLE15" s="113"/>
      <c r="DLF15" s="113"/>
      <c r="DLG15" s="113"/>
      <c r="DLH15" s="113"/>
      <c r="DLI15" s="113"/>
      <c r="DLJ15" s="113"/>
      <c r="DLK15" s="113"/>
      <c r="DLL15" s="113"/>
      <c r="DLM15" s="113"/>
      <c r="DLN15" s="113"/>
      <c r="DLO15" s="113"/>
      <c r="DLP15" s="113"/>
      <c r="DLQ15" s="113"/>
      <c r="DLR15" s="113"/>
      <c r="DLS15" s="113"/>
      <c r="DLT15" s="113"/>
      <c r="DLU15" s="113"/>
      <c r="DLV15" s="113"/>
      <c r="DLW15" s="113"/>
      <c r="DLX15" s="113"/>
      <c r="DLY15" s="113"/>
      <c r="DLZ15" s="113"/>
      <c r="DMA15" s="113"/>
      <c r="DMB15" s="113"/>
      <c r="DMC15" s="113"/>
      <c r="DMD15" s="113"/>
      <c r="DME15" s="113"/>
      <c r="DMF15" s="113"/>
      <c r="DMG15" s="113"/>
      <c r="DMH15" s="113"/>
      <c r="DMI15" s="113"/>
      <c r="DMJ15" s="113"/>
      <c r="DMK15" s="113"/>
      <c r="DML15" s="113"/>
      <c r="DMM15" s="113"/>
      <c r="DMN15" s="113"/>
      <c r="DMO15" s="113"/>
      <c r="DMP15" s="113"/>
      <c r="DMQ15" s="113"/>
      <c r="DMR15" s="113"/>
      <c r="DMS15" s="113"/>
      <c r="DMT15" s="113"/>
      <c r="DMU15" s="113"/>
      <c r="DMV15" s="113"/>
      <c r="DMW15" s="113"/>
      <c r="DMX15" s="113"/>
      <c r="DMY15" s="113"/>
      <c r="DMZ15" s="113"/>
      <c r="DNA15" s="113"/>
      <c r="DNB15" s="113"/>
      <c r="DNC15" s="113"/>
      <c r="DND15" s="113"/>
      <c r="DNE15" s="113"/>
      <c r="DNF15" s="113"/>
      <c r="DNG15" s="113"/>
      <c r="DNH15" s="113"/>
      <c r="DNI15" s="113"/>
      <c r="DNJ15" s="113"/>
      <c r="DNK15" s="113"/>
      <c r="DNL15" s="113"/>
      <c r="DNM15" s="113"/>
      <c r="DNN15" s="113"/>
      <c r="DNO15" s="113"/>
      <c r="DNP15" s="113"/>
      <c r="DNQ15" s="113"/>
      <c r="DNR15" s="113"/>
      <c r="DNS15" s="113"/>
      <c r="DNT15" s="113"/>
      <c r="DNU15" s="113"/>
      <c r="DNV15" s="113"/>
      <c r="DNW15" s="113"/>
      <c r="DNX15" s="113"/>
      <c r="DNY15" s="113"/>
      <c r="DNZ15" s="113"/>
      <c r="DOA15" s="113"/>
      <c r="DOB15" s="113"/>
      <c r="DOC15" s="113"/>
      <c r="DOD15" s="113"/>
      <c r="DOE15" s="113"/>
      <c r="DOF15" s="113"/>
      <c r="DOG15" s="113"/>
      <c r="DOH15" s="113"/>
      <c r="DOI15" s="113"/>
      <c r="DOJ15" s="113"/>
      <c r="DOK15" s="113"/>
      <c r="DOL15" s="113"/>
      <c r="DOM15" s="113"/>
      <c r="DON15" s="113"/>
      <c r="DOO15" s="113"/>
      <c r="DOP15" s="113"/>
      <c r="DOQ15" s="113"/>
      <c r="DOR15" s="113"/>
      <c r="DOS15" s="113"/>
      <c r="DOT15" s="113"/>
      <c r="DOU15" s="113"/>
      <c r="DOV15" s="113"/>
      <c r="DOW15" s="113"/>
      <c r="DOX15" s="113"/>
      <c r="DOY15" s="113"/>
      <c r="DOZ15" s="113"/>
      <c r="DPA15" s="113"/>
      <c r="DPB15" s="113"/>
      <c r="DPC15" s="113"/>
      <c r="DPD15" s="113"/>
      <c r="DPE15" s="113"/>
      <c r="DPF15" s="113"/>
      <c r="DPG15" s="113"/>
      <c r="DPH15" s="113"/>
      <c r="DPI15" s="113"/>
      <c r="DPJ15" s="113"/>
      <c r="DPK15" s="113"/>
      <c r="DPL15" s="113"/>
      <c r="DPM15" s="113"/>
      <c r="DPN15" s="113"/>
      <c r="DPO15" s="113"/>
      <c r="DPP15" s="113"/>
      <c r="DPQ15" s="113"/>
      <c r="DPR15" s="113"/>
      <c r="DPS15" s="113"/>
      <c r="DPT15" s="113"/>
      <c r="DPU15" s="113"/>
      <c r="DPV15" s="113"/>
      <c r="DPW15" s="113"/>
      <c r="DPX15" s="113"/>
      <c r="DPY15" s="113"/>
      <c r="DPZ15" s="113"/>
      <c r="DQA15" s="113"/>
      <c r="DQB15" s="113"/>
      <c r="DQC15" s="113"/>
      <c r="DQD15" s="113"/>
      <c r="DQE15" s="113"/>
      <c r="DQF15" s="113"/>
      <c r="DQG15" s="113"/>
      <c r="DQH15" s="113"/>
      <c r="DQI15" s="113"/>
      <c r="DQJ15" s="113"/>
      <c r="DQK15" s="113"/>
      <c r="DQL15" s="113"/>
      <c r="DQM15" s="113"/>
      <c r="DQN15" s="113"/>
      <c r="DQO15" s="113"/>
      <c r="DQP15" s="113"/>
      <c r="DQQ15" s="113"/>
      <c r="DQR15" s="113"/>
      <c r="DQS15" s="113"/>
      <c r="DQT15" s="113"/>
      <c r="DQU15" s="113"/>
      <c r="DQV15" s="113"/>
      <c r="DQW15" s="113"/>
      <c r="DQX15" s="113"/>
      <c r="DQY15" s="113"/>
      <c r="DQZ15" s="113"/>
      <c r="DRA15" s="113"/>
      <c r="DRB15" s="113"/>
      <c r="DRC15" s="113"/>
      <c r="DRD15" s="113"/>
      <c r="DRE15" s="113"/>
      <c r="DRF15" s="113"/>
      <c r="DRG15" s="113"/>
      <c r="DRH15" s="113"/>
      <c r="DRI15" s="113"/>
      <c r="DRJ15" s="113"/>
      <c r="DRK15" s="113"/>
      <c r="DRL15" s="113"/>
      <c r="DRM15" s="113"/>
      <c r="DRN15" s="113"/>
      <c r="DRO15" s="113"/>
      <c r="DRP15" s="113"/>
      <c r="DRQ15" s="113"/>
      <c r="DRR15" s="113"/>
      <c r="DRS15" s="113"/>
      <c r="DRT15" s="113"/>
      <c r="DRU15" s="113"/>
      <c r="DRV15" s="113"/>
      <c r="DRW15" s="113"/>
      <c r="DRX15" s="113"/>
      <c r="DRY15" s="113"/>
      <c r="DRZ15" s="113"/>
      <c r="DSA15" s="113"/>
      <c r="DSB15" s="113"/>
      <c r="DSC15" s="113"/>
      <c r="DSD15" s="113"/>
      <c r="DSE15" s="113"/>
      <c r="DSF15" s="113"/>
      <c r="DSG15" s="113"/>
      <c r="DSH15" s="113"/>
      <c r="DSI15" s="113"/>
      <c r="DSJ15" s="113"/>
      <c r="DSK15" s="113"/>
      <c r="DSL15" s="113"/>
      <c r="DSM15" s="113"/>
      <c r="DSN15" s="113"/>
      <c r="DSO15" s="113"/>
      <c r="DSP15" s="113"/>
      <c r="DSQ15" s="113"/>
      <c r="DSR15" s="113"/>
      <c r="DSS15" s="113"/>
      <c r="DST15" s="113"/>
      <c r="DSU15" s="113"/>
      <c r="DSV15" s="113"/>
      <c r="DSW15" s="113"/>
      <c r="DSX15" s="113"/>
      <c r="DSY15" s="113"/>
      <c r="DSZ15" s="113"/>
      <c r="DTA15" s="113"/>
      <c r="DTB15" s="113"/>
      <c r="DTC15" s="113"/>
      <c r="DTD15" s="113"/>
      <c r="DTE15" s="113"/>
      <c r="DTF15" s="113"/>
      <c r="DTG15" s="113"/>
      <c r="DTH15" s="113"/>
      <c r="DTI15" s="113"/>
      <c r="DTJ15" s="113"/>
      <c r="DTK15" s="113"/>
      <c r="DTL15" s="113"/>
      <c r="DTM15" s="113"/>
      <c r="DTN15" s="113"/>
      <c r="DTO15" s="113"/>
      <c r="DTP15" s="113"/>
      <c r="DTQ15" s="113"/>
      <c r="DTR15" s="113"/>
      <c r="DTS15" s="113"/>
      <c r="DTT15" s="113"/>
      <c r="DTU15" s="113"/>
      <c r="DTV15" s="113"/>
      <c r="DTW15" s="113"/>
      <c r="DTX15" s="113"/>
      <c r="DTY15" s="113"/>
      <c r="DTZ15" s="113"/>
      <c r="DUA15" s="113"/>
      <c r="DUB15" s="113"/>
      <c r="DUC15" s="113"/>
      <c r="DUD15" s="113"/>
      <c r="DUE15" s="113"/>
      <c r="DUF15" s="113"/>
      <c r="DUG15" s="113"/>
      <c r="DUH15" s="113"/>
      <c r="DUI15" s="113"/>
      <c r="DUJ15" s="113"/>
      <c r="DUK15" s="113"/>
      <c r="DUL15" s="113"/>
      <c r="DUM15" s="113"/>
      <c r="DUN15" s="113"/>
      <c r="DUO15" s="113"/>
      <c r="DUP15" s="113"/>
      <c r="DUQ15" s="113"/>
      <c r="DUR15" s="113"/>
      <c r="DUS15" s="113"/>
      <c r="DUT15" s="113"/>
      <c r="DUU15" s="113"/>
      <c r="DUV15" s="113"/>
      <c r="DUW15" s="113"/>
      <c r="DUX15" s="113"/>
      <c r="DUY15" s="113"/>
      <c r="DUZ15" s="113"/>
      <c r="DVA15" s="113"/>
      <c r="DVB15" s="113"/>
      <c r="DVC15" s="113"/>
      <c r="DVD15" s="113"/>
      <c r="DVE15" s="113"/>
      <c r="DVF15" s="113"/>
      <c r="DVG15" s="113"/>
      <c r="DVH15" s="113"/>
      <c r="DVI15" s="113"/>
      <c r="DVJ15" s="113"/>
      <c r="DVK15" s="113"/>
      <c r="DVL15" s="113"/>
      <c r="DVM15" s="113"/>
      <c r="DVN15" s="113"/>
      <c r="DVO15" s="113"/>
      <c r="DVP15" s="113"/>
      <c r="DVQ15" s="113"/>
      <c r="DVR15" s="113"/>
      <c r="DVS15" s="113"/>
      <c r="DVT15" s="113"/>
      <c r="DVU15" s="113"/>
      <c r="DVV15" s="113"/>
      <c r="DVW15" s="113"/>
      <c r="DVX15" s="113"/>
      <c r="DVY15" s="113"/>
      <c r="DVZ15" s="113"/>
      <c r="DWA15" s="113"/>
      <c r="DWB15" s="113"/>
      <c r="DWC15" s="113"/>
      <c r="DWD15" s="113"/>
      <c r="DWE15" s="113"/>
      <c r="DWF15" s="113"/>
      <c r="DWG15" s="113"/>
      <c r="DWH15" s="113"/>
      <c r="DWI15" s="113"/>
      <c r="DWJ15" s="113"/>
      <c r="DWK15" s="113"/>
      <c r="DWL15" s="113"/>
      <c r="DWM15" s="113"/>
      <c r="DWN15" s="113"/>
      <c r="DWO15" s="113"/>
      <c r="DWP15" s="113"/>
      <c r="DWQ15" s="113"/>
      <c r="DWR15" s="113"/>
      <c r="DWS15" s="113"/>
      <c r="DWT15" s="113"/>
      <c r="DWU15" s="113"/>
      <c r="DWV15" s="113"/>
      <c r="DWW15" s="113"/>
      <c r="DWX15" s="113"/>
      <c r="DWY15" s="113"/>
      <c r="DWZ15" s="113"/>
      <c r="DXA15" s="113"/>
      <c r="DXB15" s="113"/>
      <c r="DXC15" s="113"/>
      <c r="DXD15" s="113"/>
      <c r="DXE15" s="113"/>
      <c r="DXF15" s="113"/>
      <c r="DXG15" s="113"/>
      <c r="DXH15" s="113"/>
      <c r="DXI15" s="113"/>
      <c r="DXJ15" s="113"/>
      <c r="DXK15" s="113"/>
      <c r="DXL15" s="113"/>
      <c r="DXM15" s="113"/>
      <c r="DXN15" s="113"/>
      <c r="DXO15" s="113"/>
      <c r="DXP15" s="113"/>
      <c r="DXQ15" s="113"/>
      <c r="DXR15" s="113"/>
      <c r="DXS15" s="113"/>
      <c r="DXT15" s="113"/>
      <c r="DXU15" s="113"/>
      <c r="DXV15" s="113"/>
      <c r="DXW15" s="113"/>
      <c r="DXX15" s="113"/>
      <c r="DXY15" s="113"/>
      <c r="DXZ15" s="113"/>
      <c r="DYA15" s="113"/>
      <c r="DYB15" s="113"/>
      <c r="DYC15" s="113"/>
      <c r="DYD15" s="113"/>
      <c r="DYE15" s="113"/>
      <c r="DYF15" s="113"/>
      <c r="DYG15" s="113"/>
      <c r="DYH15" s="113"/>
      <c r="DYI15" s="113"/>
      <c r="DYJ15" s="113"/>
      <c r="DYK15" s="113"/>
      <c r="DYL15" s="113"/>
      <c r="DYM15" s="113"/>
      <c r="DYN15" s="113"/>
      <c r="DYO15" s="113"/>
      <c r="DYP15" s="113"/>
      <c r="DYQ15" s="113"/>
      <c r="DYR15" s="113"/>
      <c r="DYS15" s="113"/>
      <c r="DYT15" s="113"/>
      <c r="DYU15" s="113"/>
      <c r="DYV15" s="113"/>
      <c r="DYW15" s="113"/>
      <c r="DYX15" s="113"/>
      <c r="DYY15" s="113"/>
      <c r="DYZ15" s="113"/>
      <c r="DZA15" s="113"/>
      <c r="DZB15" s="113"/>
      <c r="DZC15" s="113"/>
      <c r="DZD15" s="113"/>
      <c r="DZE15" s="113"/>
      <c r="DZF15" s="113"/>
      <c r="DZG15" s="113"/>
      <c r="DZH15" s="113"/>
      <c r="DZI15" s="113"/>
      <c r="DZJ15" s="113"/>
      <c r="DZK15" s="113"/>
      <c r="DZL15" s="113"/>
      <c r="DZM15" s="113"/>
      <c r="DZN15" s="113"/>
      <c r="DZO15" s="113"/>
      <c r="DZP15" s="113"/>
      <c r="DZQ15" s="113"/>
      <c r="DZR15" s="113"/>
      <c r="DZS15" s="113"/>
      <c r="DZT15" s="113"/>
      <c r="DZU15" s="113"/>
      <c r="DZV15" s="113"/>
      <c r="DZW15" s="113"/>
      <c r="DZX15" s="113"/>
      <c r="DZY15" s="113"/>
      <c r="DZZ15" s="113"/>
      <c r="EAA15" s="113"/>
      <c r="EAB15" s="113"/>
      <c r="EAC15" s="113"/>
      <c r="EAD15" s="113"/>
      <c r="EAE15" s="113"/>
      <c r="EAF15" s="113"/>
      <c r="EAG15" s="113"/>
      <c r="EAH15" s="113"/>
      <c r="EAI15" s="113"/>
      <c r="EAJ15" s="113"/>
      <c r="EAK15" s="113"/>
      <c r="EAL15" s="113"/>
      <c r="EAM15" s="113"/>
      <c r="EAN15" s="113"/>
      <c r="EAO15" s="113"/>
      <c r="EAP15" s="113"/>
      <c r="EAQ15" s="113"/>
      <c r="EAR15" s="113"/>
      <c r="EAS15" s="113"/>
      <c r="EAT15" s="113"/>
      <c r="EAU15" s="113"/>
      <c r="EAV15" s="113"/>
      <c r="EAW15" s="113"/>
      <c r="EAX15" s="113"/>
      <c r="EAY15" s="113"/>
      <c r="EAZ15" s="113"/>
      <c r="EBA15" s="113"/>
      <c r="EBB15" s="113"/>
      <c r="EBC15" s="113"/>
      <c r="EBD15" s="113"/>
      <c r="EBE15" s="113"/>
      <c r="EBF15" s="113"/>
      <c r="EBG15" s="113"/>
      <c r="EBH15" s="113"/>
      <c r="EBI15" s="113"/>
      <c r="EBJ15" s="113"/>
      <c r="EBK15" s="113"/>
      <c r="EBL15" s="113"/>
      <c r="EBM15" s="113"/>
      <c r="EBN15" s="113"/>
      <c r="EBO15" s="113"/>
      <c r="EBP15" s="113"/>
      <c r="EBQ15" s="113"/>
      <c r="EBR15" s="113"/>
      <c r="EBS15" s="113"/>
      <c r="EBT15" s="113"/>
      <c r="EBU15" s="113"/>
      <c r="EBV15" s="113"/>
      <c r="EBW15" s="113"/>
      <c r="EBX15" s="113"/>
      <c r="EBY15" s="113"/>
      <c r="EBZ15" s="113"/>
      <c r="ECA15" s="113"/>
      <c r="ECB15" s="113"/>
      <c r="ECC15" s="113"/>
      <c r="ECD15" s="113"/>
      <c r="ECE15" s="113"/>
      <c r="ECF15" s="113"/>
      <c r="ECG15" s="113"/>
      <c r="ECH15" s="113"/>
      <c r="ECI15" s="113"/>
      <c r="ECJ15" s="113"/>
      <c r="ECK15" s="113"/>
      <c r="ECL15" s="113"/>
      <c r="ECM15" s="113"/>
      <c r="ECN15" s="113"/>
      <c r="ECO15" s="113"/>
      <c r="ECP15" s="113"/>
      <c r="ECQ15" s="113"/>
      <c r="ECR15" s="113"/>
      <c r="ECS15" s="113"/>
      <c r="ECT15" s="113"/>
      <c r="ECU15" s="113"/>
      <c r="ECV15" s="113"/>
      <c r="ECW15" s="113"/>
      <c r="ECX15" s="113"/>
      <c r="ECY15" s="113"/>
      <c r="ECZ15" s="113"/>
      <c r="EDA15" s="113"/>
      <c r="EDB15" s="113"/>
      <c r="EDC15" s="113"/>
      <c r="EDD15" s="113"/>
      <c r="EDE15" s="113"/>
      <c r="EDF15" s="113"/>
      <c r="EDG15" s="113"/>
      <c r="EDH15" s="113"/>
      <c r="EDI15" s="113"/>
      <c r="EDJ15" s="113"/>
      <c r="EDK15" s="113"/>
      <c r="EDL15" s="113"/>
      <c r="EDM15" s="113"/>
      <c r="EDN15" s="113"/>
      <c r="EDO15" s="113"/>
      <c r="EDP15" s="113"/>
      <c r="EDQ15" s="113"/>
      <c r="EDR15" s="113"/>
      <c r="EDS15" s="113"/>
      <c r="EDT15" s="113"/>
      <c r="EDU15" s="113"/>
      <c r="EDV15" s="113"/>
      <c r="EDW15" s="113"/>
      <c r="EDX15" s="113"/>
      <c r="EDY15" s="113"/>
      <c r="EDZ15" s="113"/>
      <c r="EEA15" s="113"/>
      <c r="EEB15" s="113"/>
      <c r="EEC15" s="113"/>
      <c r="EED15" s="113"/>
      <c r="EEE15" s="113"/>
      <c r="EEF15" s="113"/>
      <c r="EEG15" s="113"/>
      <c r="EEH15" s="113"/>
      <c r="EEI15" s="113"/>
      <c r="EEJ15" s="113"/>
      <c r="EEK15" s="113"/>
      <c r="EEL15" s="113"/>
      <c r="EEM15" s="113"/>
      <c r="EEN15" s="113"/>
      <c r="EEO15" s="113"/>
      <c r="EEP15" s="113"/>
      <c r="EEQ15" s="113"/>
      <c r="EER15" s="113"/>
      <c r="EES15" s="113"/>
      <c r="EET15" s="113"/>
      <c r="EEU15" s="113"/>
      <c r="EEV15" s="113"/>
      <c r="EEW15" s="113"/>
      <c r="EEX15" s="113"/>
      <c r="EEY15" s="113"/>
      <c r="EEZ15" s="113"/>
      <c r="EFA15" s="113"/>
      <c r="EFB15" s="113"/>
      <c r="EFC15" s="113"/>
      <c r="EFD15" s="113"/>
      <c r="EFE15" s="113"/>
      <c r="EFF15" s="113"/>
      <c r="EFG15" s="113"/>
      <c r="EFH15" s="113"/>
      <c r="EFI15" s="113"/>
      <c r="EFJ15" s="113"/>
      <c r="EFK15" s="113"/>
      <c r="EFL15" s="113"/>
      <c r="EFM15" s="113"/>
      <c r="EFN15" s="113"/>
      <c r="EFO15" s="113"/>
      <c r="EFP15" s="113"/>
      <c r="EFQ15" s="113"/>
      <c r="EFR15" s="113"/>
      <c r="EFS15" s="113"/>
      <c r="EFT15" s="113"/>
      <c r="EFU15" s="113"/>
      <c r="EFV15" s="113"/>
      <c r="EFW15" s="113"/>
      <c r="EFX15" s="113"/>
      <c r="EFY15" s="113"/>
      <c r="EFZ15" s="113"/>
      <c r="EGA15" s="113"/>
      <c r="EGB15" s="113"/>
      <c r="EGC15" s="113"/>
      <c r="EGD15" s="113"/>
      <c r="EGE15" s="113"/>
      <c r="EGF15" s="113"/>
      <c r="EGG15" s="113"/>
      <c r="EGH15" s="113"/>
      <c r="EGI15" s="113"/>
      <c r="EGJ15" s="113"/>
      <c r="EGK15" s="113"/>
      <c r="EGL15" s="113"/>
      <c r="EGM15" s="113"/>
      <c r="EGN15" s="113"/>
      <c r="EGO15" s="113"/>
      <c r="EGP15" s="113"/>
      <c r="EGQ15" s="113"/>
      <c r="EGR15" s="113"/>
      <c r="EGS15" s="113"/>
      <c r="EGT15" s="113"/>
      <c r="EGU15" s="113"/>
      <c r="EGV15" s="113"/>
      <c r="EGW15" s="113"/>
      <c r="EGX15" s="113"/>
      <c r="EGY15" s="113"/>
      <c r="EGZ15" s="113"/>
      <c r="EHA15" s="113"/>
      <c r="EHB15" s="113"/>
      <c r="EHC15" s="113"/>
      <c r="EHD15" s="113"/>
      <c r="EHE15" s="113"/>
      <c r="EHF15" s="113"/>
      <c r="EHG15" s="113"/>
      <c r="EHH15" s="113"/>
      <c r="EHI15" s="113"/>
      <c r="EHJ15" s="113"/>
      <c r="EHK15" s="113"/>
      <c r="EHL15" s="113"/>
      <c r="EHM15" s="113"/>
      <c r="EHN15" s="113"/>
      <c r="EHO15" s="113"/>
      <c r="EHP15" s="113"/>
      <c r="EHQ15" s="113"/>
      <c r="EHR15" s="113"/>
      <c r="EHS15" s="113"/>
      <c r="EHT15" s="113"/>
      <c r="EHU15" s="113"/>
      <c r="EHV15" s="113"/>
      <c r="EHW15" s="113"/>
      <c r="EHX15" s="113"/>
      <c r="EHY15" s="113"/>
      <c r="EHZ15" s="113"/>
      <c r="EIA15" s="113"/>
      <c r="EIB15" s="113"/>
      <c r="EIC15" s="113"/>
      <c r="EID15" s="113"/>
      <c r="EIE15" s="113"/>
      <c r="EIF15" s="113"/>
      <c r="EIG15" s="113"/>
      <c r="EIH15" s="113"/>
      <c r="EII15" s="113"/>
      <c r="EIJ15" s="113"/>
      <c r="EIK15" s="113"/>
      <c r="EIL15" s="113"/>
      <c r="EIM15" s="113"/>
      <c r="EIN15" s="113"/>
      <c r="EIO15" s="113"/>
      <c r="EIP15" s="113"/>
      <c r="EIQ15" s="113"/>
      <c r="EIR15" s="113"/>
      <c r="EIS15" s="113"/>
      <c r="EIT15" s="113"/>
      <c r="EIU15" s="113"/>
      <c r="EIV15" s="113"/>
      <c r="EIW15" s="113"/>
      <c r="EIX15" s="113"/>
      <c r="EIY15" s="113"/>
      <c r="EIZ15" s="113"/>
      <c r="EJA15" s="113"/>
      <c r="EJB15" s="113"/>
      <c r="EJC15" s="113"/>
      <c r="EJD15" s="113"/>
      <c r="EJE15" s="113"/>
      <c r="EJF15" s="113"/>
      <c r="EJG15" s="113"/>
      <c r="EJH15" s="113"/>
      <c r="EJI15" s="113"/>
      <c r="EJJ15" s="113"/>
      <c r="EJK15" s="113"/>
      <c r="EJL15" s="113"/>
      <c r="EJM15" s="113"/>
      <c r="EJN15" s="113"/>
      <c r="EJO15" s="113"/>
      <c r="EJP15" s="113"/>
      <c r="EJQ15" s="113"/>
      <c r="EJR15" s="113"/>
      <c r="EJS15" s="113"/>
      <c r="EJT15" s="113"/>
      <c r="EJU15" s="113"/>
      <c r="EJV15" s="113"/>
      <c r="EJW15" s="113"/>
      <c r="EJX15" s="113"/>
      <c r="EJY15" s="113"/>
      <c r="EJZ15" s="113"/>
      <c r="EKA15" s="113"/>
      <c r="EKB15" s="113"/>
      <c r="EKC15" s="113"/>
      <c r="EKD15" s="113"/>
      <c r="EKE15" s="113"/>
      <c r="EKF15" s="113"/>
      <c r="EKG15" s="113"/>
      <c r="EKH15" s="113"/>
      <c r="EKI15" s="113"/>
      <c r="EKJ15" s="113"/>
      <c r="EKK15" s="113"/>
      <c r="EKL15" s="113"/>
      <c r="EKM15" s="113"/>
      <c r="EKN15" s="113"/>
      <c r="EKO15" s="113"/>
      <c r="EKP15" s="113"/>
      <c r="EKQ15" s="113"/>
      <c r="EKR15" s="113"/>
      <c r="EKS15" s="113"/>
      <c r="EKT15" s="113"/>
      <c r="EKU15" s="113"/>
      <c r="EKV15" s="113"/>
      <c r="EKW15" s="113"/>
      <c r="EKX15" s="113"/>
      <c r="EKY15" s="113"/>
      <c r="EKZ15" s="113"/>
      <c r="ELA15" s="113"/>
      <c r="ELB15" s="113"/>
      <c r="ELC15" s="113"/>
      <c r="ELD15" s="113"/>
      <c r="ELE15" s="113"/>
      <c r="ELF15" s="113"/>
      <c r="ELG15" s="113"/>
      <c r="ELH15" s="113"/>
      <c r="ELI15" s="113"/>
      <c r="ELJ15" s="113"/>
      <c r="ELK15" s="113"/>
      <c r="ELL15" s="113"/>
      <c r="ELM15" s="113"/>
      <c r="ELN15" s="113"/>
      <c r="ELO15" s="113"/>
      <c r="ELP15" s="113"/>
      <c r="ELQ15" s="113"/>
      <c r="ELR15" s="113"/>
      <c r="ELS15" s="113"/>
      <c r="ELT15" s="113"/>
      <c r="ELU15" s="113"/>
      <c r="ELV15" s="113"/>
      <c r="ELW15" s="113"/>
      <c r="ELX15" s="113"/>
      <c r="ELY15" s="113"/>
      <c r="ELZ15" s="113"/>
      <c r="EMA15" s="113"/>
      <c r="EMB15" s="113"/>
      <c r="EMC15" s="113"/>
      <c r="EMD15" s="113"/>
      <c r="EME15" s="113"/>
      <c r="EMF15" s="113"/>
      <c r="EMG15" s="113"/>
      <c r="EMH15" s="113"/>
      <c r="EMI15" s="113"/>
      <c r="EMJ15" s="113"/>
      <c r="EMK15" s="113"/>
      <c r="EML15" s="113"/>
      <c r="EMM15" s="113"/>
      <c r="EMN15" s="113"/>
      <c r="EMO15" s="113"/>
      <c r="EMP15" s="113"/>
      <c r="EMQ15" s="113"/>
      <c r="EMR15" s="113"/>
      <c r="EMS15" s="113"/>
      <c r="EMT15" s="113"/>
      <c r="EMU15" s="113"/>
      <c r="EMV15" s="113"/>
      <c r="EMW15" s="113"/>
      <c r="EMX15" s="113"/>
      <c r="EMY15" s="113"/>
      <c r="EMZ15" s="113"/>
      <c r="ENA15" s="113"/>
      <c r="ENB15" s="113"/>
      <c r="ENC15" s="113"/>
      <c r="END15" s="113"/>
      <c r="ENE15" s="113"/>
      <c r="ENF15" s="113"/>
      <c r="ENG15" s="113"/>
      <c r="ENH15" s="113"/>
      <c r="ENI15" s="113"/>
      <c r="ENJ15" s="113"/>
      <c r="ENK15" s="113"/>
      <c r="ENL15" s="113"/>
      <c r="ENM15" s="113"/>
      <c r="ENN15" s="113"/>
      <c r="ENO15" s="113"/>
      <c r="ENP15" s="113"/>
      <c r="ENQ15" s="113"/>
      <c r="ENR15" s="113"/>
      <c r="ENS15" s="113"/>
      <c r="ENT15" s="113"/>
      <c r="ENU15" s="113"/>
      <c r="ENV15" s="113"/>
      <c r="ENW15" s="113"/>
      <c r="ENX15" s="113"/>
      <c r="ENY15" s="113"/>
      <c r="ENZ15" s="113"/>
      <c r="EOA15" s="113"/>
      <c r="EOB15" s="113"/>
      <c r="EOC15" s="113"/>
      <c r="EOD15" s="113"/>
      <c r="EOE15" s="113"/>
      <c r="EOF15" s="113"/>
      <c r="EOG15" s="113"/>
      <c r="EOH15" s="113"/>
      <c r="EOI15" s="113"/>
      <c r="EOJ15" s="113"/>
      <c r="EOK15" s="113"/>
      <c r="EOL15" s="113"/>
      <c r="EOM15" s="113"/>
      <c r="EON15" s="113"/>
      <c r="EOO15" s="113"/>
      <c r="EOP15" s="113"/>
      <c r="EOQ15" s="113"/>
      <c r="EOR15" s="113"/>
      <c r="EOS15" s="113"/>
      <c r="EOT15" s="113"/>
      <c r="EOU15" s="113"/>
      <c r="EOV15" s="113"/>
      <c r="EOW15" s="113"/>
      <c r="EOX15" s="113"/>
      <c r="EOY15" s="113"/>
      <c r="EOZ15" s="113"/>
      <c r="EPA15" s="113"/>
      <c r="EPB15" s="113"/>
      <c r="EPC15" s="113"/>
      <c r="EPD15" s="113"/>
      <c r="EPE15" s="113"/>
      <c r="EPF15" s="113"/>
      <c r="EPG15" s="113"/>
      <c r="EPH15" s="113"/>
      <c r="EPI15" s="113"/>
      <c r="EPJ15" s="113"/>
      <c r="EPK15" s="113"/>
      <c r="EPL15" s="113"/>
      <c r="EPM15" s="113"/>
      <c r="EPN15" s="113"/>
      <c r="EPO15" s="113"/>
      <c r="EPP15" s="113"/>
      <c r="EPQ15" s="113"/>
      <c r="EPR15" s="113"/>
      <c r="EPS15" s="113"/>
      <c r="EPT15" s="113"/>
      <c r="EPU15" s="113"/>
      <c r="EPV15" s="113"/>
      <c r="EPW15" s="113"/>
      <c r="EPX15" s="113"/>
      <c r="EPY15" s="113"/>
      <c r="EPZ15" s="113"/>
      <c r="EQA15" s="113"/>
      <c r="EQB15" s="113"/>
      <c r="EQC15" s="113"/>
      <c r="EQD15" s="113"/>
      <c r="EQE15" s="113"/>
      <c r="EQF15" s="113"/>
      <c r="EQG15" s="113"/>
      <c r="EQH15" s="113"/>
      <c r="EQI15" s="113"/>
      <c r="EQJ15" s="113"/>
      <c r="EQK15" s="113"/>
      <c r="EQL15" s="113"/>
      <c r="EQM15" s="113"/>
      <c r="EQN15" s="113"/>
      <c r="EQO15" s="113"/>
      <c r="EQP15" s="113"/>
      <c r="EQQ15" s="113"/>
      <c r="EQR15" s="113"/>
      <c r="EQS15" s="113"/>
      <c r="EQT15" s="113"/>
      <c r="EQU15" s="113"/>
      <c r="EQV15" s="113"/>
      <c r="EQW15" s="113"/>
      <c r="EQX15" s="113"/>
      <c r="EQY15" s="113"/>
      <c r="EQZ15" s="113"/>
      <c r="ERA15" s="113"/>
      <c r="ERB15" s="113"/>
      <c r="ERC15" s="113"/>
      <c r="ERD15" s="113"/>
      <c r="ERE15" s="113"/>
      <c r="ERF15" s="113"/>
      <c r="ERG15" s="113"/>
      <c r="ERH15" s="113"/>
      <c r="ERI15" s="113"/>
      <c r="ERJ15" s="113"/>
      <c r="ERK15" s="113"/>
      <c r="ERL15" s="113"/>
      <c r="ERM15" s="113"/>
      <c r="ERN15" s="113"/>
      <c r="ERO15" s="113"/>
      <c r="ERP15" s="113"/>
      <c r="ERQ15" s="113"/>
      <c r="ERR15" s="113"/>
      <c r="ERS15" s="113"/>
      <c r="ERT15" s="113"/>
      <c r="ERU15" s="113"/>
      <c r="ERV15" s="113"/>
      <c r="ERW15" s="113"/>
      <c r="ERX15" s="113"/>
      <c r="ERY15" s="113"/>
      <c r="ERZ15" s="113"/>
      <c r="ESA15" s="113"/>
      <c r="ESB15" s="113"/>
      <c r="ESC15" s="113"/>
      <c r="ESD15" s="113"/>
      <c r="ESE15" s="113"/>
      <c r="ESF15" s="113"/>
      <c r="ESG15" s="113"/>
      <c r="ESH15" s="113"/>
      <c r="ESI15" s="113"/>
      <c r="ESJ15" s="113"/>
      <c r="ESK15" s="113"/>
      <c r="ESL15" s="113"/>
      <c r="ESM15" s="113"/>
      <c r="ESN15" s="113"/>
      <c r="ESO15" s="113"/>
      <c r="ESP15" s="113"/>
      <c r="ESQ15" s="113"/>
      <c r="ESR15" s="113"/>
      <c r="ESS15" s="113"/>
      <c r="EST15" s="113"/>
      <c r="ESU15" s="113"/>
      <c r="ESV15" s="113"/>
      <c r="ESW15" s="113"/>
      <c r="ESX15" s="113"/>
      <c r="ESY15" s="113"/>
      <c r="ESZ15" s="113"/>
      <c r="ETA15" s="113"/>
      <c r="ETB15" s="113"/>
      <c r="ETC15" s="113"/>
      <c r="ETD15" s="113"/>
      <c r="ETE15" s="113"/>
      <c r="ETF15" s="113"/>
      <c r="ETG15" s="113"/>
      <c r="ETH15" s="113"/>
      <c r="ETI15" s="113"/>
      <c r="ETJ15" s="113"/>
      <c r="ETK15" s="113"/>
      <c r="ETL15" s="113"/>
      <c r="ETM15" s="113"/>
      <c r="ETN15" s="113"/>
      <c r="ETO15" s="113"/>
      <c r="ETP15" s="113"/>
      <c r="ETQ15" s="113"/>
      <c r="ETR15" s="113"/>
      <c r="ETS15" s="113"/>
      <c r="ETT15" s="113"/>
      <c r="ETU15" s="113"/>
      <c r="ETV15" s="113"/>
      <c r="ETW15" s="113"/>
      <c r="ETX15" s="113"/>
      <c r="ETY15" s="113"/>
      <c r="ETZ15" s="113"/>
      <c r="EUA15" s="113"/>
      <c r="EUB15" s="113"/>
      <c r="EUC15" s="113"/>
      <c r="EUD15" s="113"/>
      <c r="EUE15" s="113"/>
      <c r="EUF15" s="113"/>
      <c r="EUG15" s="113"/>
      <c r="EUH15" s="113"/>
      <c r="EUI15" s="113"/>
      <c r="EUJ15" s="113"/>
      <c r="EUK15" s="113"/>
      <c r="EUL15" s="113"/>
      <c r="EUM15" s="113"/>
      <c r="EUN15" s="113"/>
      <c r="EUO15" s="113"/>
      <c r="EUP15" s="113"/>
      <c r="EUQ15" s="113"/>
      <c r="EUR15" s="113"/>
      <c r="EUS15" s="113"/>
      <c r="EUT15" s="113"/>
      <c r="EUU15" s="113"/>
      <c r="EUV15" s="113"/>
      <c r="EUW15" s="113"/>
      <c r="EUX15" s="113"/>
      <c r="EUY15" s="113"/>
      <c r="EUZ15" s="113"/>
      <c r="EVA15" s="113"/>
      <c r="EVB15" s="113"/>
      <c r="EVC15" s="113"/>
      <c r="EVD15" s="113"/>
      <c r="EVE15" s="113"/>
      <c r="EVF15" s="113"/>
      <c r="EVG15" s="113"/>
      <c r="EVH15" s="113"/>
      <c r="EVI15" s="113"/>
      <c r="EVJ15" s="113"/>
      <c r="EVK15" s="113"/>
      <c r="EVL15" s="113"/>
      <c r="EVM15" s="113"/>
      <c r="EVN15" s="113"/>
      <c r="EVO15" s="113"/>
      <c r="EVP15" s="113"/>
      <c r="EVQ15" s="113"/>
      <c r="EVR15" s="113"/>
      <c r="EVS15" s="113"/>
      <c r="EVT15" s="113"/>
      <c r="EVU15" s="113"/>
      <c r="EVV15" s="113"/>
      <c r="EVW15" s="113"/>
      <c r="EVX15" s="113"/>
      <c r="EVY15" s="113"/>
      <c r="EVZ15" s="113"/>
      <c r="EWA15" s="113"/>
      <c r="EWB15" s="113"/>
      <c r="EWC15" s="113"/>
      <c r="EWD15" s="113"/>
      <c r="EWE15" s="113"/>
      <c r="EWF15" s="113"/>
      <c r="EWG15" s="113"/>
      <c r="EWH15" s="113"/>
      <c r="EWI15" s="113"/>
      <c r="EWJ15" s="113"/>
      <c r="EWK15" s="113"/>
      <c r="EWL15" s="113"/>
      <c r="EWM15" s="113"/>
      <c r="EWN15" s="113"/>
      <c r="EWO15" s="113"/>
      <c r="EWP15" s="113"/>
      <c r="EWQ15" s="113"/>
      <c r="EWR15" s="113"/>
      <c r="EWS15" s="113"/>
      <c r="EWT15" s="113"/>
      <c r="EWU15" s="113"/>
      <c r="EWV15" s="113"/>
      <c r="EWW15" s="113"/>
      <c r="EWX15" s="113"/>
      <c r="EWY15" s="113"/>
      <c r="EWZ15" s="113"/>
      <c r="EXA15" s="113"/>
      <c r="EXB15" s="113"/>
      <c r="EXC15" s="113"/>
      <c r="EXD15" s="113"/>
      <c r="EXE15" s="113"/>
      <c r="EXF15" s="113"/>
      <c r="EXG15" s="113"/>
      <c r="EXH15" s="113"/>
      <c r="EXI15" s="113"/>
      <c r="EXJ15" s="113"/>
      <c r="EXK15" s="113"/>
      <c r="EXL15" s="113"/>
      <c r="EXM15" s="113"/>
      <c r="EXN15" s="113"/>
      <c r="EXO15" s="113"/>
      <c r="EXP15" s="113"/>
      <c r="EXQ15" s="113"/>
      <c r="EXR15" s="113"/>
      <c r="EXS15" s="113"/>
      <c r="EXT15" s="113"/>
      <c r="EXU15" s="113"/>
      <c r="EXV15" s="113"/>
      <c r="EXW15" s="113"/>
      <c r="EXX15" s="113"/>
      <c r="EXY15" s="113"/>
      <c r="EXZ15" s="113"/>
      <c r="EYA15" s="113"/>
      <c r="EYB15" s="113"/>
      <c r="EYC15" s="113"/>
      <c r="EYD15" s="113"/>
      <c r="EYE15" s="113"/>
      <c r="EYF15" s="113"/>
      <c r="EYG15" s="113"/>
      <c r="EYH15" s="113"/>
      <c r="EYI15" s="113"/>
      <c r="EYJ15" s="113"/>
      <c r="EYK15" s="113"/>
      <c r="EYL15" s="113"/>
      <c r="EYM15" s="113"/>
      <c r="EYN15" s="113"/>
      <c r="EYO15" s="113"/>
      <c r="EYP15" s="113"/>
      <c r="EYQ15" s="113"/>
      <c r="EYR15" s="113"/>
      <c r="EYS15" s="113"/>
      <c r="EYT15" s="113"/>
      <c r="EYU15" s="113"/>
      <c r="EYV15" s="113"/>
      <c r="EYW15" s="113"/>
      <c r="EYX15" s="113"/>
      <c r="EYY15" s="113"/>
      <c r="EYZ15" s="113"/>
      <c r="EZA15" s="113"/>
      <c r="EZB15" s="113"/>
      <c r="EZC15" s="113"/>
      <c r="EZD15" s="113"/>
      <c r="EZE15" s="113"/>
      <c r="EZF15" s="113"/>
      <c r="EZG15" s="113"/>
      <c r="EZH15" s="113"/>
      <c r="EZI15" s="113"/>
      <c r="EZJ15" s="113"/>
      <c r="EZK15" s="113"/>
      <c r="EZL15" s="113"/>
      <c r="EZM15" s="113"/>
      <c r="EZN15" s="113"/>
      <c r="EZO15" s="113"/>
      <c r="EZP15" s="113"/>
      <c r="EZQ15" s="113"/>
      <c r="EZR15" s="113"/>
      <c r="EZS15" s="113"/>
      <c r="EZT15" s="113"/>
      <c r="EZU15" s="113"/>
      <c r="EZV15" s="113"/>
      <c r="EZW15" s="113"/>
      <c r="EZX15" s="113"/>
      <c r="EZY15" s="113"/>
      <c r="EZZ15" s="113"/>
      <c r="FAA15" s="113"/>
      <c r="FAB15" s="113"/>
      <c r="FAC15" s="113"/>
      <c r="FAD15" s="113"/>
      <c r="FAE15" s="113"/>
      <c r="FAF15" s="113"/>
      <c r="FAG15" s="113"/>
      <c r="FAH15" s="113"/>
      <c r="FAI15" s="113"/>
      <c r="FAJ15" s="113"/>
      <c r="FAK15" s="113"/>
      <c r="FAL15" s="113"/>
      <c r="FAM15" s="113"/>
      <c r="FAN15" s="113"/>
      <c r="FAO15" s="113"/>
      <c r="FAP15" s="113"/>
      <c r="FAQ15" s="113"/>
      <c r="FAR15" s="113"/>
      <c r="FAS15" s="113"/>
      <c r="FAT15" s="113"/>
      <c r="FAU15" s="113"/>
      <c r="FAV15" s="113"/>
      <c r="FAW15" s="113"/>
      <c r="FAX15" s="113"/>
      <c r="FAY15" s="113"/>
      <c r="FAZ15" s="113"/>
      <c r="FBA15" s="113"/>
      <c r="FBB15" s="113"/>
      <c r="FBC15" s="113"/>
      <c r="FBD15" s="113"/>
      <c r="FBE15" s="113"/>
      <c r="FBF15" s="113"/>
      <c r="FBG15" s="113"/>
      <c r="FBH15" s="113"/>
      <c r="FBI15" s="113"/>
      <c r="FBJ15" s="113"/>
      <c r="FBK15" s="113"/>
      <c r="FBL15" s="113"/>
      <c r="FBM15" s="113"/>
      <c r="FBN15" s="113"/>
      <c r="FBO15" s="113"/>
      <c r="FBP15" s="113"/>
      <c r="FBQ15" s="113"/>
      <c r="FBR15" s="113"/>
      <c r="FBS15" s="113"/>
      <c r="FBT15" s="113"/>
      <c r="FBU15" s="113"/>
      <c r="FBV15" s="113"/>
      <c r="FBW15" s="113"/>
      <c r="FBX15" s="113"/>
      <c r="FBY15" s="113"/>
      <c r="FBZ15" s="113"/>
      <c r="FCA15" s="113"/>
      <c r="FCB15" s="113"/>
      <c r="FCC15" s="113"/>
      <c r="FCD15" s="113"/>
      <c r="FCE15" s="113"/>
      <c r="FCF15" s="113"/>
      <c r="FCG15" s="113"/>
      <c r="FCH15" s="113"/>
      <c r="FCI15" s="113"/>
      <c r="FCJ15" s="113"/>
      <c r="FCK15" s="113"/>
      <c r="FCL15" s="113"/>
      <c r="FCM15" s="113"/>
      <c r="FCN15" s="113"/>
      <c r="FCO15" s="113"/>
      <c r="FCP15" s="113"/>
      <c r="FCQ15" s="113"/>
      <c r="FCR15" s="113"/>
      <c r="FCS15" s="113"/>
      <c r="FCT15" s="113"/>
      <c r="FCU15" s="113"/>
      <c r="FCV15" s="113"/>
      <c r="FCW15" s="113"/>
      <c r="FCX15" s="113"/>
      <c r="FCY15" s="113"/>
      <c r="FCZ15" s="113"/>
      <c r="FDA15" s="113"/>
      <c r="FDB15" s="113"/>
      <c r="FDC15" s="113"/>
      <c r="FDD15" s="113"/>
      <c r="FDE15" s="113"/>
      <c r="FDF15" s="113"/>
      <c r="FDG15" s="113"/>
      <c r="FDH15" s="113"/>
      <c r="FDI15" s="113"/>
      <c r="FDJ15" s="113"/>
      <c r="FDK15" s="113"/>
      <c r="FDL15" s="113"/>
      <c r="FDM15" s="113"/>
      <c r="FDN15" s="113"/>
      <c r="FDO15" s="113"/>
      <c r="FDP15" s="113"/>
      <c r="FDQ15" s="113"/>
      <c r="FDR15" s="113"/>
      <c r="FDS15" s="113"/>
      <c r="FDT15" s="113"/>
      <c r="FDU15" s="113"/>
      <c r="FDV15" s="113"/>
      <c r="FDW15" s="113"/>
      <c r="FDX15" s="113"/>
      <c r="FDY15" s="113"/>
      <c r="FDZ15" s="113"/>
      <c r="FEA15" s="113"/>
      <c r="FEB15" s="113"/>
      <c r="FEC15" s="113"/>
      <c r="FED15" s="113"/>
      <c r="FEE15" s="113"/>
      <c r="FEF15" s="113"/>
      <c r="FEG15" s="113"/>
      <c r="FEH15" s="113"/>
      <c r="FEI15" s="113"/>
      <c r="FEJ15" s="113"/>
      <c r="FEK15" s="113"/>
      <c r="FEL15" s="113"/>
      <c r="FEM15" s="113"/>
      <c r="FEN15" s="113"/>
      <c r="FEO15" s="113"/>
      <c r="FEP15" s="113"/>
      <c r="FEQ15" s="113"/>
      <c r="FER15" s="113"/>
      <c r="FES15" s="113"/>
      <c r="FET15" s="113"/>
      <c r="FEU15" s="113"/>
      <c r="FEV15" s="113"/>
      <c r="FEW15" s="113"/>
      <c r="FEX15" s="113"/>
      <c r="FEY15" s="113"/>
      <c r="FEZ15" s="113"/>
      <c r="FFA15" s="113"/>
      <c r="FFB15" s="113"/>
      <c r="FFC15" s="113"/>
      <c r="FFD15" s="113"/>
      <c r="FFE15" s="113"/>
      <c r="FFF15" s="113"/>
      <c r="FFG15" s="113"/>
      <c r="FFH15" s="113"/>
      <c r="FFI15" s="113"/>
      <c r="FFJ15" s="113"/>
      <c r="FFK15" s="113"/>
      <c r="FFL15" s="113"/>
      <c r="FFM15" s="113"/>
      <c r="FFN15" s="113"/>
      <c r="FFO15" s="113"/>
      <c r="FFP15" s="113"/>
      <c r="FFQ15" s="113"/>
      <c r="FFR15" s="113"/>
      <c r="FFS15" s="113"/>
      <c r="FFT15" s="113"/>
      <c r="FFU15" s="113"/>
      <c r="FFV15" s="113"/>
      <c r="FFW15" s="113"/>
      <c r="FFX15" s="113"/>
      <c r="FFY15" s="113"/>
      <c r="FFZ15" s="113"/>
      <c r="FGA15" s="113"/>
      <c r="FGB15" s="113"/>
      <c r="FGC15" s="113"/>
      <c r="FGD15" s="113"/>
      <c r="FGE15" s="113"/>
      <c r="FGF15" s="113"/>
      <c r="FGG15" s="113"/>
      <c r="FGH15" s="113"/>
      <c r="FGI15" s="113"/>
      <c r="FGJ15" s="113"/>
      <c r="FGK15" s="113"/>
      <c r="FGL15" s="113"/>
      <c r="FGM15" s="113"/>
      <c r="FGN15" s="113"/>
      <c r="FGO15" s="113"/>
      <c r="FGP15" s="113"/>
      <c r="FGQ15" s="113"/>
      <c r="FGR15" s="113"/>
      <c r="FGS15" s="113"/>
      <c r="FGT15" s="113"/>
      <c r="FGU15" s="113"/>
      <c r="FGV15" s="113"/>
      <c r="FGW15" s="113"/>
      <c r="FGX15" s="113"/>
      <c r="FGY15" s="113"/>
      <c r="FGZ15" s="113"/>
      <c r="FHA15" s="113"/>
      <c r="FHB15" s="113"/>
      <c r="FHC15" s="113"/>
      <c r="FHD15" s="113"/>
      <c r="FHE15" s="113"/>
      <c r="FHF15" s="113"/>
      <c r="FHG15" s="113"/>
      <c r="FHH15" s="113"/>
      <c r="FHI15" s="113"/>
      <c r="FHJ15" s="113"/>
      <c r="FHK15" s="113"/>
      <c r="FHL15" s="113"/>
      <c r="FHM15" s="113"/>
      <c r="FHN15" s="113"/>
      <c r="FHO15" s="113"/>
      <c r="FHP15" s="113"/>
      <c r="FHQ15" s="113"/>
      <c r="FHR15" s="113"/>
      <c r="FHS15" s="113"/>
      <c r="FHT15" s="113"/>
      <c r="FHU15" s="113"/>
      <c r="FHV15" s="113"/>
      <c r="FHW15" s="113"/>
      <c r="FHX15" s="113"/>
      <c r="FHY15" s="113"/>
      <c r="FHZ15" s="113"/>
      <c r="FIA15" s="113"/>
      <c r="FIB15" s="113"/>
      <c r="FIC15" s="113"/>
      <c r="FID15" s="113"/>
      <c r="FIE15" s="113"/>
      <c r="FIF15" s="113"/>
      <c r="FIG15" s="113"/>
      <c r="FIH15" s="113"/>
      <c r="FII15" s="113"/>
      <c r="FIJ15" s="113"/>
      <c r="FIK15" s="113"/>
      <c r="FIL15" s="113"/>
      <c r="FIM15" s="113"/>
      <c r="FIN15" s="113"/>
      <c r="FIO15" s="113"/>
      <c r="FIP15" s="113"/>
      <c r="FIQ15" s="113"/>
      <c r="FIR15" s="113"/>
      <c r="FIS15" s="113"/>
      <c r="FIT15" s="113"/>
      <c r="FIU15" s="113"/>
      <c r="FIV15" s="113"/>
      <c r="FIW15" s="113"/>
      <c r="FIX15" s="113"/>
      <c r="FIY15" s="113"/>
      <c r="FIZ15" s="113"/>
      <c r="FJA15" s="113"/>
      <c r="FJB15" s="113"/>
      <c r="FJC15" s="113"/>
      <c r="FJD15" s="113"/>
      <c r="FJE15" s="113"/>
      <c r="FJF15" s="113"/>
      <c r="FJG15" s="113"/>
      <c r="FJH15" s="113"/>
      <c r="FJI15" s="113"/>
      <c r="FJJ15" s="113"/>
      <c r="FJK15" s="113"/>
      <c r="FJL15" s="113"/>
      <c r="FJM15" s="113"/>
      <c r="FJN15" s="113"/>
      <c r="FJO15" s="113"/>
      <c r="FJP15" s="113"/>
      <c r="FJQ15" s="113"/>
      <c r="FJR15" s="113"/>
      <c r="FJS15" s="113"/>
      <c r="FJT15" s="113"/>
      <c r="FJU15" s="113"/>
      <c r="FJV15" s="113"/>
      <c r="FJW15" s="113"/>
      <c r="FJX15" s="113"/>
      <c r="FJY15" s="113"/>
      <c r="FJZ15" s="113"/>
      <c r="FKA15" s="113"/>
      <c r="FKB15" s="113"/>
      <c r="FKC15" s="113"/>
      <c r="FKD15" s="113"/>
      <c r="FKE15" s="113"/>
      <c r="FKF15" s="113"/>
      <c r="FKG15" s="113"/>
      <c r="FKH15" s="113"/>
      <c r="FKI15" s="113"/>
      <c r="FKJ15" s="113"/>
      <c r="FKK15" s="113"/>
      <c r="FKL15" s="113"/>
      <c r="FKM15" s="113"/>
      <c r="FKN15" s="113"/>
      <c r="FKO15" s="113"/>
      <c r="FKP15" s="113"/>
      <c r="FKQ15" s="113"/>
      <c r="FKR15" s="113"/>
      <c r="FKS15" s="113"/>
      <c r="FKT15" s="113"/>
      <c r="FKU15" s="113"/>
      <c r="FKV15" s="113"/>
      <c r="FKW15" s="113"/>
      <c r="FKX15" s="113"/>
      <c r="FKY15" s="113"/>
      <c r="FKZ15" s="113"/>
      <c r="FLA15" s="113"/>
      <c r="FLB15" s="113"/>
      <c r="FLC15" s="113"/>
      <c r="FLD15" s="113"/>
      <c r="FLE15" s="113"/>
      <c r="FLF15" s="113"/>
      <c r="FLG15" s="113"/>
      <c r="FLH15" s="113"/>
      <c r="FLI15" s="113"/>
      <c r="FLJ15" s="113"/>
      <c r="FLK15" s="113"/>
      <c r="FLL15" s="113"/>
      <c r="FLM15" s="113"/>
      <c r="FLN15" s="113"/>
      <c r="FLO15" s="113"/>
      <c r="FLP15" s="113"/>
      <c r="FLQ15" s="113"/>
      <c r="FLR15" s="113"/>
      <c r="FLS15" s="113"/>
      <c r="FLT15" s="113"/>
      <c r="FLU15" s="113"/>
      <c r="FLV15" s="113"/>
      <c r="FLW15" s="113"/>
      <c r="FLX15" s="113"/>
      <c r="FLY15" s="113"/>
      <c r="FLZ15" s="113"/>
      <c r="FMA15" s="113"/>
      <c r="FMB15" s="113"/>
      <c r="FMC15" s="113"/>
      <c r="FMD15" s="113"/>
      <c r="FME15" s="113"/>
      <c r="FMF15" s="113"/>
      <c r="FMG15" s="113"/>
      <c r="FMH15" s="113"/>
      <c r="FMI15" s="113"/>
      <c r="FMJ15" s="113"/>
      <c r="FMK15" s="113"/>
      <c r="FML15" s="113"/>
      <c r="FMM15" s="113"/>
      <c r="FMN15" s="113"/>
      <c r="FMO15" s="113"/>
      <c r="FMP15" s="113"/>
      <c r="FMQ15" s="113"/>
      <c r="FMR15" s="113"/>
      <c r="FMS15" s="113"/>
      <c r="FMT15" s="113"/>
      <c r="FMU15" s="113"/>
      <c r="FMV15" s="113"/>
      <c r="FMW15" s="113"/>
      <c r="FMX15" s="113"/>
      <c r="FMY15" s="113"/>
      <c r="FMZ15" s="113"/>
      <c r="FNA15" s="113"/>
      <c r="FNB15" s="113"/>
      <c r="FNC15" s="113"/>
      <c r="FND15" s="113"/>
      <c r="FNE15" s="113"/>
      <c r="FNF15" s="113"/>
      <c r="FNG15" s="113"/>
      <c r="FNH15" s="113"/>
      <c r="FNI15" s="113"/>
      <c r="FNJ15" s="113"/>
      <c r="FNK15" s="113"/>
      <c r="FNL15" s="113"/>
      <c r="FNM15" s="113"/>
      <c r="FNN15" s="113"/>
      <c r="FNO15" s="113"/>
      <c r="FNP15" s="113"/>
      <c r="FNQ15" s="113"/>
      <c r="FNR15" s="113"/>
      <c r="FNS15" s="113"/>
      <c r="FNT15" s="113"/>
      <c r="FNU15" s="113"/>
      <c r="FNV15" s="113"/>
      <c r="FNW15" s="113"/>
      <c r="FNX15" s="113"/>
      <c r="FNY15" s="113"/>
      <c r="FNZ15" s="113"/>
      <c r="FOA15" s="113"/>
      <c r="FOB15" s="113"/>
      <c r="FOC15" s="113"/>
      <c r="FOD15" s="113"/>
      <c r="FOE15" s="113"/>
      <c r="FOF15" s="113"/>
      <c r="FOG15" s="113"/>
      <c r="FOH15" s="113"/>
      <c r="FOI15" s="113"/>
      <c r="FOJ15" s="113"/>
      <c r="FOK15" s="113"/>
      <c r="FOL15" s="113"/>
      <c r="FOM15" s="113"/>
      <c r="FON15" s="113"/>
      <c r="FOO15" s="113"/>
      <c r="FOP15" s="113"/>
      <c r="FOQ15" s="113"/>
      <c r="FOR15" s="113"/>
      <c r="FOS15" s="113"/>
      <c r="FOT15" s="113"/>
      <c r="FOU15" s="113"/>
      <c r="FOV15" s="113"/>
      <c r="FOW15" s="113"/>
      <c r="FOX15" s="113"/>
      <c r="FOY15" s="113"/>
      <c r="FOZ15" s="113"/>
      <c r="FPA15" s="113"/>
      <c r="FPB15" s="113"/>
      <c r="FPC15" s="113"/>
      <c r="FPD15" s="113"/>
      <c r="FPE15" s="113"/>
      <c r="FPF15" s="113"/>
      <c r="FPG15" s="113"/>
      <c r="FPH15" s="113"/>
      <c r="FPI15" s="113"/>
      <c r="FPJ15" s="113"/>
      <c r="FPK15" s="113"/>
      <c r="FPL15" s="113"/>
      <c r="FPM15" s="113"/>
      <c r="FPN15" s="113"/>
      <c r="FPO15" s="113"/>
      <c r="FPP15" s="113"/>
      <c r="FPQ15" s="113"/>
      <c r="FPR15" s="113"/>
      <c r="FPS15" s="113"/>
      <c r="FPT15" s="113"/>
      <c r="FPU15" s="113"/>
      <c r="FPV15" s="113"/>
      <c r="FPW15" s="113"/>
      <c r="FPX15" s="113"/>
      <c r="FPY15" s="113"/>
      <c r="FPZ15" s="113"/>
      <c r="FQA15" s="113"/>
      <c r="FQB15" s="113"/>
      <c r="FQC15" s="113"/>
      <c r="FQD15" s="113"/>
      <c r="FQE15" s="113"/>
      <c r="FQF15" s="113"/>
      <c r="FQG15" s="113"/>
      <c r="FQH15" s="113"/>
      <c r="FQI15" s="113"/>
      <c r="FQJ15" s="113"/>
      <c r="FQK15" s="113"/>
      <c r="FQL15" s="113"/>
      <c r="FQM15" s="113"/>
      <c r="FQN15" s="113"/>
      <c r="FQO15" s="113"/>
      <c r="FQP15" s="113"/>
      <c r="FQQ15" s="113"/>
      <c r="FQR15" s="113"/>
      <c r="FQS15" s="113"/>
      <c r="FQT15" s="113"/>
      <c r="FQU15" s="113"/>
      <c r="FQV15" s="113"/>
      <c r="FQW15" s="113"/>
      <c r="FQX15" s="113"/>
      <c r="FQY15" s="113"/>
      <c r="FQZ15" s="113"/>
      <c r="FRA15" s="113"/>
      <c r="FRB15" s="113"/>
      <c r="FRC15" s="113"/>
      <c r="FRD15" s="113"/>
      <c r="FRE15" s="113"/>
      <c r="FRF15" s="113"/>
      <c r="FRG15" s="113"/>
      <c r="FRH15" s="113"/>
      <c r="FRI15" s="113"/>
      <c r="FRJ15" s="113"/>
      <c r="FRK15" s="113"/>
      <c r="FRL15" s="113"/>
      <c r="FRM15" s="113"/>
      <c r="FRN15" s="113"/>
      <c r="FRO15" s="113"/>
      <c r="FRP15" s="113"/>
      <c r="FRQ15" s="113"/>
      <c r="FRR15" s="113"/>
      <c r="FRS15" s="113"/>
      <c r="FRT15" s="113"/>
      <c r="FRU15" s="113"/>
      <c r="FRV15" s="113"/>
      <c r="FRW15" s="113"/>
      <c r="FRX15" s="113"/>
      <c r="FRY15" s="113"/>
      <c r="FRZ15" s="113"/>
      <c r="FSA15" s="113"/>
      <c r="FSB15" s="113"/>
      <c r="FSC15" s="113"/>
      <c r="FSD15" s="113"/>
      <c r="FSE15" s="113"/>
      <c r="FSF15" s="113"/>
      <c r="FSG15" s="113"/>
      <c r="FSH15" s="113"/>
      <c r="FSI15" s="113"/>
      <c r="FSJ15" s="113"/>
      <c r="FSK15" s="113"/>
      <c r="FSL15" s="113"/>
      <c r="FSM15" s="113"/>
      <c r="FSN15" s="113"/>
      <c r="FSO15" s="113"/>
      <c r="FSP15" s="113"/>
      <c r="FSQ15" s="113"/>
      <c r="FSR15" s="113"/>
      <c r="FSS15" s="113"/>
      <c r="FST15" s="113"/>
      <c r="FSU15" s="113"/>
      <c r="FSV15" s="113"/>
      <c r="FSW15" s="113"/>
      <c r="FSX15" s="113"/>
      <c r="FSY15" s="113"/>
      <c r="FSZ15" s="113"/>
      <c r="FTA15" s="113"/>
      <c r="FTB15" s="113"/>
      <c r="FTC15" s="113"/>
      <c r="FTD15" s="113"/>
      <c r="FTE15" s="113"/>
      <c r="FTF15" s="113"/>
      <c r="FTG15" s="113"/>
      <c r="FTH15" s="113"/>
      <c r="FTI15" s="113"/>
      <c r="FTJ15" s="113"/>
      <c r="FTK15" s="113"/>
      <c r="FTL15" s="113"/>
      <c r="FTM15" s="113"/>
      <c r="FTN15" s="113"/>
      <c r="FTO15" s="113"/>
      <c r="FTP15" s="113"/>
      <c r="FTQ15" s="113"/>
      <c r="FTR15" s="113"/>
      <c r="FTS15" s="113"/>
      <c r="FTT15" s="113"/>
      <c r="FTU15" s="113"/>
      <c r="FTV15" s="113"/>
      <c r="FTW15" s="113"/>
      <c r="FTX15" s="113"/>
      <c r="FTY15" s="113"/>
      <c r="FTZ15" s="113"/>
      <c r="FUA15" s="113"/>
      <c r="FUB15" s="113"/>
      <c r="FUC15" s="113"/>
      <c r="FUD15" s="113"/>
      <c r="FUE15" s="113"/>
      <c r="FUF15" s="113"/>
      <c r="FUG15" s="113"/>
      <c r="FUH15" s="113"/>
      <c r="FUI15" s="113"/>
      <c r="FUJ15" s="113"/>
      <c r="FUK15" s="113"/>
      <c r="FUL15" s="113"/>
      <c r="FUM15" s="113"/>
      <c r="FUN15" s="113"/>
      <c r="FUO15" s="113"/>
      <c r="FUP15" s="113"/>
      <c r="FUQ15" s="113"/>
      <c r="FUR15" s="113"/>
      <c r="FUS15" s="113"/>
      <c r="FUT15" s="113"/>
      <c r="FUU15" s="113"/>
      <c r="FUV15" s="113"/>
      <c r="FUW15" s="113"/>
      <c r="FUX15" s="113"/>
      <c r="FUY15" s="113"/>
      <c r="FUZ15" s="113"/>
      <c r="FVA15" s="113"/>
      <c r="FVB15" s="113"/>
      <c r="FVC15" s="113"/>
      <c r="FVD15" s="113"/>
      <c r="FVE15" s="113"/>
      <c r="FVF15" s="113"/>
      <c r="FVG15" s="113"/>
      <c r="FVH15" s="113"/>
      <c r="FVI15" s="113"/>
      <c r="FVJ15" s="113"/>
      <c r="FVK15" s="113"/>
      <c r="FVL15" s="113"/>
      <c r="FVM15" s="113"/>
      <c r="FVN15" s="113"/>
      <c r="FVO15" s="113"/>
      <c r="FVP15" s="113"/>
      <c r="FVQ15" s="113"/>
      <c r="FVR15" s="113"/>
      <c r="FVS15" s="113"/>
      <c r="FVT15" s="113"/>
      <c r="FVU15" s="113"/>
      <c r="FVV15" s="113"/>
      <c r="FVW15" s="113"/>
      <c r="FVX15" s="113"/>
      <c r="FVY15" s="113"/>
      <c r="FVZ15" s="113"/>
      <c r="FWA15" s="113"/>
      <c r="FWB15" s="113"/>
      <c r="FWC15" s="113"/>
      <c r="FWD15" s="113"/>
      <c r="FWE15" s="113"/>
      <c r="FWF15" s="113"/>
      <c r="FWG15" s="113"/>
      <c r="FWH15" s="113"/>
      <c r="FWI15" s="113"/>
      <c r="FWJ15" s="113"/>
      <c r="FWK15" s="113"/>
      <c r="FWL15" s="113"/>
      <c r="FWM15" s="113"/>
      <c r="FWN15" s="113"/>
      <c r="FWO15" s="113"/>
      <c r="FWP15" s="113"/>
      <c r="FWQ15" s="113"/>
      <c r="FWR15" s="113"/>
      <c r="FWS15" s="113"/>
      <c r="FWT15" s="113"/>
      <c r="FWU15" s="113"/>
      <c r="FWV15" s="113"/>
      <c r="FWW15" s="113"/>
      <c r="FWX15" s="113"/>
      <c r="FWY15" s="113"/>
      <c r="FWZ15" s="113"/>
      <c r="FXA15" s="113"/>
      <c r="FXB15" s="113"/>
      <c r="FXC15" s="113"/>
      <c r="FXD15" s="113"/>
      <c r="FXE15" s="113"/>
      <c r="FXF15" s="113"/>
      <c r="FXG15" s="113"/>
      <c r="FXH15" s="113"/>
      <c r="FXI15" s="113"/>
      <c r="FXJ15" s="113"/>
      <c r="FXK15" s="113"/>
      <c r="FXL15" s="113"/>
      <c r="FXM15" s="113"/>
      <c r="FXN15" s="113"/>
      <c r="FXO15" s="113"/>
      <c r="FXP15" s="113"/>
      <c r="FXQ15" s="113"/>
      <c r="FXR15" s="113"/>
      <c r="FXS15" s="113"/>
      <c r="FXT15" s="113"/>
      <c r="FXU15" s="113"/>
      <c r="FXV15" s="113"/>
      <c r="FXW15" s="113"/>
      <c r="FXX15" s="113"/>
      <c r="FXY15" s="113"/>
      <c r="FXZ15" s="113"/>
      <c r="FYA15" s="113"/>
      <c r="FYB15" s="113"/>
      <c r="FYC15" s="113"/>
      <c r="FYD15" s="113"/>
      <c r="FYE15" s="113"/>
      <c r="FYF15" s="113"/>
      <c r="FYG15" s="113"/>
      <c r="FYH15" s="113"/>
      <c r="FYI15" s="113"/>
      <c r="FYJ15" s="113"/>
      <c r="FYK15" s="113"/>
      <c r="FYL15" s="113"/>
      <c r="FYM15" s="113"/>
      <c r="FYN15" s="113"/>
      <c r="FYO15" s="113"/>
      <c r="FYP15" s="113"/>
      <c r="FYQ15" s="113"/>
      <c r="FYR15" s="113"/>
      <c r="FYS15" s="113"/>
      <c r="FYT15" s="113"/>
      <c r="FYU15" s="113"/>
      <c r="FYV15" s="113"/>
      <c r="FYW15" s="113"/>
      <c r="FYX15" s="113"/>
      <c r="FYY15" s="113"/>
      <c r="FYZ15" s="113"/>
      <c r="FZA15" s="113"/>
      <c r="FZB15" s="113"/>
      <c r="FZC15" s="113"/>
      <c r="FZD15" s="113"/>
      <c r="FZE15" s="113"/>
      <c r="FZF15" s="113"/>
      <c r="FZG15" s="113"/>
      <c r="FZH15" s="113"/>
      <c r="FZI15" s="113"/>
      <c r="FZJ15" s="113"/>
      <c r="FZK15" s="113"/>
      <c r="FZL15" s="113"/>
      <c r="FZM15" s="113"/>
      <c r="FZN15" s="113"/>
      <c r="FZO15" s="113"/>
      <c r="FZP15" s="113"/>
      <c r="FZQ15" s="113"/>
      <c r="FZR15" s="113"/>
      <c r="FZS15" s="113"/>
      <c r="FZT15" s="113"/>
      <c r="FZU15" s="113"/>
      <c r="FZV15" s="113"/>
      <c r="FZW15" s="113"/>
      <c r="FZX15" s="113"/>
      <c r="FZY15" s="113"/>
      <c r="FZZ15" s="113"/>
      <c r="GAA15" s="113"/>
      <c r="GAB15" s="113"/>
      <c r="GAC15" s="113"/>
      <c r="GAD15" s="113"/>
      <c r="GAE15" s="113"/>
      <c r="GAF15" s="113"/>
      <c r="GAG15" s="113"/>
      <c r="GAH15" s="113"/>
      <c r="GAI15" s="113"/>
      <c r="GAJ15" s="113"/>
      <c r="GAK15" s="113"/>
      <c r="GAL15" s="113"/>
      <c r="GAM15" s="113"/>
      <c r="GAN15" s="113"/>
      <c r="GAO15" s="113"/>
      <c r="GAP15" s="113"/>
      <c r="GAQ15" s="113"/>
      <c r="GAR15" s="113"/>
      <c r="GAS15" s="113"/>
      <c r="GAT15" s="113"/>
      <c r="GAU15" s="113"/>
      <c r="GAV15" s="113"/>
      <c r="GAW15" s="113"/>
      <c r="GAX15" s="113"/>
      <c r="GAY15" s="113"/>
      <c r="GAZ15" s="113"/>
      <c r="GBA15" s="113"/>
      <c r="GBB15" s="113"/>
      <c r="GBC15" s="113"/>
      <c r="GBD15" s="113"/>
      <c r="GBE15" s="113"/>
      <c r="GBF15" s="113"/>
      <c r="GBG15" s="113"/>
      <c r="GBH15" s="113"/>
      <c r="GBI15" s="113"/>
      <c r="GBJ15" s="113"/>
      <c r="GBK15" s="113"/>
      <c r="GBL15" s="113"/>
      <c r="GBM15" s="113"/>
      <c r="GBN15" s="113"/>
      <c r="GBO15" s="113"/>
      <c r="GBP15" s="113"/>
      <c r="GBQ15" s="113"/>
      <c r="GBR15" s="113"/>
      <c r="GBS15" s="113"/>
      <c r="GBT15" s="113"/>
      <c r="GBU15" s="113"/>
      <c r="GBV15" s="113"/>
      <c r="GBW15" s="113"/>
      <c r="GBX15" s="113"/>
      <c r="GBY15" s="113"/>
      <c r="GBZ15" s="113"/>
      <c r="GCA15" s="113"/>
      <c r="GCB15" s="113"/>
      <c r="GCC15" s="113"/>
      <c r="GCD15" s="113"/>
      <c r="GCE15" s="113"/>
      <c r="GCF15" s="113"/>
      <c r="GCG15" s="113"/>
      <c r="GCH15" s="113"/>
      <c r="GCI15" s="113"/>
      <c r="GCJ15" s="113"/>
      <c r="GCK15" s="113"/>
      <c r="GCL15" s="113"/>
      <c r="GCM15" s="113"/>
      <c r="GCN15" s="113"/>
      <c r="GCO15" s="113"/>
      <c r="GCP15" s="113"/>
      <c r="GCQ15" s="113"/>
      <c r="GCR15" s="113"/>
      <c r="GCS15" s="113"/>
      <c r="GCT15" s="113"/>
      <c r="GCU15" s="113"/>
      <c r="GCV15" s="113"/>
      <c r="GCW15" s="113"/>
      <c r="GCX15" s="113"/>
      <c r="GCY15" s="113"/>
      <c r="GCZ15" s="113"/>
      <c r="GDA15" s="113"/>
      <c r="GDB15" s="113"/>
      <c r="GDC15" s="113"/>
      <c r="GDD15" s="113"/>
      <c r="GDE15" s="113"/>
      <c r="GDF15" s="113"/>
      <c r="GDG15" s="113"/>
      <c r="GDH15" s="113"/>
      <c r="GDI15" s="113"/>
      <c r="GDJ15" s="113"/>
      <c r="GDK15" s="113"/>
      <c r="GDL15" s="113"/>
      <c r="GDM15" s="113"/>
      <c r="GDN15" s="113"/>
      <c r="GDO15" s="113"/>
      <c r="GDP15" s="113"/>
      <c r="GDQ15" s="113"/>
      <c r="GDR15" s="113"/>
      <c r="GDS15" s="113"/>
      <c r="GDT15" s="113"/>
      <c r="GDU15" s="113"/>
      <c r="GDV15" s="113"/>
      <c r="GDW15" s="113"/>
      <c r="GDX15" s="113"/>
      <c r="GDY15" s="113"/>
      <c r="GDZ15" s="113"/>
      <c r="GEA15" s="113"/>
      <c r="GEB15" s="113"/>
      <c r="GEC15" s="113"/>
      <c r="GED15" s="113"/>
      <c r="GEE15" s="113"/>
      <c r="GEF15" s="113"/>
      <c r="GEG15" s="113"/>
      <c r="GEH15" s="113"/>
      <c r="GEI15" s="113"/>
      <c r="GEJ15" s="113"/>
      <c r="GEK15" s="113"/>
      <c r="GEL15" s="113"/>
      <c r="GEM15" s="113"/>
      <c r="GEN15" s="113"/>
      <c r="GEO15" s="113"/>
      <c r="GEP15" s="113"/>
      <c r="GEQ15" s="113"/>
      <c r="GER15" s="113"/>
      <c r="GES15" s="113"/>
      <c r="GET15" s="113"/>
      <c r="GEU15" s="113"/>
      <c r="GEV15" s="113"/>
      <c r="GEW15" s="113"/>
      <c r="GEX15" s="113"/>
      <c r="GEY15" s="113"/>
      <c r="GEZ15" s="113"/>
      <c r="GFA15" s="113"/>
      <c r="GFB15" s="113"/>
      <c r="GFC15" s="113"/>
      <c r="GFD15" s="113"/>
      <c r="GFE15" s="113"/>
      <c r="GFF15" s="113"/>
      <c r="GFG15" s="113"/>
      <c r="GFH15" s="113"/>
      <c r="GFI15" s="113"/>
      <c r="GFJ15" s="113"/>
      <c r="GFK15" s="113"/>
      <c r="GFL15" s="113"/>
      <c r="GFM15" s="113"/>
      <c r="GFN15" s="113"/>
      <c r="GFO15" s="113"/>
      <c r="GFP15" s="113"/>
      <c r="GFQ15" s="113"/>
      <c r="GFR15" s="113"/>
      <c r="GFS15" s="113"/>
      <c r="GFT15" s="113"/>
      <c r="GFU15" s="113"/>
      <c r="GFV15" s="113"/>
      <c r="GFW15" s="113"/>
      <c r="GFX15" s="113"/>
      <c r="GFY15" s="113"/>
      <c r="GFZ15" s="113"/>
      <c r="GGA15" s="113"/>
      <c r="GGB15" s="113"/>
      <c r="GGC15" s="113"/>
      <c r="GGD15" s="113"/>
      <c r="GGE15" s="113"/>
      <c r="GGF15" s="113"/>
      <c r="GGG15" s="113"/>
      <c r="GGH15" s="113"/>
      <c r="GGI15" s="113"/>
      <c r="GGJ15" s="113"/>
      <c r="GGK15" s="113"/>
      <c r="GGL15" s="113"/>
      <c r="GGM15" s="113"/>
      <c r="GGN15" s="113"/>
      <c r="GGO15" s="113"/>
      <c r="GGP15" s="113"/>
      <c r="GGQ15" s="113"/>
      <c r="GGR15" s="113"/>
      <c r="GGS15" s="113"/>
      <c r="GGT15" s="113"/>
      <c r="GGU15" s="113"/>
      <c r="GGV15" s="113"/>
      <c r="GGW15" s="113"/>
      <c r="GGX15" s="113"/>
      <c r="GGY15" s="113"/>
      <c r="GGZ15" s="113"/>
      <c r="GHA15" s="113"/>
      <c r="GHB15" s="113"/>
      <c r="GHC15" s="113"/>
      <c r="GHD15" s="113"/>
      <c r="GHE15" s="113"/>
      <c r="GHF15" s="113"/>
      <c r="GHG15" s="113"/>
      <c r="GHH15" s="113"/>
      <c r="GHI15" s="113"/>
      <c r="GHJ15" s="113"/>
      <c r="GHK15" s="113"/>
      <c r="GHL15" s="113"/>
      <c r="GHM15" s="113"/>
      <c r="GHN15" s="113"/>
      <c r="GHO15" s="113"/>
      <c r="GHP15" s="113"/>
      <c r="GHQ15" s="113"/>
      <c r="GHR15" s="113"/>
      <c r="GHS15" s="113"/>
      <c r="GHT15" s="113"/>
      <c r="GHU15" s="113"/>
      <c r="GHV15" s="113"/>
      <c r="GHW15" s="113"/>
      <c r="GHX15" s="113"/>
      <c r="GHY15" s="113"/>
      <c r="GHZ15" s="113"/>
      <c r="GIA15" s="113"/>
      <c r="GIB15" s="113"/>
      <c r="GIC15" s="113"/>
      <c r="GID15" s="113"/>
      <c r="GIE15" s="113"/>
      <c r="GIF15" s="113"/>
      <c r="GIG15" s="113"/>
      <c r="GIH15" s="113"/>
      <c r="GII15" s="113"/>
      <c r="GIJ15" s="113"/>
      <c r="GIK15" s="113"/>
      <c r="GIL15" s="113"/>
      <c r="GIM15" s="113"/>
      <c r="GIN15" s="113"/>
      <c r="GIO15" s="113"/>
      <c r="GIP15" s="113"/>
      <c r="GIQ15" s="113"/>
      <c r="GIR15" s="113"/>
      <c r="GIS15" s="113"/>
      <c r="GIT15" s="113"/>
      <c r="GIU15" s="113"/>
      <c r="GIV15" s="113"/>
      <c r="GIW15" s="113"/>
      <c r="GIX15" s="113"/>
      <c r="GIY15" s="113"/>
      <c r="GIZ15" s="113"/>
      <c r="GJA15" s="113"/>
      <c r="GJB15" s="113"/>
      <c r="GJC15" s="113"/>
      <c r="GJD15" s="113"/>
      <c r="GJE15" s="113"/>
      <c r="GJF15" s="113"/>
      <c r="GJG15" s="113"/>
      <c r="GJH15" s="113"/>
      <c r="GJI15" s="113"/>
      <c r="GJJ15" s="113"/>
      <c r="GJK15" s="113"/>
      <c r="GJL15" s="113"/>
      <c r="GJM15" s="113"/>
      <c r="GJN15" s="113"/>
      <c r="GJO15" s="113"/>
      <c r="GJP15" s="113"/>
      <c r="GJQ15" s="113"/>
      <c r="GJR15" s="113"/>
      <c r="GJS15" s="113"/>
      <c r="GJT15" s="113"/>
      <c r="GJU15" s="113"/>
      <c r="GJV15" s="113"/>
      <c r="GJW15" s="113"/>
      <c r="GJX15" s="113"/>
      <c r="GJY15" s="113"/>
      <c r="GJZ15" s="113"/>
      <c r="GKA15" s="113"/>
      <c r="GKB15" s="113"/>
      <c r="GKC15" s="113"/>
      <c r="GKD15" s="113"/>
      <c r="GKE15" s="113"/>
      <c r="GKF15" s="113"/>
      <c r="GKG15" s="113"/>
      <c r="GKH15" s="113"/>
      <c r="GKI15" s="113"/>
      <c r="GKJ15" s="113"/>
      <c r="GKK15" s="113"/>
      <c r="GKL15" s="113"/>
      <c r="GKM15" s="113"/>
      <c r="GKN15" s="113"/>
      <c r="GKO15" s="113"/>
      <c r="GKP15" s="113"/>
      <c r="GKQ15" s="113"/>
      <c r="GKR15" s="113"/>
      <c r="GKS15" s="113"/>
      <c r="GKT15" s="113"/>
      <c r="GKU15" s="113"/>
      <c r="GKV15" s="113"/>
      <c r="GKW15" s="113"/>
      <c r="GKX15" s="113"/>
      <c r="GKY15" s="113"/>
      <c r="GKZ15" s="113"/>
      <c r="GLA15" s="113"/>
      <c r="GLB15" s="113"/>
      <c r="GLC15" s="113"/>
      <c r="GLD15" s="113"/>
      <c r="GLE15" s="113"/>
      <c r="GLF15" s="113"/>
      <c r="GLG15" s="113"/>
      <c r="GLH15" s="113"/>
      <c r="GLI15" s="113"/>
      <c r="GLJ15" s="113"/>
      <c r="GLK15" s="113"/>
      <c r="GLL15" s="113"/>
      <c r="GLM15" s="113"/>
      <c r="GLN15" s="113"/>
      <c r="GLO15" s="113"/>
      <c r="GLP15" s="113"/>
      <c r="GLQ15" s="113"/>
      <c r="GLR15" s="113"/>
      <c r="GLS15" s="113"/>
      <c r="GLT15" s="113"/>
      <c r="GLU15" s="113"/>
      <c r="GLV15" s="113"/>
      <c r="GLW15" s="113"/>
      <c r="GLX15" s="113"/>
      <c r="GLY15" s="113"/>
      <c r="GLZ15" s="113"/>
      <c r="GMA15" s="113"/>
      <c r="GMB15" s="113"/>
      <c r="GMC15" s="113"/>
      <c r="GMD15" s="113"/>
      <c r="GME15" s="113"/>
      <c r="GMF15" s="113"/>
      <c r="GMG15" s="113"/>
      <c r="GMH15" s="113"/>
      <c r="GMI15" s="113"/>
      <c r="GMJ15" s="113"/>
      <c r="GMK15" s="113"/>
      <c r="GML15" s="113"/>
      <c r="GMM15" s="113"/>
      <c r="GMN15" s="113"/>
      <c r="GMO15" s="113"/>
      <c r="GMP15" s="113"/>
      <c r="GMQ15" s="113"/>
      <c r="GMR15" s="113"/>
      <c r="GMS15" s="113"/>
      <c r="GMT15" s="113"/>
      <c r="GMU15" s="113"/>
      <c r="GMV15" s="113"/>
      <c r="GMW15" s="113"/>
      <c r="GMX15" s="113"/>
      <c r="GMY15" s="113"/>
      <c r="GMZ15" s="113"/>
      <c r="GNA15" s="113"/>
      <c r="GNB15" s="113"/>
      <c r="GNC15" s="113"/>
      <c r="GND15" s="113"/>
      <c r="GNE15" s="113"/>
      <c r="GNF15" s="113"/>
      <c r="GNG15" s="113"/>
      <c r="GNH15" s="113"/>
      <c r="GNI15" s="113"/>
      <c r="GNJ15" s="113"/>
      <c r="GNK15" s="113"/>
      <c r="GNL15" s="113"/>
      <c r="GNM15" s="113"/>
      <c r="GNN15" s="113"/>
      <c r="GNO15" s="113"/>
      <c r="GNP15" s="113"/>
      <c r="GNQ15" s="113"/>
      <c r="GNR15" s="113"/>
      <c r="GNS15" s="113"/>
      <c r="GNT15" s="113"/>
      <c r="GNU15" s="113"/>
      <c r="GNV15" s="113"/>
      <c r="GNW15" s="113"/>
      <c r="GNX15" s="113"/>
      <c r="GNY15" s="113"/>
      <c r="GNZ15" s="113"/>
      <c r="GOA15" s="113"/>
      <c r="GOB15" s="113"/>
      <c r="GOC15" s="113"/>
      <c r="GOD15" s="113"/>
      <c r="GOE15" s="113"/>
      <c r="GOF15" s="113"/>
      <c r="GOG15" s="113"/>
      <c r="GOH15" s="113"/>
      <c r="GOI15" s="113"/>
      <c r="GOJ15" s="113"/>
      <c r="GOK15" s="113"/>
      <c r="GOL15" s="113"/>
      <c r="GOM15" s="113"/>
      <c r="GON15" s="113"/>
      <c r="GOO15" s="113"/>
      <c r="GOP15" s="113"/>
      <c r="GOQ15" s="113"/>
      <c r="GOR15" s="113"/>
      <c r="GOS15" s="113"/>
      <c r="GOT15" s="113"/>
      <c r="GOU15" s="113"/>
      <c r="GOV15" s="113"/>
      <c r="GOW15" s="113"/>
      <c r="GOX15" s="113"/>
      <c r="GOY15" s="113"/>
      <c r="GOZ15" s="113"/>
      <c r="GPA15" s="113"/>
      <c r="GPB15" s="113"/>
      <c r="GPC15" s="113"/>
      <c r="GPD15" s="113"/>
      <c r="GPE15" s="113"/>
      <c r="GPF15" s="113"/>
      <c r="GPG15" s="113"/>
      <c r="GPH15" s="113"/>
      <c r="GPI15" s="113"/>
      <c r="GPJ15" s="113"/>
      <c r="GPK15" s="113"/>
      <c r="GPL15" s="113"/>
      <c r="GPM15" s="113"/>
      <c r="GPN15" s="113"/>
      <c r="GPO15" s="113"/>
      <c r="GPP15" s="113"/>
      <c r="GPQ15" s="113"/>
      <c r="GPR15" s="113"/>
      <c r="GPS15" s="113"/>
      <c r="GPT15" s="113"/>
      <c r="GPU15" s="113"/>
      <c r="GPV15" s="113"/>
      <c r="GPW15" s="113"/>
      <c r="GPX15" s="113"/>
      <c r="GPY15" s="113"/>
      <c r="GPZ15" s="113"/>
      <c r="GQA15" s="113"/>
      <c r="GQB15" s="113"/>
      <c r="GQC15" s="113"/>
      <c r="GQD15" s="113"/>
      <c r="GQE15" s="113"/>
      <c r="GQF15" s="113"/>
      <c r="GQG15" s="113"/>
      <c r="GQH15" s="113"/>
      <c r="GQI15" s="113"/>
      <c r="GQJ15" s="113"/>
      <c r="GQK15" s="113"/>
      <c r="GQL15" s="113"/>
      <c r="GQM15" s="113"/>
      <c r="GQN15" s="113"/>
      <c r="GQO15" s="113"/>
      <c r="GQP15" s="113"/>
      <c r="GQQ15" s="113"/>
      <c r="GQR15" s="113"/>
      <c r="GQS15" s="113"/>
      <c r="GQT15" s="113"/>
      <c r="GQU15" s="113"/>
      <c r="GQV15" s="113"/>
      <c r="GQW15" s="113"/>
      <c r="GQX15" s="113"/>
      <c r="GQY15" s="113"/>
      <c r="GQZ15" s="113"/>
      <c r="GRA15" s="113"/>
      <c r="GRB15" s="113"/>
      <c r="GRC15" s="113"/>
      <c r="GRD15" s="113"/>
      <c r="GRE15" s="113"/>
      <c r="GRF15" s="113"/>
      <c r="GRG15" s="113"/>
      <c r="GRH15" s="113"/>
      <c r="GRI15" s="113"/>
      <c r="GRJ15" s="113"/>
      <c r="GRK15" s="113"/>
      <c r="GRL15" s="113"/>
      <c r="GRM15" s="113"/>
      <c r="GRN15" s="113"/>
      <c r="GRO15" s="113"/>
      <c r="GRP15" s="113"/>
      <c r="GRQ15" s="113"/>
      <c r="GRR15" s="113"/>
      <c r="GRS15" s="113"/>
      <c r="GRT15" s="113"/>
      <c r="GRU15" s="113"/>
      <c r="GRV15" s="113"/>
      <c r="GRW15" s="113"/>
      <c r="GRX15" s="113"/>
      <c r="GRY15" s="113"/>
      <c r="GRZ15" s="113"/>
      <c r="GSA15" s="113"/>
      <c r="GSB15" s="113"/>
      <c r="GSC15" s="113"/>
      <c r="GSD15" s="113"/>
      <c r="GSE15" s="113"/>
      <c r="GSF15" s="113"/>
      <c r="GSG15" s="113"/>
      <c r="GSH15" s="113"/>
      <c r="GSI15" s="113"/>
      <c r="GSJ15" s="113"/>
      <c r="GSK15" s="113"/>
      <c r="GSL15" s="113"/>
      <c r="GSM15" s="113"/>
      <c r="GSN15" s="113"/>
      <c r="GSO15" s="113"/>
      <c r="GSP15" s="113"/>
      <c r="GSQ15" s="113"/>
      <c r="GSR15" s="113"/>
      <c r="GSS15" s="113"/>
      <c r="GST15" s="113"/>
      <c r="GSU15" s="113"/>
      <c r="GSV15" s="113"/>
      <c r="GSW15" s="113"/>
      <c r="GSX15" s="113"/>
      <c r="GSY15" s="113"/>
      <c r="GSZ15" s="113"/>
      <c r="GTA15" s="113"/>
      <c r="GTB15" s="113"/>
      <c r="GTC15" s="113"/>
      <c r="GTD15" s="113"/>
      <c r="GTE15" s="113"/>
      <c r="GTF15" s="113"/>
      <c r="GTG15" s="113"/>
      <c r="GTH15" s="113"/>
      <c r="GTI15" s="113"/>
      <c r="GTJ15" s="113"/>
      <c r="GTK15" s="113"/>
      <c r="GTL15" s="113"/>
      <c r="GTM15" s="113"/>
      <c r="GTN15" s="113"/>
      <c r="GTO15" s="113"/>
      <c r="GTP15" s="113"/>
      <c r="GTQ15" s="113"/>
      <c r="GTR15" s="113"/>
      <c r="GTS15" s="113"/>
      <c r="GTT15" s="113"/>
      <c r="GTU15" s="113"/>
      <c r="GTV15" s="113"/>
      <c r="GTW15" s="113"/>
      <c r="GTX15" s="113"/>
      <c r="GTY15" s="113"/>
      <c r="GTZ15" s="113"/>
      <c r="GUA15" s="113"/>
      <c r="GUB15" s="113"/>
      <c r="GUC15" s="113"/>
      <c r="GUD15" s="113"/>
      <c r="GUE15" s="113"/>
      <c r="GUF15" s="113"/>
      <c r="GUG15" s="113"/>
      <c r="GUH15" s="113"/>
      <c r="GUI15" s="113"/>
      <c r="GUJ15" s="113"/>
      <c r="GUK15" s="113"/>
      <c r="GUL15" s="113"/>
      <c r="GUM15" s="113"/>
      <c r="GUN15" s="113"/>
      <c r="GUO15" s="113"/>
      <c r="GUP15" s="113"/>
      <c r="GUQ15" s="113"/>
      <c r="GUR15" s="113"/>
      <c r="GUS15" s="113"/>
      <c r="GUT15" s="113"/>
      <c r="GUU15" s="113"/>
      <c r="GUV15" s="113"/>
      <c r="GUW15" s="113"/>
      <c r="GUX15" s="113"/>
      <c r="GUY15" s="113"/>
      <c r="GUZ15" s="113"/>
      <c r="GVA15" s="113"/>
      <c r="GVB15" s="113"/>
      <c r="GVC15" s="113"/>
      <c r="GVD15" s="113"/>
      <c r="GVE15" s="113"/>
      <c r="GVF15" s="113"/>
      <c r="GVG15" s="113"/>
      <c r="GVH15" s="113"/>
      <c r="GVI15" s="113"/>
      <c r="GVJ15" s="113"/>
      <c r="GVK15" s="113"/>
      <c r="GVL15" s="113"/>
      <c r="GVM15" s="113"/>
      <c r="GVN15" s="113"/>
      <c r="GVO15" s="113"/>
      <c r="GVP15" s="113"/>
      <c r="GVQ15" s="113"/>
      <c r="GVR15" s="113"/>
      <c r="GVS15" s="113"/>
      <c r="GVT15" s="113"/>
      <c r="GVU15" s="113"/>
      <c r="GVV15" s="113"/>
      <c r="GVW15" s="113"/>
      <c r="GVX15" s="113"/>
      <c r="GVY15" s="113"/>
      <c r="GVZ15" s="113"/>
      <c r="GWA15" s="113"/>
      <c r="GWB15" s="113"/>
      <c r="GWC15" s="113"/>
      <c r="GWD15" s="113"/>
      <c r="GWE15" s="113"/>
      <c r="GWF15" s="113"/>
      <c r="GWG15" s="113"/>
      <c r="GWH15" s="113"/>
      <c r="GWI15" s="113"/>
      <c r="GWJ15" s="113"/>
      <c r="GWK15" s="113"/>
      <c r="GWL15" s="113"/>
      <c r="GWM15" s="113"/>
      <c r="GWN15" s="113"/>
      <c r="GWO15" s="113"/>
      <c r="GWP15" s="113"/>
      <c r="GWQ15" s="113"/>
      <c r="GWR15" s="113"/>
      <c r="GWS15" s="113"/>
      <c r="GWT15" s="113"/>
      <c r="GWU15" s="113"/>
      <c r="GWV15" s="113"/>
      <c r="GWW15" s="113"/>
      <c r="GWX15" s="113"/>
      <c r="GWY15" s="113"/>
      <c r="GWZ15" s="113"/>
      <c r="GXA15" s="113"/>
      <c r="GXB15" s="113"/>
      <c r="GXC15" s="113"/>
      <c r="GXD15" s="113"/>
      <c r="GXE15" s="113"/>
      <c r="GXF15" s="113"/>
      <c r="GXG15" s="113"/>
      <c r="GXH15" s="113"/>
      <c r="GXI15" s="113"/>
      <c r="GXJ15" s="113"/>
      <c r="GXK15" s="113"/>
      <c r="GXL15" s="113"/>
      <c r="GXM15" s="113"/>
      <c r="GXN15" s="113"/>
      <c r="GXO15" s="113"/>
      <c r="GXP15" s="113"/>
      <c r="GXQ15" s="113"/>
      <c r="GXR15" s="113"/>
      <c r="GXS15" s="113"/>
      <c r="GXT15" s="113"/>
      <c r="GXU15" s="113"/>
      <c r="GXV15" s="113"/>
      <c r="GXW15" s="113"/>
      <c r="GXX15" s="113"/>
      <c r="GXY15" s="113"/>
      <c r="GXZ15" s="113"/>
      <c r="GYA15" s="113"/>
      <c r="GYB15" s="113"/>
      <c r="GYC15" s="113"/>
      <c r="GYD15" s="113"/>
      <c r="GYE15" s="113"/>
      <c r="GYF15" s="113"/>
      <c r="GYG15" s="113"/>
      <c r="GYH15" s="113"/>
      <c r="GYI15" s="113"/>
      <c r="GYJ15" s="113"/>
      <c r="GYK15" s="113"/>
      <c r="GYL15" s="113"/>
      <c r="GYM15" s="113"/>
      <c r="GYN15" s="113"/>
      <c r="GYO15" s="113"/>
      <c r="GYP15" s="113"/>
      <c r="GYQ15" s="113"/>
      <c r="GYR15" s="113"/>
      <c r="GYS15" s="113"/>
      <c r="GYT15" s="113"/>
      <c r="GYU15" s="113"/>
      <c r="GYV15" s="113"/>
      <c r="GYW15" s="113"/>
      <c r="GYX15" s="113"/>
      <c r="GYY15" s="113"/>
      <c r="GYZ15" s="113"/>
      <c r="GZA15" s="113"/>
      <c r="GZB15" s="113"/>
      <c r="GZC15" s="113"/>
      <c r="GZD15" s="113"/>
      <c r="GZE15" s="113"/>
      <c r="GZF15" s="113"/>
      <c r="GZG15" s="113"/>
      <c r="GZH15" s="113"/>
      <c r="GZI15" s="113"/>
      <c r="GZJ15" s="113"/>
      <c r="GZK15" s="113"/>
      <c r="GZL15" s="113"/>
      <c r="GZM15" s="113"/>
      <c r="GZN15" s="113"/>
      <c r="GZO15" s="113"/>
      <c r="GZP15" s="113"/>
      <c r="GZQ15" s="113"/>
      <c r="GZR15" s="113"/>
      <c r="GZS15" s="113"/>
      <c r="GZT15" s="113"/>
      <c r="GZU15" s="113"/>
      <c r="GZV15" s="113"/>
      <c r="GZW15" s="113"/>
      <c r="GZX15" s="113"/>
      <c r="GZY15" s="113"/>
      <c r="GZZ15" s="113"/>
      <c r="HAA15" s="113"/>
      <c r="HAB15" s="113"/>
      <c r="HAC15" s="113"/>
      <c r="HAD15" s="113"/>
      <c r="HAE15" s="113"/>
      <c r="HAF15" s="113"/>
      <c r="HAG15" s="113"/>
      <c r="HAH15" s="113"/>
      <c r="HAI15" s="113"/>
      <c r="HAJ15" s="113"/>
      <c r="HAK15" s="113"/>
      <c r="HAL15" s="113"/>
      <c r="HAM15" s="113"/>
      <c r="HAN15" s="113"/>
      <c r="HAO15" s="113"/>
      <c r="HAP15" s="113"/>
      <c r="HAQ15" s="113"/>
      <c r="HAR15" s="113"/>
      <c r="HAS15" s="113"/>
      <c r="HAT15" s="113"/>
      <c r="HAU15" s="113"/>
      <c r="HAV15" s="113"/>
      <c r="HAW15" s="113"/>
      <c r="HAX15" s="113"/>
      <c r="HAY15" s="113"/>
      <c r="HAZ15" s="113"/>
      <c r="HBA15" s="113"/>
      <c r="HBB15" s="113"/>
      <c r="HBC15" s="113"/>
      <c r="HBD15" s="113"/>
      <c r="HBE15" s="113"/>
      <c r="HBF15" s="113"/>
      <c r="HBG15" s="113"/>
      <c r="HBH15" s="113"/>
      <c r="HBI15" s="113"/>
      <c r="HBJ15" s="113"/>
      <c r="HBK15" s="113"/>
      <c r="HBL15" s="113"/>
      <c r="HBM15" s="113"/>
      <c r="HBN15" s="113"/>
      <c r="HBO15" s="113"/>
      <c r="HBP15" s="113"/>
      <c r="HBQ15" s="113"/>
      <c r="HBR15" s="113"/>
      <c r="HBS15" s="113"/>
      <c r="HBT15" s="113"/>
      <c r="HBU15" s="113"/>
      <c r="HBV15" s="113"/>
      <c r="HBW15" s="113"/>
      <c r="HBX15" s="113"/>
      <c r="HBY15" s="113"/>
      <c r="HBZ15" s="113"/>
      <c r="HCA15" s="113"/>
      <c r="HCB15" s="113"/>
      <c r="HCC15" s="113"/>
      <c r="HCD15" s="113"/>
      <c r="HCE15" s="113"/>
      <c r="HCF15" s="113"/>
      <c r="HCG15" s="113"/>
      <c r="HCH15" s="113"/>
      <c r="HCI15" s="113"/>
      <c r="HCJ15" s="113"/>
      <c r="HCK15" s="113"/>
      <c r="HCL15" s="113"/>
      <c r="HCM15" s="113"/>
      <c r="HCN15" s="113"/>
      <c r="HCO15" s="113"/>
      <c r="HCP15" s="113"/>
      <c r="HCQ15" s="113"/>
      <c r="HCR15" s="113"/>
      <c r="HCS15" s="113"/>
      <c r="HCT15" s="113"/>
      <c r="HCU15" s="113"/>
      <c r="HCV15" s="113"/>
      <c r="HCW15" s="113"/>
      <c r="HCX15" s="113"/>
      <c r="HCY15" s="113"/>
      <c r="HCZ15" s="113"/>
      <c r="HDA15" s="113"/>
      <c r="HDB15" s="113"/>
      <c r="HDC15" s="113"/>
      <c r="HDD15" s="113"/>
      <c r="HDE15" s="113"/>
      <c r="HDF15" s="113"/>
      <c r="HDG15" s="113"/>
      <c r="HDH15" s="113"/>
      <c r="HDI15" s="113"/>
      <c r="HDJ15" s="113"/>
      <c r="HDK15" s="113"/>
      <c r="HDL15" s="113"/>
      <c r="HDM15" s="113"/>
      <c r="HDN15" s="113"/>
      <c r="HDO15" s="113"/>
      <c r="HDP15" s="113"/>
      <c r="HDQ15" s="113"/>
      <c r="HDR15" s="113"/>
      <c r="HDS15" s="113"/>
      <c r="HDT15" s="113"/>
      <c r="HDU15" s="113"/>
      <c r="HDV15" s="113"/>
      <c r="HDW15" s="113"/>
      <c r="HDX15" s="113"/>
      <c r="HDY15" s="113"/>
      <c r="HDZ15" s="113"/>
      <c r="HEA15" s="113"/>
      <c r="HEB15" s="113"/>
      <c r="HEC15" s="113"/>
      <c r="HED15" s="113"/>
      <c r="HEE15" s="113"/>
      <c r="HEF15" s="113"/>
      <c r="HEG15" s="113"/>
      <c r="HEH15" s="113"/>
      <c r="HEI15" s="113"/>
      <c r="HEJ15" s="113"/>
      <c r="HEK15" s="113"/>
      <c r="HEL15" s="113"/>
      <c r="HEM15" s="113"/>
      <c r="HEN15" s="113"/>
      <c r="HEO15" s="113"/>
      <c r="HEP15" s="113"/>
      <c r="HEQ15" s="113"/>
      <c r="HER15" s="113"/>
      <c r="HES15" s="113"/>
      <c r="HET15" s="113"/>
      <c r="HEU15" s="113"/>
      <c r="HEV15" s="113"/>
      <c r="HEW15" s="113"/>
      <c r="HEX15" s="113"/>
      <c r="HEY15" s="113"/>
      <c r="HEZ15" s="113"/>
      <c r="HFA15" s="113"/>
      <c r="HFB15" s="113"/>
      <c r="HFC15" s="113"/>
      <c r="HFD15" s="113"/>
      <c r="HFE15" s="113"/>
      <c r="HFF15" s="113"/>
      <c r="HFG15" s="113"/>
      <c r="HFH15" s="113"/>
      <c r="HFI15" s="113"/>
      <c r="HFJ15" s="113"/>
      <c r="HFK15" s="113"/>
      <c r="HFL15" s="113"/>
      <c r="HFM15" s="113"/>
      <c r="HFN15" s="113"/>
      <c r="HFO15" s="113"/>
      <c r="HFP15" s="113"/>
      <c r="HFQ15" s="113"/>
      <c r="HFR15" s="113"/>
      <c r="HFS15" s="113"/>
      <c r="HFT15" s="113"/>
      <c r="HFU15" s="113"/>
      <c r="HFV15" s="113"/>
      <c r="HFW15" s="113"/>
      <c r="HFX15" s="113"/>
      <c r="HFY15" s="113"/>
      <c r="HFZ15" s="113"/>
      <c r="HGA15" s="113"/>
      <c r="HGB15" s="113"/>
      <c r="HGC15" s="113"/>
      <c r="HGD15" s="113"/>
      <c r="HGE15" s="113"/>
      <c r="HGF15" s="113"/>
      <c r="HGG15" s="113"/>
      <c r="HGH15" s="113"/>
      <c r="HGI15" s="113"/>
      <c r="HGJ15" s="113"/>
      <c r="HGK15" s="113"/>
      <c r="HGL15" s="113"/>
      <c r="HGM15" s="113"/>
      <c r="HGN15" s="113"/>
      <c r="HGO15" s="113"/>
      <c r="HGP15" s="113"/>
      <c r="HGQ15" s="113"/>
      <c r="HGR15" s="113"/>
      <c r="HGS15" s="113"/>
      <c r="HGT15" s="113"/>
      <c r="HGU15" s="113"/>
      <c r="HGV15" s="113"/>
      <c r="HGW15" s="113"/>
      <c r="HGX15" s="113"/>
      <c r="HGY15" s="113"/>
      <c r="HGZ15" s="113"/>
      <c r="HHA15" s="113"/>
      <c r="HHB15" s="113"/>
      <c r="HHC15" s="113"/>
      <c r="HHD15" s="113"/>
      <c r="HHE15" s="113"/>
      <c r="HHF15" s="113"/>
      <c r="HHG15" s="113"/>
      <c r="HHH15" s="113"/>
      <c r="HHI15" s="113"/>
      <c r="HHJ15" s="113"/>
      <c r="HHK15" s="113"/>
      <c r="HHL15" s="113"/>
      <c r="HHM15" s="113"/>
      <c r="HHN15" s="113"/>
      <c r="HHO15" s="113"/>
      <c r="HHP15" s="113"/>
      <c r="HHQ15" s="113"/>
      <c r="HHR15" s="113"/>
      <c r="HHS15" s="113"/>
      <c r="HHT15" s="113"/>
      <c r="HHU15" s="113"/>
      <c r="HHV15" s="113"/>
      <c r="HHW15" s="113"/>
      <c r="HHX15" s="113"/>
      <c r="HHY15" s="113"/>
      <c r="HHZ15" s="113"/>
      <c r="HIA15" s="113"/>
      <c r="HIB15" s="113"/>
      <c r="HIC15" s="113"/>
      <c r="HID15" s="113"/>
      <c r="HIE15" s="113"/>
      <c r="HIF15" s="113"/>
      <c r="HIG15" s="113"/>
      <c r="HIH15" s="113"/>
      <c r="HII15" s="113"/>
      <c r="HIJ15" s="113"/>
      <c r="HIK15" s="113"/>
      <c r="HIL15" s="113"/>
      <c r="HIM15" s="113"/>
      <c r="HIN15" s="113"/>
      <c r="HIO15" s="113"/>
      <c r="HIP15" s="113"/>
      <c r="HIQ15" s="113"/>
      <c r="HIR15" s="113"/>
      <c r="HIS15" s="113"/>
      <c r="HIT15" s="113"/>
      <c r="HIU15" s="113"/>
      <c r="HIV15" s="113"/>
      <c r="HIW15" s="113"/>
      <c r="HIX15" s="113"/>
      <c r="HIY15" s="113"/>
      <c r="HIZ15" s="113"/>
      <c r="HJA15" s="113"/>
      <c r="HJB15" s="113"/>
      <c r="HJC15" s="113"/>
      <c r="HJD15" s="113"/>
      <c r="HJE15" s="113"/>
      <c r="HJF15" s="113"/>
      <c r="HJG15" s="113"/>
      <c r="HJH15" s="113"/>
      <c r="HJI15" s="113"/>
      <c r="HJJ15" s="113"/>
      <c r="HJK15" s="113"/>
      <c r="HJL15" s="113"/>
      <c r="HJM15" s="113"/>
      <c r="HJN15" s="113"/>
      <c r="HJO15" s="113"/>
      <c r="HJP15" s="113"/>
      <c r="HJQ15" s="113"/>
      <c r="HJR15" s="113"/>
      <c r="HJS15" s="113"/>
      <c r="HJT15" s="113"/>
      <c r="HJU15" s="113"/>
      <c r="HJV15" s="113"/>
      <c r="HJW15" s="113"/>
      <c r="HJX15" s="113"/>
      <c r="HJY15" s="113"/>
      <c r="HJZ15" s="113"/>
      <c r="HKA15" s="113"/>
      <c r="HKB15" s="113"/>
      <c r="HKC15" s="113"/>
      <c r="HKD15" s="113"/>
      <c r="HKE15" s="113"/>
      <c r="HKF15" s="113"/>
      <c r="HKG15" s="113"/>
      <c r="HKH15" s="113"/>
      <c r="HKI15" s="113"/>
      <c r="HKJ15" s="113"/>
      <c r="HKK15" s="113"/>
      <c r="HKL15" s="113"/>
      <c r="HKM15" s="113"/>
      <c r="HKN15" s="113"/>
      <c r="HKO15" s="113"/>
      <c r="HKP15" s="113"/>
      <c r="HKQ15" s="113"/>
      <c r="HKR15" s="113"/>
      <c r="HKS15" s="113"/>
      <c r="HKT15" s="113"/>
      <c r="HKU15" s="113"/>
      <c r="HKV15" s="113"/>
      <c r="HKW15" s="113"/>
      <c r="HKX15" s="113"/>
      <c r="HKY15" s="113"/>
      <c r="HKZ15" s="113"/>
      <c r="HLA15" s="113"/>
      <c r="HLB15" s="113"/>
      <c r="HLC15" s="113"/>
      <c r="HLD15" s="113"/>
      <c r="HLE15" s="113"/>
      <c r="HLF15" s="113"/>
      <c r="HLG15" s="113"/>
      <c r="HLH15" s="113"/>
      <c r="HLI15" s="113"/>
      <c r="HLJ15" s="113"/>
      <c r="HLK15" s="113"/>
      <c r="HLL15" s="113"/>
      <c r="HLM15" s="113"/>
      <c r="HLN15" s="113"/>
      <c r="HLO15" s="113"/>
      <c r="HLP15" s="113"/>
      <c r="HLQ15" s="113"/>
      <c r="HLR15" s="113"/>
      <c r="HLS15" s="113"/>
      <c r="HLT15" s="113"/>
      <c r="HLU15" s="113"/>
      <c r="HLV15" s="113"/>
      <c r="HLW15" s="113"/>
      <c r="HLX15" s="113"/>
      <c r="HLY15" s="113"/>
      <c r="HLZ15" s="113"/>
      <c r="HMA15" s="113"/>
      <c r="HMB15" s="113"/>
      <c r="HMC15" s="113"/>
      <c r="HMD15" s="113"/>
      <c r="HME15" s="113"/>
      <c r="HMF15" s="113"/>
      <c r="HMG15" s="113"/>
      <c r="HMH15" s="113"/>
      <c r="HMI15" s="113"/>
      <c r="HMJ15" s="113"/>
      <c r="HMK15" s="113"/>
      <c r="HML15" s="113"/>
      <c r="HMM15" s="113"/>
      <c r="HMN15" s="113"/>
      <c r="HMO15" s="113"/>
      <c r="HMP15" s="113"/>
      <c r="HMQ15" s="113"/>
      <c r="HMR15" s="113"/>
      <c r="HMS15" s="113"/>
      <c r="HMT15" s="113"/>
      <c r="HMU15" s="113"/>
      <c r="HMV15" s="113"/>
      <c r="HMW15" s="113"/>
      <c r="HMX15" s="113"/>
      <c r="HMY15" s="113"/>
      <c r="HMZ15" s="113"/>
      <c r="HNA15" s="113"/>
      <c r="HNB15" s="113"/>
      <c r="HNC15" s="113"/>
      <c r="HND15" s="113"/>
      <c r="HNE15" s="113"/>
      <c r="HNF15" s="113"/>
      <c r="HNG15" s="113"/>
      <c r="HNH15" s="113"/>
      <c r="HNI15" s="113"/>
      <c r="HNJ15" s="113"/>
      <c r="HNK15" s="113"/>
      <c r="HNL15" s="113"/>
      <c r="HNM15" s="113"/>
      <c r="HNN15" s="113"/>
      <c r="HNO15" s="113"/>
      <c r="HNP15" s="113"/>
      <c r="HNQ15" s="113"/>
      <c r="HNR15" s="113"/>
      <c r="HNS15" s="113"/>
      <c r="HNT15" s="113"/>
      <c r="HNU15" s="113"/>
      <c r="HNV15" s="113"/>
      <c r="HNW15" s="113"/>
      <c r="HNX15" s="113"/>
      <c r="HNY15" s="113"/>
      <c r="HNZ15" s="113"/>
      <c r="HOA15" s="113"/>
      <c r="HOB15" s="113"/>
      <c r="HOC15" s="113"/>
      <c r="HOD15" s="113"/>
      <c r="HOE15" s="113"/>
      <c r="HOF15" s="113"/>
      <c r="HOG15" s="113"/>
      <c r="HOH15" s="113"/>
      <c r="HOI15" s="113"/>
      <c r="HOJ15" s="113"/>
      <c r="HOK15" s="113"/>
      <c r="HOL15" s="113"/>
      <c r="HOM15" s="113"/>
      <c r="HON15" s="113"/>
      <c r="HOO15" s="113"/>
      <c r="HOP15" s="113"/>
      <c r="HOQ15" s="113"/>
      <c r="HOR15" s="113"/>
      <c r="HOS15" s="113"/>
      <c r="HOT15" s="113"/>
      <c r="HOU15" s="113"/>
      <c r="HOV15" s="113"/>
      <c r="HOW15" s="113"/>
      <c r="HOX15" s="113"/>
      <c r="HOY15" s="113"/>
      <c r="HOZ15" s="113"/>
      <c r="HPA15" s="113"/>
      <c r="HPB15" s="113"/>
      <c r="HPC15" s="113"/>
      <c r="HPD15" s="113"/>
      <c r="HPE15" s="113"/>
      <c r="HPF15" s="113"/>
      <c r="HPG15" s="113"/>
      <c r="HPH15" s="113"/>
      <c r="HPI15" s="113"/>
      <c r="HPJ15" s="113"/>
      <c r="HPK15" s="113"/>
      <c r="HPL15" s="113"/>
      <c r="HPM15" s="113"/>
      <c r="HPN15" s="113"/>
      <c r="HPO15" s="113"/>
      <c r="HPP15" s="113"/>
      <c r="HPQ15" s="113"/>
      <c r="HPR15" s="113"/>
      <c r="HPS15" s="113"/>
      <c r="HPT15" s="113"/>
      <c r="HPU15" s="113"/>
      <c r="HPV15" s="113"/>
      <c r="HPW15" s="113"/>
      <c r="HPX15" s="113"/>
      <c r="HPY15" s="113"/>
      <c r="HPZ15" s="113"/>
      <c r="HQA15" s="113"/>
      <c r="HQB15" s="113"/>
      <c r="HQC15" s="113"/>
      <c r="HQD15" s="113"/>
      <c r="HQE15" s="113"/>
      <c r="HQF15" s="113"/>
      <c r="HQG15" s="113"/>
      <c r="HQH15" s="113"/>
      <c r="HQI15" s="113"/>
      <c r="HQJ15" s="113"/>
      <c r="HQK15" s="113"/>
      <c r="HQL15" s="113"/>
      <c r="HQM15" s="113"/>
      <c r="HQN15" s="113"/>
      <c r="HQO15" s="113"/>
      <c r="HQP15" s="113"/>
      <c r="HQQ15" s="113"/>
      <c r="HQR15" s="113"/>
      <c r="HQS15" s="113"/>
      <c r="HQT15" s="113"/>
      <c r="HQU15" s="113"/>
      <c r="HQV15" s="113"/>
      <c r="HQW15" s="113"/>
      <c r="HQX15" s="113"/>
      <c r="HQY15" s="113"/>
      <c r="HQZ15" s="113"/>
      <c r="HRA15" s="113"/>
      <c r="HRB15" s="113"/>
      <c r="HRC15" s="113"/>
      <c r="HRD15" s="113"/>
      <c r="HRE15" s="113"/>
      <c r="HRF15" s="113"/>
      <c r="HRG15" s="113"/>
      <c r="HRH15" s="113"/>
      <c r="HRI15" s="113"/>
      <c r="HRJ15" s="113"/>
      <c r="HRK15" s="113"/>
      <c r="HRL15" s="113"/>
      <c r="HRM15" s="113"/>
      <c r="HRN15" s="113"/>
      <c r="HRO15" s="113"/>
      <c r="HRP15" s="113"/>
      <c r="HRQ15" s="113"/>
      <c r="HRR15" s="113"/>
      <c r="HRS15" s="113"/>
      <c r="HRT15" s="113"/>
      <c r="HRU15" s="113"/>
      <c r="HRV15" s="113"/>
      <c r="HRW15" s="113"/>
      <c r="HRX15" s="113"/>
      <c r="HRY15" s="113"/>
      <c r="HRZ15" s="113"/>
      <c r="HSA15" s="113"/>
      <c r="HSB15" s="113"/>
      <c r="HSC15" s="113"/>
      <c r="HSD15" s="113"/>
      <c r="HSE15" s="113"/>
      <c r="HSF15" s="113"/>
      <c r="HSG15" s="113"/>
      <c r="HSH15" s="113"/>
      <c r="HSI15" s="113"/>
      <c r="HSJ15" s="113"/>
      <c r="HSK15" s="113"/>
      <c r="HSL15" s="113"/>
      <c r="HSM15" s="113"/>
      <c r="HSN15" s="113"/>
      <c r="HSO15" s="113"/>
      <c r="HSP15" s="113"/>
      <c r="HSQ15" s="113"/>
      <c r="HSR15" s="113"/>
      <c r="HSS15" s="113"/>
      <c r="HST15" s="113"/>
      <c r="HSU15" s="113"/>
      <c r="HSV15" s="113"/>
      <c r="HSW15" s="113"/>
      <c r="HSX15" s="113"/>
      <c r="HSY15" s="113"/>
      <c r="HSZ15" s="113"/>
      <c r="HTA15" s="113"/>
      <c r="HTB15" s="113"/>
      <c r="HTC15" s="113"/>
      <c r="HTD15" s="113"/>
      <c r="HTE15" s="113"/>
      <c r="HTF15" s="113"/>
      <c r="HTG15" s="113"/>
      <c r="HTH15" s="113"/>
      <c r="HTI15" s="113"/>
      <c r="HTJ15" s="113"/>
      <c r="HTK15" s="113"/>
      <c r="HTL15" s="113"/>
      <c r="HTM15" s="113"/>
      <c r="HTN15" s="113"/>
      <c r="HTO15" s="113"/>
      <c r="HTP15" s="113"/>
      <c r="HTQ15" s="113"/>
      <c r="HTR15" s="113"/>
      <c r="HTS15" s="113"/>
      <c r="HTT15" s="113"/>
      <c r="HTU15" s="113"/>
      <c r="HTV15" s="113"/>
      <c r="HTW15" s="113"/>
      <c r="HTX15" s="113"/>
      <c r="HTY15" s="113"/>
      <c r="HTZ15" s="113"/>
      <c r="HUA15" s="113"/>
      <c r="HUB15" s="113"/>
      <c r="HUC15" s="113"/>
      <c r="HUD15" s="113"/>
      <c r="HUE15" s="113"/>
      <c r="HUF15" s="113"/>
      <c r="HUG15" s="113"/>
      <c r="HUH15" s="113"/>
      <c r="HUI15" s="113"/>
      <c r="HUJ15" s="113"/>
      <c r="HUK15" s="113"/>
      <c r="HUL15" s="113"/>
      <c r="HUM15" s="113"/>
      <c r="HUN15" s="113"/>
      <c r="HUO15" s="113"/>
      <c r="HUP15" s="113"/>
      <c r="HUQ15" s="113"/>
      <c r="HUR15" s="113"/>
      <c r="HUS15" s="113"/>
      <c r="HUT15" s="113"/>
      <c r="HUU15" s="113"/>
      <c r="HUV15" s="113"/>
      <c r="HUW15" s="113"/>
      <c r="HUX15" s="113"/>
      <c r="HUY15" s="113"/>
      <c r="HUZ15" s="113"/>
      <c r="HVA15" s="113"/>
      <c r="HVB15" s="113"/>
      <c r="HVC15" s="113"/>
      <c r="HVD15" s="113"/>
      <c r="HVE15" s="113"/>
      <c r="HVF15" s="113"/>
      <c r="HVG15" s="113"/>
      <c r="HVH15" s="113"/>
      <c r="HVI15" s="113"/>
      <c r="HVJ15" s="113"/>
      <c r="HVK15" s="113"/>
      <c r="HVL15" s="113"/>
      <c r="HVM15" s="113"/>
      <c r="HVN15" s="113"/>
      <c r="HVO15" s="113"/>
      <c r="HVP15" s="113"/>
      <c r="HVQ15" s="113"/>
      <c r="HVR15" s="113"/>
      <c r="HVS15" s="113"/>
      <c r="HVT15" s="113"/>
      <c r="HVU15" s="113"/>
      <c r="HVV15" s="113"/>
      <c r="HVW15" s="113"/>
      <c r="HVX15" s="113"/>
      <c r="HVY15" s="113"/>
      <c r="HVZ15" s="113"/>
      <c r="HWA15" s="113"/>
      <c r="HWB15" s="113"/>
      <c r="HWC15" s="113"/>
      <c r="HWD15" s="113"/>
      <c r="HWE15" s="113"/>
      <c r="HWF15" s="113"/>
      <c r="HWG15" s="113"/>
      <c r="HWH15" s="113"/>
      <c r="HWI15" s="113"/>
      <c r="HWJ15" s="113"/>
      <c r="HWK15" s="113"/>
      <c r="HWL15" s="113"/>
      <c r="HWM15" s="113"/>
      <c r="HWN15" s="113"/>
      <c r="HWO15" s="113"/>
      <c r="HWP15" s="113"/>
      <c r="HWQ15" s="113"/>
      <c r="HWR15" s="113"/>
      <c r="HWS15" s="113"/>
      <c r="HWT15" s="113"/>
      <c r="HWU15" s="113"/>
      <c r="HWV15" s="113"/>
      <c r="HWW15" s="113"/>
      <c r="HWX15" s="113"/>
      <c r="HWY15" s="113"/>
      <c r="HWZ15" s="113"/>
      <c r="HXA15" s="113"/>
      <c r="HXB15" s="113"/>
      <c r="HXC15" s="113"/>
      <c r="HXD15" s="113"/>
      <c r="HXE15" s="113"/>
      <c r="HXF15" s="113"/>
      <c r="HXG15" s="113"/>
      <c r="HXH15" s="113"/>
      <c r="HXI15" s="113"/>
      <c r="HXJ15" s="113"/>
      <c r="HXK15" s="113"/>
      <c r="HXL15" s="113"/>
      <c r="HXM15" s="113"/>
      <c r="HXN15" s="113"/>
      <c r="HXO15" s="113"/>
      <c r="HXP15" s="113"/>
      <c r="HXQ15" s="113"/>
      <c r="HXR15" s="113"/>
      <c r="HXS15" s="113"/>
      <c r="HXT15" s="113"/>
      <c r="HXU15" s="113"/>
      <c r="HXV15" s="113"/>
      <c r="HXW15" s="113"/>
      <c r="HXX15" s="113"/>
      <c r="HXY15" s="113"/>
      <c r="HXZ15" s="113"/>
      <c r="HYA15" s="113"/>
      <c r="HYB15" s="113"/>
      <c r="HYC15" s="113"/>
      <c r="HYD15" s="113"/>
      <c r="HYE15" s="113"/>
      <c r="HYF15" s="113"/>
      <c r="HYG15" s="113"/>
      <c r="HYH15" s="113"/>
      <c r="HYI15" s="113"/>
      <c r="HYJ15" s="113"/>
      <c r="HYK15" s="113"/>
      <c r="HYL15" s="113"/>
      <c r="HYM15" s="113"/>
      <c r="HYN15" s="113"/>
      <c r="HYO15" s="113"/>
      <c r="HYP15" s="113"/>
      <c r="HYQ15" s="113"/>
      <c r="HYR15" s="113"/>
      <c r="HYS15" s="113"/>
      <c r="HYT15" s="113"/>
      <c r="HYU15" s="113"/>
      <c r="HYV15" s="113"/>
      <c r="HYW15" s="113"/>
      <c r="HYX15" s="113"/>
      <c r="HYY15" s="113"/>
      <c r="HYZ15" s="113"/>
      <c r="HZA15" s="113"/>
      <c r="HZB15" s="113"/>
      <c r="HZC15" s="113"/>
      <c r="HZD15" s="113"/>
      <c r="HZE15" s="113"/>
      <c r="HZF15" s="113"/>
      <c r="HZG15" s="113"/>
      <c r="HZH15" s="113"/>
      <c r="HZI15" s="113"/>
      <c r="HZJ15" s="113"/>
      <c r="HZK15" s="113"/>
      <c r="HZL15" s="113"/>
      <c r="HZM15" s="113"/>
      <c r="HZN15" s="113"/>
      <c r="HZO15" s="113"/>
      <c r="HZP15" s="113"/>
      <c r="HZQ15" s="113"/>
      <c r="HZR15" s="113"/>
      <c r="HZS15" s="113"/>
      <c r="HZT15" s="113"/>
      <c r="HZU15" s="113"/>
      <c r="HZV15" s="113"/>
      <c r="HZW15" s="113"/>
      <c r="HZX15" s="113"/>
      <c r="HZY15" s="113"/>
      <c r="HZZ15" s="113"/>
      <c r="IAA15" s="113"/>
      <c r="IAB15" s="113"/>
      <c r="IAC15" s="113"/>
      <c r="IAD15" s="113"/>
      <c r="IAE15" s="113"/>
      <c r="IAF15" s="113"/>
      <c r="IAG15" s="113"/>
      <c r="IAH15" s="113"/>
      <c r="IAI15" s="113"/>
      <c r="IAJ15" s="113"/>
      <c r="IAK15" s="113"/>
      <c r="IAL15" s="113"/>
      <c r="IAM15" s="113"/>
      <c r="IAN15" s="113"/>
      <c r="IAO15" s="113"/>
      <c r="IAP15" s="113"/>
      <c r="IAQ15" s="113"/>
      <c r="IAR15" s="113"/>
      <c r="IAS15" s="113"/>
      <c r="IAT15" s="113"/>
      <c r="IAU15" s="113"/>
      <c r="IAV15" s="113"/>
      <c r="IAW15" s="113"/>
      <c r="IAX15" s="113"/>
      <c r="IAY15" s="113"/>
      <c r="IAZ15" s="113"/>
      <c r="IBA15" s="113"/>
      <c r="IBB15" s="113"/>
      <c r="IBC15" s="113"/>
      <c r="IBD15" s="113"/>
      <c r="IBE15" s="113"/>
      <c r="IBF15" s="113"/>
      <c r="IBG15" s="113"/>
      <c r="IBH15" s="113"/>
      <c r="IBI15" s="113"/>
      <c r="IBJ15" s="113"/>
      <c r="IBK15" s="113"/>
      <c r="IBL15" s="113"/>
      <c r="IBM15" s="113"/>
      <c r="IBN15" s="113"/>
      <c r="IBO15" s="113"/>
      <c r="IBP15" s="113"/>
      <c r="IBQ15" s="113"/>
      <c r="IBR15" s="113"/>
      <c r="IBS15" s="113"/>
      <c r="IBT15" s="113"/>
      <c r="IBU15" s="113"/>
      <c r="IBV15" s="113"/>
      <c r="IBW15" s="113"/>
      <c r="IBX15" s="113"/>
      <c r="IBY15" s="113"/>
      <c r="IBZ15" s="113"/>
      <c r="ICA15" s="113"/>
      <c r="ICB15" s="113"/>
      <c r="ICC15" s="113"/>
      <c r="ICD15" s="113"/>
      <c r="ICE15" s="113"/>
      <c r="ICF15" s="113"/>
      <c r="ICG15" s="113"/>
      <c r="ICH15" s="113"/>
      <c r="ICI15" s="113"/>
      <c r="ICJ15" s="113"/>
      <c r="ICK15" s="113"/>
      <c r="ICL15" s="113"/>
      <c r="ICM15" s="113"/>
      <c r="ICN15" s="113"/>
      <c r="ICO15" s="113"/>
      <c r="ICP15" s="113"/>
      <c r="ICQ15" s="113"/>
      <c r="ICR15" s="113"/>
      <c r="ICS15" s="113"/>
      <c r="ICT15" s="113"/>
      <c r="ICU15" s="113"/>
      <c r="ICV15" s="113"/>
      <c r="ICW15" s="113"/>
      <c r="ICX15" s="113"/>
      <c r="ICY15" s="113"/>
      <c r="ICZ15" s="113"/>
      <c r="IDA15" s="113"/>
      <c r="IDB15" s="113"/>
      <c r="IDC15" s="113"/>
      <c r="IDD15" s="113"/>
      <c r="IDE15" s="113"/>
      <c r="IDF15" s="113"/>
      <c r="IDG15" s="113"/>
      <c r="IDH15" s="113"/>
      <c r="IDI15" s="113"/>
      <c r="IDJ15" s="113"/>
      <c r="IDK15" s="113"/>
      <c r="IDL15" s="113"/>
      <c r="IDM15" s="113"/>
      <c r="IDN15" s="113"/>
      <c r="IDO15" s="113"/>
      <c r="IDP15" s="113"/>
      <c r="IDQ15" s="113"/>
      <c r="IDR15" s="113"/>
      <c r="IDS15" s="113"/>
      <c r="IDT15" s="113"/>
      <c r="IDU15" s="113"/>
      <c r="IDV15" s="113"/>
      <c r="IDW15" s="113"/>
      <c r="IDX15" s="113"/>
      <c r="IDY15" s="113"/>
      <c r="IDZ15" s="113"/>
      <c r="IEA15" s="113"/>
      <c r="IEB15" s="113"/>
      <c r="IEC15" s="113"/>
      <c r="IED15" s="113"/>
      <c r="IEE15" s="113"/>
      <c r="IEF15" s="113"/>
      <c r="IEG15" s="113"/>
      <c r="IEH15" s="113"/>
      <c r="IEI15" s="113"/>
      <c r="IEJ15" s="113"/>
      <c r="IEK15" s="113"/>
      <c r="IEL15" s="113"/>
      <c r="IEM15" s="113"/>
      <c r="IEN15" s="113"/>
      <c r="IEO15" s="113"/>
      <c r="IEP15" s="113"/>
      <c r="IEQ15" s="113"/>
      <c r="IER15" s="113"/>
      <c r="IES15" s="113"/>
      <c r="IET15" s="113"/>
      <c r="IEU15" s="113"/>
      <c r="IEV15" s="113"/>
      <c r="IEW15" s="113"/>
      <c r="IEX15" s="113"/>
      <c r="IEY15" s="113"/>
      <c r="IEZ15" s="113"/>
      <c r="IFA15" s="113"/>
      <c r="IFB15" s="113"/>
      <c r="IFC15" s="113"/>
      <c r="IFD15" s="113"/>
      <c r="IFE15" s="113"/>
      <c r="IFF15" s="113"/>
      <c r="IFG15" s="113"/>
      <c r="IFH15" s="113"/>
      <c r="IFI15" s="113"/>
      <c r="IFJ15" s="113"/>
      <c r="IFK15" s="113"/>
      <c r="IFL15" s="113"/>
      <c r="IFM15" s="113"/>
      <c r="IFN15" s="113"/>
      <c r="IFO15" s="113"/>
      <c r="IFP15" s="113"/>
      <c r="IFQ15" s="113"/>
      <c r="IFR15" s="113"/>
      <c r="IFS15" s="113"/>
      <c r="IFT15" s="113"/>
      <c r="IFU15" s="113"/>
      <c r="IFV15" s="113"/>
      <c r="IFW15" s="113"/>
      <c r="IFX15" s="113"/>
      <c r="IFY15" s="113"/>
      <c r="IFZ15" s="113"/>
      <c r="IGA15" s="113"/>
      <c r="IGB15" s="113"/>
      <c r="IGC15" s="113"/>
      <c r="IGD15" s="113"/>
      <c r="IGE15" s="113"/>
      <c r="IGF15" s="113"/>
      <c r="IGG15" s="113"/>
      <c r="IGH15" s="113"/>
      <c r="IGI15" s="113"/>
      <c r="IGJ15" s="113"/>
      <c r="IGK15" s="113"/>
      <c r="IGL15" s="113"/>
      <c r="IGM15" s="113"/>
      <c r="IGN15" s="113"/>
      <c r="IGO15" s="113"/>
      <c r="IGP15" s="113"/>
      <c r="IGQ15" s="113"/>
      <c r="IGR15" s="113"/>
      <c r="IGS15" s="113"/>
      <c r="IGT15" s="113"/>
      <c r="IGU15" s="113"/>
      <c r="IGV15" s="113"/>
      <c r="IGW15" s="113"/>
      <c r="IGX15" s="113"/>
      <c r="IGY15" s="113"/>
      <c r="IGZ15" s="113"/>
      <c r="IHA15" s="113"/>
      <c r="IHB15" s="113"/>
      <c r="IHC15" s="113"/>
      <c r="IHD15" s="113"/>
      <c r="IHE15" s="113"/>
      <c r="IHF15" s="113"/>
      <c r="IHG15" s="113"/>
      <c r="IHH15" s="113"/>
      <c r="IHI15" s="113"/>
      <c r="IHJ15" s="113"/>
      <c r="IHK15" s="113"/>
      <c r="IHL15" s="113"/>
      <c r="IHM15" s="113"/>
      <c r="IHN15" s="113"/>
      <c r="IHO15" s="113"/>
      <c r="IHP15" s="113"/>
      <c r="IHQ15" s="113"/>
      <c r="IHR15" s="113"/>
      <c r="IHS15" s="113"/>
      <c r="IHT15" s="113"/>
      <c r="IHU15" s="113"/>
      <c r="IHV15" s="113"/>
      <c r="IHW15" s="113"/>
      <c r="IHX15" s="113"/>
      <c r="IHY15" s="113"/>
      <c r="IHZ15" s="113"/>
      <c r="IIA15" s="113"/>
      <c r="IIB15" s="113"/>
      <c r="IIC15" s="113"/>
      <c r="IID15" s="113"/>
      <c r="IIE15" s="113"/>
      <c r="IIF15" s="113"/>
      <c r="IIG15" s="113"/>
      <c r="IIH15" s="113"/>
      <c r="III15" s="113"/>
      <c r="IIJ15" s="113"/>
      <c r="IIK15" s="113"/>
      <c r="IIL15" s="113"/>
      <c r="IIM15" s="113"/>
      <c r="IIN15" s="113"/>
      <c r="IIO15" s="113"/>
      <c r="IIP15" s="113"/>
      <c r="IIQ15" s="113"/>
      <c r="IIR15" s="113"/>
      <c r="IIS15" s="113"/>
      <c r="IIT15" s="113"/>
      <c r="IIU15" s="113"/>
      <c r="IIV15" s="113"/>
      <c r="IIW15" s="113"/>
      <c r="IIX15" s="113"/>
      <c r="IIY15" s="113"/>
      <c r="IIZ15" s="113"/>
      <c r="IJA15" s="113"/>
      <c r="IJB15" s="113"/>
      <c r="IJC15" s="113"/>
      <c r="IJD15" s="113"/>
      <c r="IJE15" s="113"/>
      <c r="IJF15" s="113"/>
      <c r="IJG15" s="113"/>
      <c r="IJH15" s="113"/>
      <c r="IJI15" s="113"/>
      <c r="IJJ15" s="113"/>
      <c r="IJK15" s="113"/>
      <c r="IJL15" s="113"/>
      <c r="IJM15" s="113"/>
      <c r="IJN15" s="113"/>
      <c r="IJO15" s="113"/>
      <c r="IJP15" s="113"/>
      <c r="IJQ15" s="113"/>
      <c r="IJR15" s="113"/>
      <c r="IJS15" s="113"/>
      <c r="IJT15" s="113"/>
      <c r="IJU15" s="113"/>
      <c r="IJV15" s="113"/>
      <c r="IJW15" s="113"/>
      <c r="IJX15" s="113"/>
      <c r="IJY15" s="113"/>
      <c r="IJZ15" s="113"/>
      <c r="IKA15" s="113"/>
      <c r="IKB15" s="113"/>
      <c r="IKC15" s="113"/>
      <c r="IKD15" s="113"/>
      <c r="IKE15" s="113"/>
      <c r="IKF15" s="113"/>
      <c r="IKG15" s="113"/>
      <c r="IKH15" s="113"/>
      <c r="IKI15" s="113"/>
      <c r="IKJ15" s="113"/>
      <c r="IKK15" s="113"/>
      <c r="IKL15" s="113"/>
      <c r="IKM15" s="113"/>
      <c r="IKN15" s="113"/>
      <c r="IKO15" s="113"/>
      <c r="IKP15" s="113"/>
      <c r="IKQ15" s="113"/>
      <c r="IKR15" s="113"/>
      <c r="IKS15" s="113"/>
      <c r="IKT15" s="113"/>
      <c r="IKU15" s="113"/>
      <c r="IKV15" s="113"/>
      <c r="IKW15" s="113"/>
      <c r="IKX15" s="113"/>
      <c r="IKY15" s="113"/>
      <c r="IKZ15" s="113"/>
      <c r="ILA15" s="113"/>
      <c r="ILB15" s="113"/>
      <c r="ILC15" s="113"/>
      <c r="ILD15" s="113"/>
      <c r="ILE15" s="113"/>
      <c r="ILF15" s="113"/>
      <c r="ILG15" s="113"/>
      <c r="ILH15" s="113"/>
      <c r="ILI15" s="113"/>
      <c r="ILJ15" s="113"/>
      <c r="ILK15" s="113"/>
      <c r="ILL15" s="113"/>
      <c r="ILM15" s="113"/>
      <c r="ILN15" s="113"/>
      <c r="ILO15" s="113"/>
      <c r="ILP15" s="113"/>
      <c r="ILQ15" s="113"/>
      <c r="ILR15" s="113"/>
      <c r="ILS15" s="113"/>
      <c r="ILT15" s="113"/>
      <c r="ILU15" s="113"/>
      <c r="ILV15" s="113"/>
      <c r="ILW15" s="113"/>
      <c r="ILX15" s="113"/>
      <c r="ILY15" s="113"/>
      <c r="ILZ15" s="113"/>
      <c r="IMA15" s="113"/>
      <c r="IMB15" s="113"/>
      <c r="IMC15" s="113"/>
      <c r="IMD15" s="113"/>
      <c r="IME15" s="113"/>
      <c r="IMF15" s="113"/>
      <c r="IMG15" s="113"/>
      <c r="IMH15" s="113"/>
      <c r="IMI15" s="113"/>
      <c r="IMJ15" s="113"/>
      <c r="IMK15" s="113"/>
      <c r="IML15" s="113"/>
      <c r="IMM15" s="113"/>
      <c r="IMN15" s="113"/>
      <c r="IMO15" s="113"/>
      <c r="IMP15" s="113"/>
      <c r="IMQ15" s="113"/>
      <c r="IMR15" s="113"/>
      <c r="IMS15" s="113"/>
      <c r="IMT15" s="113"/>
      <c r="IMU15" s="113"/>
      <c r="IMV15" s="113"/>
      <c r="IMW15" s="113"/>
      <c r="IMX15" s="113"/>
      <c r="IMY15" s="113"/>
      <c r="IMZ15" s="113"/>
      <c r="INA15" s="113"/>
      <c r="INB15" s="113"/>
      <c r="INC15" s="113"/>
      <c r="IND15" s="113"/>
      <c r="INE15" s="113"/>
      <c r="INF15" s="113"/>
      <c r="ING15" s="113"/>
      <c r="INH15" s="113"/>
      <c r="INI15" s="113"/>
      <c r="INJ15" s="113"/>
      <c r="INK15" s="113"/>
      <c r="INL15" s="113"/>
      <c r="INM15" s="113"/>
      <c r="INN15" s="113"/>
      <c r="INO15" s="113"/>
      <c r="INP15" s="113"/>
      <c r="INQ15" s="113"/>
      <c r="INR15" s="113"/>
      <c r="INS15" s="113"/>
      <c r="INT15" s="113"/>
      <c r="INU15" s="113"/>
      <c r="INV15" s="113"/>
      <c r="INW15" s="113"/>
      <c r="INX15" s="113"/>
      <c r="INY15" s="113"/>
      <c r="INZ15" s="113"/>
      <c r="IOA15" s="113"/>
      <c r="IOB15" s="113"/>
      <c r="IOC15" s="113"/>
      <c r="IOD15" s="113"/>
      <c r="IOE15" s="113"/>
      <c r="IOF15" s="113"/>
      <c r="IOG15" s="113"/>
      <c r="IOH15" s="113"/>
      <c r="IOI15" s="113"/>
      <c r="IOJ15" s="113"/>
      <c r="IOK15" s="113"/>
      <c r="IOL15" s="113"/>
      <c r="IOM15" s="113"/>
      <c r="ION15" s="113"/>
      <c r="IOO15" s="113"/>
      <c r="IOP15" s="113"/>
      <c r="IOQ15" s="113"/>
      <c r="IOR15" s="113"/>
      <c r="IOS15" s="113"/>
      <c r="IOT15" s="113"/>
      <c r="IOU15" s="113"/>
      <c r="IOV15" s="113"/>
      <c r="IOW15" s="113"/>
      <c r="IOX15" s="113"/>
      <c r="IOY15" s="113"/>
      <c r="IOZ15" s="113"/>
      <c r="IPA15" s="113"/>
      <c r="IPB15" s="113"/>
      <c r="IPC15" s="113"/>
      <c r="IPD15" s="113"/>
      <c r="IPE15" s="113"/>
      <c r="IPF15" s="113"/>
      <c r="IPG15" s="113"/>
      <c r="IPH15" s="113"/>
      <c r="IPI15" s="113"/>
      <c r="IPJ15" s="113"/>
      <c r="IPK15" s="113"/>
      <c r="IPL15" s="113"/>
      <c r="IPM15" s="113"/>
      <c r="IPN15" s="113"/>
      <c r="IPO15" s="113"/>
      <c r="IPP15" s="113"/>
      <c r="IPQ15" s="113"/>
      <c r="IPR15" s="113"/>
      <c r="IPS15" s="113"/>
      <c r="IPT15" s="113"/>
      <c r="IPU15" s="113"/>
      <c r="IPV15" s="113"/>
      <c r="IPW15" s="113"/>
      <c r="IPX15" s="113"/>
      <c r="IPY15" s="113"/>
      <c r="IPZ15" s="113"/>
      <c r="IQA15" s="113"/>
      <c r="IQB15" s="113"/>
      <c r="IQC15" s="113"/>
      <c r="IQD15" s="113"/>
      <c r="IQE15" s="113"/>
      <c r="IQF15" s="113"/>
      <c r="IQG15" s="113"/>
      <c r="IQH15" s="113"/>
      <c r="IQI15" s="113"/>
      <c r="IQJ15" s="113"/>
      <c r="IQK15" s="113"/>
      <c r="IQL15" s="113"/>
      <c r="IQM15" s="113"/>
      <c r="IQN15" s="113"/>
      <c r="IQO15" s="113"/>
      <c r="IQP15" s="113"/>
      <c r="IQQ15" s="113"/>
      <c r="IQR15" s="113"/>
      <c r="IQS15" s="113"/>
      <c r="IQT15" s="113"/>
      <c r="IQU15" s="113"/>
      <c r="IQV15" s="113"/>
      <c r="IQW15" s="113"/>
      <c r="IQX15" s="113"/>
      <c r="IQY15" s="113"/>
      <c r="IQZ15" s="113"/>
      <c r="IRA15" s="113"/>
      <c r="IRB15" s="113"/>
      <c r="IRC15" s="113"/>
      <c r="IRD15" s="113"/>
      <c r="IRE15" s="113"/>
      <c r="IRF15" s="113"/>
      <c r="IRG15" s="113"/>
      <c r="IRH15" s="113"/>
      <c r="IRI15" s="113"/>
      <c r="IRJ15" s="113"/>
      <c r="IRK15" s="113"/>
      <c r="IRL15" s="113"/>
      <c r="IRM15" s="113"/>
      <c r="IRN15" s="113"/>
      <c r="IRO15" s="113"/>
      <c r="IRP15" s="113"/>
      <c r="IRQ15" s="113"/>
      <c r="IRR15" s="113"/>
      <c r="IRS15" s="113"/>
      <c r="IRT15" s="113"/>
      <c r="IRU15" s="113"/>
      <c r="IRV15" s="113"/>
      <c r="IRW15" s="113"/>
      <c r="IRX15" s="113"/>
      <c r="IRY15" s="113"/>
      <c r="IRZ15" s="113"/>
      <c r="ISA15" s="113"/>
      <c r="ISB15" s="113"/>
      <c r="ISC15" s="113"/>
      <c r="ISD15" s="113"/>
      <c r="ISE15" s="113"/>
      <c r="ISF15" s="113"/>
      <c r="ISG15" s="113"/>
      <c r="ISH15" s="113"/>
      <c r="ISI15" s="113"/>
      <c r="ISJ15" s="113"/>
      <c r="ISK15" s="113"/>
      <c r="ISL15" s="113"/>
      <c r="ISM15" s="113"/>
      <c r="ISN15" s="113"/>
      <c r="ISO15" s="113"/>
      <c r="ISP15" s="113"/>
      <c r="ISQ15" s="113"/>
      <c r="ISR15" s="113"/>
      <c r="ISS15" s="113"/>
      <c r="IST15" s="113"/>
      <c r="ISU15" s="113"/>
      <c r="ISV15" s="113"/>
      <c r="ISW15" s="113"/>
      <c r="ISX15" s="113"/>
      <c r="ISY15" s="113"/>
      <c r="ISZ15" s="113"/>
      <c r="ITA15" s="113"/>
      <c r="ITB15" s="113"/>
      <c r="ITC15" s="113"/>
      <c r="ITD15" s="113"/>
      <c r="ITE15" s="113"/>
      <c r="ITF15" s="113"/>
      <c r="ITG15" s="113"/>
      <c r="ITH15" s="113"/>
      <c r="ITI15" s="113"/>
      <c r="ITJ15" s="113"/>
      <c r="ITK15" s="113"/>
      <c r="ITL15" s="113"/>
      <c r="ITM15" s="113"/>
      <c r="ITN15" s="113"/>
      <c r="ITO15" s="113"/>
      <c r="ITP15" s="113"/>
      <c r="ITQ15" s="113"/>
      <c r="ITR15" s="113"/>
      <c r="ITS15" s="113"/>
      <c r="ITT15" s="113"/>
      <c r="ITU15" s="113"/>
      <c r="ITV15" s="113"/>
      <c r="ITW15" s="113"/>
      <c r="ITX15" s="113"/>
      <c r="ITY15" s="113"/>
      <c r="ITZ15" s="113"/>
      <c r="IUA15" s="113"/>
      <c r="IUB15" s="113"/>
      <c r="IUC15" s="113"/>
      <c r="IUD15" s="113"/>
      <c r="IUE15" s="113"/>
      <c r="IUF15" s="113"/>
      <c r="IUG15" s="113"/>
      <c r="IUH15" s="113"/>
      <c r="IUI15" s="113"/>
      <c r="IUJ15" s="113"/>
      <c r="IUK15" s="113"/>
      <c r="IUL15" s="113"/>
      <c r="IUM15" s="113"/>
      <c r="IUN15" s="113"/>
      <c r="IUO15" s="113"/>
      <c r="IUP15" s="113"/>
      <c r="IUQ15" s="113"/>
      <c r="IUR15" s="113"/>
      <c r="IUS15" s="113"/>
      <c r="IUT15" s="113"/>
      <c r="IUU15" s="113"/>
      <c r="IUV15" s="113"/>
      <c r="IUW15" s="113"/>
      <c r="IUX15" s="113"/>
      <c r="IUY15" s="113"/>
      <c r="IUZ15" s="113"/>
      <c r="IVA15" s="113"/>
      <c r="IVB15" s="113"/>
      <c r="IVC15" s="113"/>
      <c r="IVD15" s="113"/>
      <c r="IVE15" s="113"/>
      <c r="IVF15" s="113"/>
      <c r="IVG15" s="113"/>
      <c r="IVH15" s="113"/>
      <c r="IVI15" s="113"/>
      <c r="IVJ15" s="113"/>
      <c r="IVK15" s="113"/>
      <c r="IVL15" s="113"/>
      <c r="IVM15" s="113"/>
      <c r="IVN15" s="113"/>
      <c r="IVO15" s="113"/>
      <c r="IVP15" s="113"/>
      <c r="IVQ15" s="113"/>
      <c r="IVR15" s="113"/>
      <c r="IVS15" s="113"/>
      <c r="IVT15" s="113"/>
      <c r="IVU15" s="113"/>
      <c r="IVV15" s="113"/>
      <c r="IVW15" s="113"/>
      <c r="IVX15" s="113"/>
      <c r="IVY15" s="113"/>
      <c r="IVZ15" s="113"/>
      <c r="IWA15" s="113"/>
      <c r="IWB15" s="113"/>
      <c r="IWC15" s="113"/>
      <c r="IWD15" s="113"/>
      <c r="IWE15" s="113"/>
      <c r="IWF15" s="113"/>
      <c r="IWG15" s="113"/>
      <c r="IWH15" s="113"/>
      <c r="IWI15" s="113"/>
      <c r="IWJ15" s="113"/>
      <c r="IWK15" s="113"/>
      <c r="IWL15" s="113"/>
      <c r="IWM15" s="113"/>
      <c r="IWN15" s="113"/>
      <c r="IWO15" s="113"/>
      <c r="IWP15" s="113"/>
      <c r="IWQ15" s="113"/>
      <c r="IWR15" s="113"/>
      <c r="IWS15" s="113"/>
      <c r="IWT15" s="113"/>
      <c r="IWU15" s="113"/>
      <c r="IWV15" s="113"/>
      <c r="IWW15" s="113"/>
      <c r="IWX15" s="113"/>
      <c r="IWY15" s="113"/>
      <c r="IWZ15" s="113"/>
      <c r="IXA15" s="113"/>
      <c r="IXB15" s="113"/>
      <c r="IXC15" s="113"/>
      <c r="IXD15" s="113"/>
      <c r="IXE15" s="113"/>
      <c r="IXF15" s="113"/>
      <c r="IXG15" s="113"/>
      <c r="IXH15" s="113"/>
      <c r="IXI15" s="113"/>
      <c r="IXJ15" s="113"/>
      <c r="IXK15" s="113"/>
      <c r="IXL15" s="113"/>
      <c r="IXM15" s="113"/>
      <c r="IXN15" s="113"/>
      <c r="IXO15" s="113"/>
      <c r="IXP15" s="113"/>
      <c r="IXQ15" s="113"/>
      <c r="IXR15" s="113"/>
      <c r="IXS15" s="113"/>
      <c r="IXT15" s="113"/>
      <c r="IXU15" s="113"/>
      <c r="IXV15" s="113"/>
      <c r="IXW15" s="113"/>
      <c r="IXX15" s="113"/>
      <c r="IXY15" s="113"/>
      <c r="IXZ15" s="113"/>
      <c r="IYA15" s="113"/>
      <c r="IYB15" s="113"/>
      <c r="IYC15" s="113"/>
      <c r="IYD15" s="113"/>
      <c r="IYE15" s="113"/>
      <c r="IYF15" s="113"/>
      <c r="IYG15" s="113"/>
      <c r="IYH15" s="113"/>
      <c r="IYI15" s="113"/>
      <c r="IYJ15" s="113"/>
      <c r="IYK15" s="113"/>
      <c r="IYL15" s="113"/>
      <c r="IYM15" s="113"/>
      <c r="IYN15" s="113"/>
      <c r="IYO15" s="113"/>
      <c r="IYP15" s="113"/>
      <c r="IYQ15" s="113"/>
      <c r="IYR15" s="113"/>
      <c r="IYS15" s="113"/>
      <c r="IYT15" s="113"/>
      <c r="IYU15" s="113"/>
      <c r="IYV15" s="113"/>
      <c r="IYW15" s="113"/>
      <c r="IYX15" s="113"/>
      <c r="IYY15" s="113"/>
      <c r="IYZ15" s="113"/>
      <c r="IZA15" s="113"/>
      <c r="IZB15" s="113"/>
      <c r="IZC15" s="113"/>
      <c r="IZD15" s="113"/>
      <c r="IZE15" s="113"/>
      <c r="IZF15" s="113"/>
      <c r="IZG15" s="113"/>
      <c r="IZH15" s="113"/>
      <c r="IZI15" s="113"/>
      <c r="IZJ15" s="113"/>
      <c r="IZK15" s="113"/>
      <c r="IZL15" s="113"/>
      <c r="IZM15" s="113"/>
      <c r="IZN15" s="113"/>
      <c r="IZO15" s="113"/>
      <c r="IZP15" s="113"/>
      <c r="IZQ15" s="113"/>
      <c r="IZR15" s="113"/>
      <c r="IZS15" s="113"/>
      <c r="IZT15" s="113"/>
      <c r="IZU15" s="113"/>
      <c r="IZV15" s="113"/>
      <c r="IZW15" s="113"/>
      <c r="IZX15" s="113"/>
      <c r="IZY15" s="113"/>
      <c r="IZZ15" s="113"/>
      <c r="JAA15" s="113"/>
      <c r="JAB15" s="113"/>
      <c r="JAC15" s="113"/>
      <c r="JAD15" s="113"/>
      <c r="JAE15" s="113"/>
      <c r="JAF15" s="113"/>
      <c r="JAG15" s="113"/>
      <c r="JAH15" s="113"/>
      <c r="JAI15" s="113"/>
      <c r="JAJ15" s="113"/>
      <c r="JAK15" s="113"/>
      <c r="JAL15" s="113"/>
      <c r="JAM15" s="113"/>
      <c r="JAN15" s="113"/>
      <c r="JAO15" s="113"/>
      <c r="JAP15" s="113"/>
      <c r="JAQ15" s="113"/>
      <c r="JAR15" s="113"/>
      <c r="JAS15" s="113"/>
      <c r="JAT15" s="113"/>
      <c r="JAU15" s="113"/>
      <c r="JAV15" s="113"/>
      <c r="JAW15" s="113"/>
      <c r="JAX15" s="113"/>
      <c r="JAY15" s="113"/>
      <c r="JAZ15" s="113"/>
      <c r="JBA15" s="113"/>
      <c r="JBB15" s="113"/>
      <c r="JBC15" s="113"/>
      <c r="JBD15" s="113"/>
      <c r="JBE15" s="113"/>
      <c r="JBF15" s="113"/>
      <c r="JBG15" s="113"/>
      <c r="JBH15" s="113"/>
      <c r="JBI15" s="113"/>
      <c r="JBJ15" s="113"/>
      <c r="JBK15" s="113"/>
      <c r="JBL15" s="113"/>
      <c r="JBM15" s="113"/>
      <c r="JBN15" s="113"/>
      <c r="JBO15" s="113"/>
      <c r="JBP15" s="113"/>
      <c r="JBQ15" s="113"/>
      <c r="JBR15" s="113"/>
      <c r="JBS15" s="113"/>
      <c r="JBT15" s="113"/>
      <c r="JBU15" s="113"/>
      <c r="JBV15" s="113"/>
      <c r="JBW15" s="113"/>
      <c r="JBX15" s="113"/>
      <c r="JBY15" s="113"/>
      <c r="JBZ15" s="113"/>
      <c r="JCA15" s="113"/>
      <c r="JCB15" s="113"/>
      <c r="JCC15" s="113"/>
      <c r="JCD15" s="113"/>
      <c r="JCE15" s="113"/>
      <c r="JCF15" s="113"/>
      <c r="JCG15" s="113"/>
      <c r="JCH15" s="113"/>
      <c r="JCI15" s="113"/>
      <c r="JCJ15" s="113"/>
      <c r="JCK15" s="113"/>
      <c r="JCL15" s="113"/>
      <c r="JCM15" s="113"/>
      <c r="JCN15" s="113"/>
      <c r="JCO15" s="113"/>
      <c r="JCP15" s="113"/>
      <c r="JCQ15" s="113"/>
      <c r="JCR15" s="113"/>
      <c r="JCS15" s="113"/>
      <c r="JCT15" s="113"/>
      <c r="JCU15" s="113"/>
      <c r="JCV15" s="113"/>
      <c r="JCW15" s="113"/>
      <c r="JCX15" s="113"/>
      <c r="JCY15" s="113"/>
      <c r="JCZ15" s="113"/>
      <c r="JDA15" s="113"/>
      <c r="JDB15" s="113"/>
      <c r="JDC15" s="113"/>
      <c r="JDD15" s="113"/>
      <c r="JDE15" s="113"/>
      <c r="JDF15" s="113"/>
      <c r="JDG15" s="113"/>
      <c r="JDH15" s="113"/>
      <c r="JDI15" s="113"/>
      <c r="JDJ15" s="113"/>
      <c r="JDK15" s="113"/>
      <c r="JDL15" s="113"/>
      <c r="JDM15" s="113"/>
      <c r="JDN15" s="113"/>
      <c r="JDO15" s="113"/>
      <c r="JDP15" s="113"/>
      <c r="JDQ15" s="113"/>
      <c r="JDR15" s="113"/>
      <c r="JDS15" s="113"/>
      <c r="JDT15" s="113"/>
      <c r="JDU15" s="113"/>
      <c r="JDV15" s="113"/>
      <c r="JDW15" s="113"/>
      <c r="JDX15" s="113"/>
      <c r="JDY15" s="113"/>
      <c r="JDZ15" s="113"/>
      <c r="JEA15" s="113"/>
      <c r="JEB15" s="113"/>
      <c r="JEC15" s="113"/>
      <c r="JED15" s="113"/>
      <c r="JEE15" s="113"/>
      <c r="JEF15" s="113"/>
      <c r="JEG15" s="113"/>
      <c r="JEH15" s="113"/>
      <c r="JEI15" s="113"/>
      <c r="JEJ15" s="113"/>
      <c r="JEK15" s="113"/>
      <c r="JEL15" s="113"/>
      <c r="JEM15" s="113"/>
      <c r="JEN15" s="113"/>
      <c r="JEO15" s="113"/>
      <c r="JEP15" s="113"/>
      <c r="JEQ15" s="113"/>
      <c r="JER15" s="113"/>
      <c r="JES15" s="113"/>
      <c r="JET15" s="113"/>
      <c r="JEU15" s="113"/>
      <c r="JEV15" s="113"/>
      <c r="JEW15" s="113"/>
      <c r="JEX15" s="113"/>
      <c r="JEY15" s="113"/>
      <c r="JEZ15" s="113"/>
      <c r="JFA15" s="113"/>
      <c r="JFB15" s="113"/>
      <c r="JFC15" s="113"/>
      <c r="JFD15" s="113"/>
      <c r="JFE15" s="113"/>
      <c r="JFF15" s="113"/>
      <c r="JFG15" s="113"/>
      <c r="JFH15" s="113"/>
      <c r="JFI15" s="113"/>
      <c r="JFJ15" s="113"/>
      <c r="JFK15" s="113"/>
      <c r="JFL15" s="113"/>
      <c r="JFM15" s="113"/>
      <c r="JFN15" s="113"/>
      <c r="JFO15" s="113"/>
      <c r="JFP15" s="113"/>
      <c r="JFQ15" s="113"/>
      <c r="JFR15" s="113"/>
      <c r="JFS15" s="113"/>
      <c r="JFT15" s="113"/>
      <c r="JFU15" s="113"/>
      <c r="JFV15" s="113"/>
      <c r="JFW15" s="113"/>
      <c r="JFX15" s="113"/>
      <c r="JFY15" s="113"/>
      <c r="JFZ15" s="113"/>
      <c r="JGA15" s="113"/>
      <c r="JGB15" s="113"/>
      <c r="JGC15" s="113"/>
      <c r="JGD15" s="113"/>
      <c r="JGE15" s="113"/>
      <c r="JGF15" s="113"/>
      <c r="JGG15" s="113"/>
      <c r="JGH15" s="113"/>
      <c r="JGI15" s="113"/>
      <c r="JGJ15" s="113"/>
      <c r="JGK15" s="113"/>
      <c r="JGL15" s="113"/>
      <c r="JGM15" s="113"/>
      <c r="JGN15" s="113"/>
      <c r="JGO15" s="113"/>
      <c r="JGP15" s="113"/>
      <c r="JGQ15" s="113"/>
      <c r="JGR15" s="113"/>
      <c r="JGS15" s="113"/>
      <c r="JGT15" s="113"/>
      <c r="JGU15" s="113"/>
      <c r="JGV15" s="113"/>
      <c r="JGW15" s="113"/>
      <c r="JGX15" s="113"/>
      <c r="JGY15" s="113"/>
      <c r="JGZ15" s="113"/>
      <c r="JHA15" s="113"/>
      <c r="JHB15" s="113"/>
      <c r="JHC15" s="113"/>
      <c r="JHD15" s="113"/>
      <c r="JHE15" s="113"/>
      <c r="JHF15" s="113"/>
      <c r="JHG15" s="113"/>
      <c r="JHH15" s="113"/>
      <c r="JHI15" s="113"/>
      <c r="JHJ15" s="113"/>
      <c r="JHK15" s="113"/>
      <c r="JHL15" s="113"/>
      <c r="JHM15" s="113"/>
      <c r="JHN15" s="113"/>
      <c r="JHO15" s="113"/>
      <c r="JHP15" s="113"/>
      <c r="JHQ15" s="113"/>
      <c r="JHR15" s="113"/>
      <c r="JHS15" s="113"/>
      <c r="JHT15" s="113"/>
      <c r="JHU15" s="113"/>
      <c r="JHV15" s="113"/>
      <c r="JHW15" s="113"/>
      <c r="JHX15" s="113"/>
      <c r="JHY15" s="113"/>
      <c r="JHZ15" s="113"/>
      <c r="JIA15" s="113"/>
      <c r="JIB15" s="113"/>
      <c r="JIC15" s="113"/>
      <c r="JID15" s="113"/>
      <c r="JIE15" s="113"/>
      <c r="JIF15" s="113"/>
      <c r="JIG15" s="113"/>
      <c r="JIH15" s="113"/>
      <c r="JII15" s="113"/>
      <c r="JIJ15" s="113"/>
      <c r="JIK15" s="113"/>
      <c r="JIL15" s="113"/>
      <c r="JIM15" s="113"/>
      <c r="JIN15" s="113"/>
      <c r="JIO15" s="113"/>
      <c r="JIP15" s="113"/>
      <c r="JIQ15" s="113"/>
      <c r="JIR15" s="113"/>
      <c r="JIS15" s="113"/>
      <c r="JIT15" s="113"/>
      <c r="JIU15" s="113"/>
      <c r="JIV15" s="113"/>
      <c r="JIW15" s="113"/>
      <c r="JIX15" s="113"/>
      <c r="JIY15" s="113"/>
      <c r="JIZ15" s="113"/>
      <c r="JJA15" s="113"/>
      <c r="JJB15" s="113"/>
      <c r="JJC15" s="113"/>
      <c r="JJD15" s="113"/>
      <c r="JJE15" s="113"/>
      <c r="JJF15" s="113"/>
      <c r="JJG15" s="113"/>
      <c r="JJH15" s="113"/>
      <c r="JJI15" s="113"/>
      <c r="JJJ15" s="113"/>
      <c r="JJK15" s="113"/>
      <c r="JJL15" s="113"/>
      <c r="JJM15" s="113"/>
      <c r="JJN15" s="113"/>
      <c r="JJO15" s="113"/>
      <c r="JJP15" s="113"/>
      <c r="JJQ15" s="113"/>
      <c r="JJR15" s="113"/>
      <c r="JJS15" s="113"/>
      <c r="JJT15" s="113"/>
      <c r="JJU15" s="113"/>
      <c r="JJV15" s="113"/>
      <c r="JJW15" s="113"/>
      <c r="JJX15" s="113"/>
      <c r="JJY15" s="113"/>
      <c r="JJZ15" s="113"/>
      <c r="JKA15" s="113"/>
      <c r="JKB15" s="113"/>
      <c r="JKC15" s="113"/>
      <c r="JKD15" s="113"/>
      <c r="JKE15" s="113"/>
      <c r="JKF15" s="113"/>
      <c r="JKG15" s="113"/>
      <c r="JKH15" s="113"/>
      <c r="JKI15" s="113"/>
      <c r="JKJ15" s="113"/>
      <c r="JKK15" s="113"/>
      <c r="JKL15" s="113"/>
      <c r="JKM15" s="113"/>
      <c r="JKN15" s="113"/>
      <c r="JKO15" s="113"/>
      <c r="JKP15" s="113"/>
      <c r="JKQ15" s="113"/>
      <c r="JKR15" s="113"/>
      <c r="JKS15" s="113"/>
      <c r="JKT15" s="113"/>
      <c r="JKU15" s="113"/>
      <c r="JKV15" s="113"/>
      <c r="JKW15" s="113"/>
      <c r="JKX15" s="113"/>
      <c r="JKY15" s="113"/>
      <c r="JKZ15" s="113"/>
      <c r="JLA15" s="113"/>
      <c r="JLB15" s="113"/>
      <c r="JLC15" s="113"/>
      <c r="JLD15" s="113"/>
      <c r="JLE15" s="113"/>
      <c r="JLF15" s="113"/>
      <c r="JLG15" s="113"/>
      <c r="JLH15" s="113"/>
      <c r="JLI15" s="113"/>
      <c r="JLJ15" s="113"/>
      <c r="JLK15" s="113"/>
      <c r="JLL15" s="113"/>
      <c r="JLM15" s="113"/>
      <c r="JLN15" s="113"/>
      <c r="JLO15" s="113"/>
      <c r="JLP15" s="113"/>
      <c r="JLQ15" s="113"/>
      <c r="JLR15" s="113"/>
      <c r="JLS15" s="113"/>
      <c r="JLT15" s="113"/>
      <c r="JLU15" s="113"/>
      <c r="JLV15" s="113"/>
      <c r="JLW15" s="113"/>
      <c r="JLX15" s="113"/>
      <c r="JLY15" s="113"/>
      <c r="JLZ15" s="113"/>
      <c r="JMA15" s="113"/>
      <c r="JMB15" s="113"/>
      <c r="JMC15" s="113"/>
      <c r="JMD15" s="113"/>
      <c r="JME15" s="113"/>
      <c r="JMF15" s="113"/>
      <c r="JMG15" s="113"/>
      <c r="JMH15" s="113"/>
      <c r="JMI15" s="113"/>
      <c r="JMJ15" s="113"/>
      <c r="JMK15" s="113"/>
      <c r="JML15" s="113"/>
      <c r="JMM15" s="113"/>
      <c r="JMN15" s="113"/>
      <c r="JMO15" s="113"/>
      <c r="JMP15" s="113"/>
      <c r="JMQ15" s="113"/>
      <c r="JMR15" s="113"/>
      <c r="JMS15" s="113"/>
      <c r="JMT15" s="113"/>
      <c r="JMU15" s="113"/>
      <c r="JMV15" s="113"/>
      <c r="JMW15" s="113"/>
      <c r="JMX15" s="113"/>
      <c r="JMY15" s="113"/>
      <c r="JMZ15" s="113"/>
      <c r="JNA15" s="113"/>
      <c r="JNB15" s="113"/>
      <c r="JNC15" s="113"/>
      <c r="JND15" s="113"/>
      <c r="JNE15" s="113"/>
      <c r="JNF15" s="113"/>
      <c r="JNG15" s="113"/>
      <c r="JNH15" s="113"/>
      <c r="JNI15" s="113"/>
      <c r="JNJ15" s="113"/>
      <c r="JNK15" s="113"/>
      <c r="JNL15" s="113"/>
      <c r="JNM15" s="113"/>
      <c r="JNN15" s="113"/>
      <c r="JNO15" s="113"/>
      <c r="JNP15" s="113"/>
      <c r="JNQ15" s="113"/>
      <c r="JNR15" s="113"/>
      <c r="JNS15" s="113"/>
      <c r="JNT15" s="113"/>
      <c r="JNU15" s="113"/>
      <c r="JNV15" s="113"/>
      <c r="JNW15" s="113"/>
      <c r="JNX15" s="113"/>
      <c r="JNY15" s="113"/>
      <c r="JNZ15" s="113"/>
      <c r="JOA15" s="113"/>
      <c r="JOB15" s="113"/>
      <c r="JOC15" s="113"/>
      <c r="JOD15" s="113"/>
      <c r="JOE15" s="113"/>
      <c r="JOF15" s="113"/>
      <c r="JOG15" s="113"/>
      <c r="JOH15" s="113"/>
      <c r="JOI15" s="113"/>
      <c r="JOJ15" s="113"/>
      <c r="JOK15" s="113"/>
      <c r="JOL15" s="113"/>
      <c r="JOM15" s="113"/>
      <c r="JON15" s="113"/>
      <c r="JOO15" s="113"/>
      <c r="JOP15" s="113"/>
      <c r="JOQ15" s="113"/>
      <c r="JOR15" s="113"/>
      <c r="JOS15" s="113"/>
      <c r="JOT15" s="113"/>
      <c r="JOU15" s="113"/>
      <c r="JOV15" s="113"/>
      <c r="JOW15" s="113"/>
      <c r="JOX15" s="113"/>
      <c r="JOY15" s="113"/>
      <c r="JOZ15" s="113"/>
      <c r="JPA15" s="113"/>
      <c r="JPB15" s="113"/>
      <c r="JPC15" s="113"/>
      <c r="JPD15" s="113"/>
      <c r="JPE15" s="113"/>
      <c r="JPF15" s="113"/>
      <c r="JPG15" s="113"/>
      <c r="JPH15" s="113"/>
      <c r="JPI15" s="113"/>
      <c r="JPJ15" s="113"/>
      <c r="JPK15" s="113"/>
      <c r="JPL15" s="113"/>
      <c r="JPM15" s="113"/>
      <c r="JPN15" s="113"/>
      <c r="JPO15" s="113"/>
      <c r="JPP15" s="113"/>
      <c r="JPQ15" s="113"/>
      <c r="JPR15" s="113"/>
      <c r="JPS15" s="113"/>
      <c r="JPT15" s="113"/>
      <c r="JPU15" s="113"/>
      <c r="JPV15" s="113"/>
      <c r="JPW15" s="113"/>
      <c r="JPX15" s="113"/>
      <c r="JPY15" s="113"/>
      <c r="JPZ15" s="113"/>
      <c r="JQA15" s="113"/>
      <c r="JQB15" s="113"/>
      <c r="JQC15" s="113"/>
      <c r="JQD15" s="113"/>
      <c r="JQE15" s="113"/>
      <c r="JQF15" s="113"/>
      <c r="JQG15" s="113"/>
      <c r="JQH15" s="113"/>
      <c r="JQI15" s="113"/>
      <c r="JQJ15" s="113"/>
      <c r="JQK15" s="113"/>
      <c r="JQL15" s="113"/>
      <c r="JQM15" s="113"/>
      <c r="JQN15" s="113"/>
      <c r="JQO15" s="113"/>
      <c r="JQP15" s="113"/>
      <c r="JQQ15" s="113"/>
      <c r="JQR15" s="113"/>
      <c r="JQS15" s="113"/>
      <c r="JQT15" s="113"/>
      <c r="JQU15" s="113"/>
      <c r="JQV15" s="113"/>
      <c r="JQW15" s="113"/>
      <c r="JQX15" s="113"/>
      <c r="JQY15" s="113"/>
      <c r="JQZ15" s="113"/>
      <c r="JRA15" s="113"/>
      <c r="JRB15" s="113"/>
      <c r="JRC15" s="113"/>
      <c r="JRD15" s="113"/>
      <c r="JRE15" s="113"/>
      <c r="JRF15" s="113"/>
      <c r="JRG15" s="113"/>
      <c r="JRH15" s="113"/>
      <c r="JRI15" s="113"/>
      <c r="JRJ15" s="113"/>
      <c r="JRK15" s="113"/>
      <c r="JRL15" s="113"/>
      <c r="JRM15" s="113"/>
      <c r="JRN15" s="113"/>
      <c r="JRO15" s="113"/>
      <c r="JRP15" s="113"/>
      <c r="JRQ15" s="113"/>
      <c r="JRR15" s="113"/>
      <c r="JRS15" s="113"/>
      <c r="JRT15" s="113"/>
      <c r="JRU15" s="113"/>
      <c r="JRV15" s="113"/>
      <c r="JRW15" s="113"/>
      <c r="JRX15" s="113"/>
      <c r="JRY15" s="113"/>
      <c r="JRZ15" s="113"/>
      <c r="JSA15" s="113"/>
      <c r="JSB15" s="113"/>
      <c r="JSC15" s="113"/>
      <c r="JSD15" s="113"/>
      <c r="JSE15" s="113"/>
      <c r="JSF15" s="113"/>
      <c r="JSG15" s="113"/>
      <c r="JSH15" s="113"/>
      <c r="JSI15" s="113"/>
      <c r="JSJ15" s="113"/>
      <c r="JSK15" s="113"/>
      <c r="JSL15" s="113"/>
      <c r="JSM15" s="113"/>
      <c r="JSN15" s="113"/>
      <c r="JSO15" s="113"/>
      <c r="JSP15" s="113"/>
      <c r="JSQ15" s="113"/>
      <c r="JSR15" s="113"/>
      <c r="JSS15" s="113"/>
      <c r="JST15" s="113"/>
      <c r="JSU15" s="113"/>
      <c r="JSV15" s="113"/>
      <c r="JSW15" s="113"/>
      <c r="JSX15" s="113"/>
      <c r="JSY15" s="113"/>
      <c r="JSZ15" s="113"/>
      <c r="JTA15" s="113"/>
      <c r="JTB15" s="113"/>
      <c r="JTC15" s="113"/>
      <c r="JTD15" s="113"/>
      <c r="JTE15" s="113"/>
      <c r="JTF15" s="113"/>
      <c r="JTG15" s="113"/>
      <c r="JTH15" s="113"/>
      <c r="JTI15" s="113"/>
      <c r="JTJ15" s="113"/>
      <c r="JTK15" s="113"/>
      <c r="JTL15" s="113"/>
      <c r="JTM15" s="113"/>
      <c r="JTN15" s="113"/>
      <c r="JTO15" s="113"/>
      <c r="JTP15" s="113"/>
      <c r="JTQ15" s="113"/>
      <c r="JTR15" s="113"/>
      <c r="JTS15" s="113"/>
      <c r="JTT15" s="113"/>
      <c r="JTU15" s="113"/>
      <c r="JTV15" s="113"/>
      <c r="JTW15" s="113"/>
      <c r="JTX15" s="113"/>
      <c r="JTY15" s="113"/>
      <c r="JTZ15" s="113"/>
      <c r="JUA15" s="113"/>
      <c r="JUB15" s="113"/>
      <c r="JUC15" s="113"/>
      <c r="JUD15" s="113"/>
      <c r="JUE15" s="113"/>
      <c r="JUF15" s="113"/>
      <c r="JUG15" s="113"/>
      <c r="JUH15" s="113"/>
      <c r="JUI15" s="113"/>
      <c r="JUJ15" s="113"/>
      <c r="JUK15" s="113"/>
      <c r="JUL15" s="113"/>
      <c r="JUM15" s="113"/>
      <c r="JUN15" s="113"/>
      <c r="JUO15" s="113"/>
      <c r="JUP15" s="113"/>
      <c r="JUQ15" s="113"/>
      <c r="JUR15" s="113"/>
      <c r="JUS15" s="113"/>
      <c r="JUT15" s="113"/>
      <c r="JUU15" s="113"/>
      <c r="JUV15" s="113"/>
      <c r="JUW15" s="113"/>
      <c r="JUX15" s="113"/>
      <c r="JUY15" s="113"/>
      <c r="JUZ15" s="113"/>
      <c r="JVA15" s="113"/>
      <c r="JVB15" s="113"/>
      <c r="JVC15" s="113"/>
      <c r="JVD15" s="113"/>
      <c r="JVE15" s="113"/>
      <c r="JVF15" s="113"/>
      <c r="JVG15" s="113"/>
      <c r="JVH15" s="113"/>
      <c r="JVI15" s="113"/>
      <c r="JVJ15" s="113"/>
      <c r="JVK15" s="113"/>
      <c r="JVL15" s="113"/>
      <c r="JVM15" s="113"/>
      <c r="JVN15" s="113"/>
      <c r="JVO15" s="113"/>
      <c r="JVP15" s="113"/>
      <c r="JVQ15" s="113"/>
      <c r="JVR15" s="113"/>
      <c r="JVS15" s="113"/>
      <c r="JVT15" s="113"/>
      <c r="JVU15" s="113"/>
      <c r="JVV15" s="113"/>
      <c r="JVW15" s="113"/>
      <c r="JVX15" s="113"/>
      <c r="JVY15" s="113"/>
      <c r="JVZ15" s="113"/>
      <c r="JWA15" s="113"/>
      <c r="JWB15" s="113"/>
      <c r="JWC15" s="113"/>
      <c r="JWD15" s="113"/>
      <c r="JWE15" s="113"/>
      <c r="JWF15" s="113"/>
      <c r="JWG15" s="113"/>
      <c r="JWH15" s="113"/>
      <c r="JWI15" s="113"/>
      <c r="JWJ15" s="113"/>
      <c r="JWK15" s="113"/>
      <c r="JWL15" s="113"/>
      <c r="JWM15" s="113"/>
      <c r="JWN15" s="113"/>
      <c r="JWO15" s="113"/>
      <c r="JWP15" s="113"/>
      <c r="JWQ15" s="113"/>
      <c r="JWR15" s="113"/>
      <c r="JWS15" s="113"/>
      <c r="JWT15" s="113"/>
      <c r="JWU15" s="113"/>
      <c r="JWV15" s="113"/>
      <c r="JWW15" s="113"/>
      <c r="JWX15" s="113"/>
      <c r="JWY15" s="113"/>
      <c r="JWZ15" s="113"/>
      <c r="JXA15" s="113"/>
      <c r="JXB15" s="113"/>
      <c r="JXC15" s="113"/>
      <c r="JXD15" s="113"/>
      <c r="JXE15" s="113"/>
      <c r="JXF15" s="113"/>
      <c r="JXG15" s="113"/>
      <c r="JXH15" s="113"/>
      <c r="JXI15" s="113"/>
      <c r="JXJ15" s="113"/>
      <c r="JXK15" s="113"/>
      <c r="JXL15" s="113"/>
      <c r="JXM15" s="113"/>
      <c r="JXN15" s="113"/>
      <c r="JXO15" s="113"/>
      <c r="JXP15" s="113"/>
      <c r="JXQ15" s="113"/>
      <c r="JXR15" s="113"/>
      <c r="JXS15" s="113"/>
      <c r="JXT15" s="113"/>
      <c r="JXU15" s="113"/>
      <c r="JXV15" s="113"/>
      <c r="JXW15" s="113"/>
      <c r="JXX15" s="113"/>
      <c r="JXY15" s="113"/>
      <c r="JXZ15" s="113"/>
      <c r="JYA15" s="113"/>
      <c r="JYB15" s="113"/>
      <c r="JYC15" s="113"/>
      <c r="JYD15" s="113"/>
      <c r="JYE15" s="113"/>
      <c r="JYF15" s="113"/>
      <c r="JYG15" s="113"/>
      <c r="JYH15" s="113"/>
      <c r="JYI15" s="113"/>
      <c r="JYJ15" s="113"/>
      <c r="JYK15" s="113"/>
      <c r="JYL15" s="113"/>
      <c r="JYM15" s="113"/>
      <c r="JYN15" s="113"/>
      <c r="JYO15" s="113"/>
      <c r="JYP15" s="113"/>
      <c r="JYQ15" s="113"/>
      <c r="JYR15" s="113"/>
      <c r="JYS15" s="113"/>
      <c r="JYT15" s="113"/>
      <c r="JYU15" s="113"/>
      <c r="JYV15" s="113"/>
      <c r="JYW15" s="113"/>
      <c r="JYX15" s="113"/>
      <c r="JYY15" s="113"/>
      <c r="JYZ15" s="113"/>
      <c r="JZA15" s="113"/>
      <c r="JZB15" s="113"/>
      <c r="JZC15" s="113"/>
      <c r="JZD15" s="113"/>
      <c r="JZE15" s="113"/>
      <c r="JZF15" s="113"/>
      <c r="JZG15" s="113"/>
      <c r="JZH15" s="113"/>
      <c r="JZI15" s="113"/>
      <c r="JZJ15" s="113"/>
      <c r="JZK15" s="113"/>
      <c r="JZL15" s="113"/>
      <c r="JZM15" s="113"/>
      <c r="JZN15" s="113"/>
      <c r="JZO15" s="113"/>
      <c r="JZP15" s="113"/>
      <c r="JZQ15" s="113"/>
      <c r="JZR15" s="113"/>
      <c r="JZS15" s="113"/>
      <c r="JZT15" s="113"/>
      <c r="JZU15" s="113"/>
      <c r="JZV15" s="113"/>
      <c r="JZW15" s="113"/>
      <c r="JZX15" s="113"/>
      <c r="JZY15" s="113"/>
      <c r="JZZ15" s="113"/>
      <c r="KAA15" s="113"/>
      <c r="KAB15" s="113"/>
      <c r="KAC15" s="113"/>
      <c r="KAD15" s="113"/>
      <c r="KAE15" s="113"/>
      <c r="KAF15" s="113"/>
      <c r="KAG15" s="113"/>
      <c r="KAH15" s="113"/>
      <c r="KAI15" s="113"/>
      <c r="KAJ15" s="113"/>
      <c r="KAK15" s="113"/>
      <c r="KAL15" s="113"/>
      <c r="KAM15" s="113"/>
      <c r="KAN15" s="113"/>
      <c r="KAO15" s="113"/>
      <c r="KAP15" s="113"/>
      <c r="KAQ15" s="113"/>
      <c r="KAR15" s="113"/>
      <c r="KAS15" s="113"/>
      <c r="KAT15" s="113"/>
      <c r="KAU15" s="113"/>
      <c r="KAV15" s="113"/>
      <c r="KAW15" s="113"/>
      <c r="KAX15" s="113"/>
      <c r="KAY15" s="113"/>
      <c r="KAZ15" s="113"/>
      <c r="KBA15" s="113"/>
      <c r="KBB15" s="113"/>
      <c r="KBC15" s="113"/>
      <c r="KBD15" s="113"/>
      <c r="KBE15" s="113"/>
      <c r="KBF15" s="113"/>
      <c r="KBG15" s="113"/>
      <c r="KBH15" s="113"/>
      <c r="KBI15" s="113"/>
      <c r="KBJ15" s="113"/>
      <c r="KBK15" s="113"/>
      <c r="KBL15" s="113"/>
      <c r="KBM15" s="113"/>
      <c r="KBN15" s="113"/>
      <c r="KBO15" s="113"/>
      <c r="KBP15" s="113"/>
      <c r="KBQ15" s="113"/>
      <c r="KBR15" s="113"/>
      <c r="KBS15" s="113"/>
      <c r="KBT15" s="113"/>
      <c r="KBU15" s="113"/>
      <c r="KBV15" s="113"/>
      <c r="KBW15" s="113"/>
      <c r="KBX15" s="113"/>
      <c r="KBY15" s="113"/>
      <c r="KBZ15" s="113"/>
      <c r="KCA15" s="113"/>
      <c r="KCB15" s="113"/>
      <c r="KCC15" s="113"/>
      <c r="KCD15" s="113"/>
      <c r="KCE15" s="113"/>
      <c r="KCF15" s="113"/>
      <c r="KCG15" s="113"/>
      <c r="KCH15" s="113"/>
      <c r="KCI15" s="113"/>
      <c r="KCJ15" s="113"/>
      <c r="KCK15" s="113"/>
      <c r="KCL15" s="113"/>
      <c r="KCM15" s="113"/>
      <c r="KCN15" s="113"/>
      <c r="KCO15" s="113"/>
      <c r="KCP15" s="113"/>
      <c r="KCQ15" s="113"/>
      <c r="KCR15" s="113"/>
      <c r="KCS15" s="113"/>
      <c r="KCT15" s="113"/>
      <c r="KCU15" s="113"/>
      <c r="KCV15" s="113"/>
      <c r="KCW15" s="113"/>
      <c r="KCX15" s="113"/>
      <c r="KCY15" s="113"/>
      <c r="KCZ15" s="113"/>
      <c r="KDA15" s="113"/>
      <c r="KDB15" s="113"/>
      <c r="KDC15" s="113"/>
      <c r="KDD15" s="113"/>
      <c r="KDE15" s="113"/>
      <c r="KDF15" s="113"/>
      <c r="KDG15" s="113"/>
      <c r="KDH15" s="113"/>
      <c r="KDI15" s="113"/>
      <c r="KDJ15" s="113"/>
      <c r="KDK15" s="113"/>
      <c r="KDL15" s="113"/>
      <c r="KDM15" s="113"/>
      <c r="KDN15" s="113"/>
      <c r="KDO15" s="113"/>
      <c r="KDP15" s="113"/>
      <c r="KDQ15" s="113"/>
      <c r="KDR15" s="113"/>
      <c r="KDS15" s="113"/>
      <c r="KDT15" s="113"/>
      <c r="KDU15" s="113"/>
      <c r="KDV15" s="113"/>
      <c r="KDW15" s="113"/>
      <c r="KDX15" s="113"/>
      <c r="KDY15" s="113"/>
      <c r="KDZ15" s="113"/>
      <c r="KEA15" s="113"/>
      <c r="KEB15" s="113"/>
      <c r="KEC15" s="113"/>
      <c r="KED15" s="113"/>
      <c r="KEE15" s="113"/>
      <c r="KEF15" s="113"/>
      <c r="KEG15" s="113"/>
      <c r="KEH15" s="113"/>
      <c r="KEI15" s="113"/>
      <c r="KEJ15" s="113"/>
      <c r="KEK15" s="113"/>
      <c r="KEL15" s="113"/>
      <c r="KEM15" s="113"/>
      <c r="KEN15" s="113"/>
      <c r="KEO15" s="113"/>
      <c r="KEP15" s="113"/>
      <c r="KEQ15" s="113"/>
      <c r="KER15" s="113"/>
      <c r="KES15" s="113"/>
      <c r="KET15" s="113"/>
      <c r="KEU15" s="113"/>
      <c r="KEV15" s="113"/>
      <c r="KEW15" s="113"/>
      <c r="KEX15" s="113"/>
      <c r="KEY15" s="113"/>
      <c r="KEZ15" s="113"/>
      <c r="KFA15" s="113"/>
      <c r="KFB15" s="113"/>
      <c r="KFC15" s="113"/>
      <c r="KFD15" s="113"/>
      <c r="KFE15" s="113"/>
      <c r="KFF15" s="113"/>
      <c r="KFG15" s="113"/>
      <c r="KFH15" s="113"/>
      <c r="KFI15" s="113"/>
      <c r="KFJ15" s="113"/>
      <c r="KFK15" s="113"/>
      <c r="KFL15" s="113"/>
      <c r="KFM15" s="113"/>
      <c r="KFN15" s="113"/>
      <c r="KFO15" s="113"/>
      <c r="KFP15" s="113"/>
      <c r="KFQ15" s="113"/>
      <c r="KFR15" s="113"/>
      <c r="KFS15" s="113"/>
      <c r="KFT15" s="113"/>
      <c r="KFU15" s="113"/>
      <c r="KFV15" s="113"/>
      <c r="KFW15" s="113"/>
      <c r="KFX15" s="113"/>
      <c r="KFY15" s="113"/>
      <c r="KFZ15" s="113"/>
      <c r="KGA15" s="113"/>
      <c r="KGB15" s="113"/>
      <c r="KGC15" s="113"/>
      <c r="KGD15" s="113"/>
      <c r="KGE15" s="113"/>
      <c r="KGF15" s="113"/>
      <c r="KGG15" s="113"/>
      <c r="KGH15" s="113"/>
      <c r="KGI15" s="113"/>
      <c r="KGJ15" s="113"/>
      <c r="KGK15" s="113"/>
      <c r="KGL15" s="113"/>
      <c r="KGM15" s="113"/>
      <c r="KGN15" s="113"/>
      <c r="KGO15" s="113"/>
      <c r="KGP15" s="113"/>
      <c r="KGQ15" s="113"/>
      <c r="KGR15" s="113"/>
      <c r="KGS15" s="113"/>
      <c r="KGT15" s="113"/>
      <c r="KGU15" s="113"/>
      <c r="KGV15" s="113"/>
      <c r="KGW15" s="113"/>
      <c r="KGX15" s="113"/>
      <c r="KGY15" s="113"/>
      <c r="KGZ15" s="113"/>
      <c r="KHA15" s="113"/>
      <c r="KHB15" s="113"/>
      <c r="KHC15" s="113"/>
      <c r="KHD15" s="113"/>
      <c r="KHE15" s="113"/>
      <c r="KHF15" s="113"/>
      <c r="KHG15" s="113"/>
      <c r="KHH15" s="113"/>
      <c r="KHI15" s="113"/>
      <c r="KHJ15" s="113"/>
      <c r="KHK15" s="113"/>
      <c r="KHL15" s="113"/>
      <c r="KHM15" s="113"/>
      <c r="KHN15" s="113"/>
      <c r="KHO15" s="113"/>
      <c r="KHP15" s="113"/>
      <c r="KHQ15" s="113"/>
      <c r="KHR15" s="113"/>
      <c r="KHS15" s="113"/>
      <c r="KHT15" s="113"/>
      <c r="KHU15" s="113"/>
      <c r="KHV15" s="113"/>
      <c r="KHW15" s="113"/>
      <c r="KHX15" s="113"/>
      <c r="KHY15" s="113"/>
      <c r="KHZ15" s="113"/>
      <c r="KIA15" s="113"/>
      <c r="KIB15" s="113"/>
      <c r="KIC15" s="113"/>
      <c r="KID15" s="113"/>
      <c r="KIE15" s="113"/>
      <c r="KIF15" s="113"/>
      <c r="KIG15" s="113"/>
      <c r="KIH15" s="113"/>
      <c r="KII15" s="113"/>
      <c r="KIJ15" s="113"/>
      <c r="KIK15" s="113"/>
      <c r="KIL15" s="113"/>
      <c r="KIM15" s="113"/>
      <c r="KIN15" s="113"/>
      <c r="KIO15" s="113"/>
      <c r="KIP15" s="113"/>
      <c r="KIQ15" s="113"/>
      <c r="KIR15" s="113"/>
      <c r="KIS15" s="113"/>
      <c r="KIT15" s="113"/>
      <c r="KIU15" s="113"/>
      <c r="KIV15" s="113"/>
      <c r="KIW15" s="113"/>
      <c r="KIX15" s="113"/>
      <c r="KIY15" s="113"/>
      <c r="KIZ15" s="113"/>
      <c r="KJA15" s="113"/>
      <c r="KJB15" s="113"/>
      <c r="KJC15" s="113"/>
      <c r="KJD15" s="113"/>
      <c r="KJE15" s="113"/>
      <c r="KJF15" s="113"/>
      <c r="KJG15" s="113"/>
      <c r="KJH15" s="113"/>
      <c r="KJI15" s="113"/>
      <c r="KJJ15" s="113"/>
      <c r="KJK15" s="113"/>
      <c r="KJL15" s="113"/>
      <c r="KJM15" s="113"/>
      <c r="KJN15" s="113"/>
      <c r="KJO15" s="113"/>
      <c r="KJP15" s="113"/>
      <c r="KJQ15" s="113"/>
      <c r="KJR15" s="113"/>
      <c r="KJS15" s="113"/>
      <c r="KJT15" s="113"/>
      <c r="KJU15" s="113"/>
      <c r="KJV15" s="113"/>
      <c r="KJW15" s="113"/>
      <c r="KJX15" s="113"/>
      <c r="KJY15" s="113"/>
      <c r="KJZ15" s="113"/>
      <c r="KKA15" s="113"/>
      <c r="KKB15" s="113"/>
      <c r="KKC15" s="113"/>
      <c r="KKD15" s="113"/>
      <c r="KKE15" s="113"/>
      <c r="KKF15" s="113"/>
      <c r="KKG15" s="113"/>
      <c r="KKH15" s="113"/>
      <c r="KKI15" s="113"/>
      <c r="KKJ15" s="113"/>
      <c r="KKK15" s="113"/>
      <c r="KKL15" s="113"/>
      <c r="KKM15" s="113"/>
      <c r="KKN15" s="113"/>
      <c r="KKO15" s="113"/>
      <c r="KKP15" s="113"/>
      <c r="KKQ15" s="113"/>
      <c r="KKR15" s="113"/>
      <c r="KKS15" s="113"/>
      <c r="KKT15" s="113"/>
      <c r="KKU15" s="113"/>
      <c r="KKV15" s="113"/>
      <c r="KKW15" s="113"/>
      <c r="KKX15" s="113"/>
      <c r="KKY15" s="113"/>
      <c r="KKZ15" s="113"/>
      <c r="KLA15" s="113"/>
      <c r="KLB15" s="113"/>
      <c r="KLC15" s="113"/>
      <c r="KLD15" s="113"/>
      <c r="KLE15" s="113"/>
      <c r="KLF15" s="113"/>
      <c r="KLG15" s="113"/>
      <c r="KLH15" s="113"/>
      <c r="KLI15" s="113"/>
      <c r="KLJ15" s="113"/>
      <c r="KLK15" s="113"/>
      <c r="KLL15" s="113"/>
      <c r="KLM15" s="113"/>
      <c r="KLN15" s="113"/>
      <c r="KLO15" s="113"/>
      <c r="KLP15" s="113"/>
      <c r="KLQ15" s="113"/>
      <c r="KLR15" s="113"/>
      <c r="KLS15" s="113"/>
      <c r="KLT15" s="113"/>
      <c r="KLU15" s="113"/>
      <c r="KLV15" s="113"/>
      <c r="KLW15" s="113"/>
      <c r="KLX15" s="113"/>
      <c r="KLY15" s="113"/>
      <c r="KLZ15" s="113"/>
      <c r="KMA15" s="113"/>
      <c r="KMB15" s="113"/>
      <c r="KMC15" s="113"/>
      <c r="KMD15" s="113"/>
      <c r="KME15" s="113"/>
      <c r="KMF15" s="113"/>
      <c r="KMG15" s="113"/>
      <c r="KMH15" s="113"/>
      <c r="KMI15" s="113"/>
      <c r="KMJ15" s="113"/>
      <c r="KMK15" s="113"/>
      <c r="KML15" s="113"/>
      <c r="KMM15" s="113"/>
      <c r="KMN15" s="113"/>
      <c r="KMO15" s="113"/>
      <c r="KMP15" s="113"/>
      <c r="KMQ15" s="113"/>
      <c r="KMR15" s="113"/>
      <c r="KMS15" s="113"/>
      <c r="KMT15" s="113"/>
      <c r="KMU15" s="113"/>
      <c r="KMV15" s="113"/>
      <c r="KMW15" s="113"/>
      <c r="KMX15" s="113"/>
      <c r="KMY15" s="113"/>
      <c r="KMZ15" s="113"/>
      <c r="KNA15" s="113"/>
      <c r="KNB15" s="113"/>
      <c r="KNC15" s="113"/>
      <c r="KND15" s="113"/>
      <c r="KNE15" s="113"/>
      <c r="KNF15" s="113"/>
      <c r="KNG15" s="113"/>
      <c r="KNH15" s="113"/>
      <c r="KNI15" s="113"/>
      <c r="KNJ15" s="113"/>
      <c r="KNK15" s="113"/>
      <c r="KNL15" s="113"/>
      <c r="KNM15" s="113"/>
      <c r="KNN15" s="113"/>
      <c r="KNO15" s="113"/>
      <c r="KNP15" s="113"/>
      <c r="KNQ15" s="113"/>
      <c r="KNR15" s="113"/>
      <c r="KNS15" s="113"/>
      <c r="KNT15" s="113"/>
      <c r="KNU15" s="113"/>
      <c r="KNV15" s="113"/>
      <c r="KNW15" s="113"/>
      <c r="KNX15" s="113"/>
      <c r="KNY15" s="113"/>
      <c r="KNZ15" s="113"/>
      <c r="KOA15" s="113"/>
      <c r="KOB15" s="113"/>
      <c r="KOC15" s="113"/>
      <c r="KOD15" s="113"/>
      <c r="KOE15" s="113"/>
      <c r="KOF15" s="113"/>
      <c r="KOG15" s="113"/>
      <c r="KOH15" s="113"/>
      <c r="KOI15" s="113"/>
      <c r="KOJ15" s="113"/>
      <c r="KOK15" s="113"/>
      <c r="KOL15" s="113"/>
      <c r="KOM15" s="113"/>
      <c r="KON15" s="113"/>
      <c r="KOO15" s="113"/>
      <c r="KOP15" s="113"/>
      <c r="KOQ15" s="113"/>
      <c r="KOR15" s="113"/>
      <c r="KOS15" s="113"/>
      <c r="KOT15" s="113"/>
      <c r="KOU15" s="113"/>
      <c r="KOV15" s="113"/>
      <c r="KOW15" s="113"/>
      <c r="KOX15" s="113"/>
      <c r="KOY15" s="113"/>
      <c r="KOZ15" s="113"/>
      <c r="KPA15" s="113"/>
      <c r="KPB15" s="113"/>
      <c r="KPC15" s="113"/>
      <c r="KPD15" s="113"/>
      <c r="KPE15" s="113"/>
      <c r="KPF15" s="113"/>
      <c r="KPG15" s="113"/>
      <c r="KPH15" s="113"/>
      <c r="KPI15" s="113"/>
      <c r="KPJ15" s="113"/>
      <c r="KPK15" s="113"/>
      <c r="KPL15" s="113"/>
      <c r="KPM15" s="113"/>
      <c r="KPN15" s="113"/>
      <c r="KPO15" s="113"/>
      <c r="KPP15" s="113"/>
      <c r="KPQ15" s="113"/>
      <c r="KPR15" s="113"/>
      <c r="KPS15" s="113"/>
      <c r="KPT15" s="113"/>
      <c r="KPU15" s="113"/>
      <c r="KPV15" s="113"/>
      <c r="KPW15" s="113"/>
      <c r="KPX15" s="113"/>
      <c r="KPY15" s="113"/>
      <c r="KPZ15" s="113"/>
      <c r="KQA15" s="113"/>
      <c r="KQB15" s="113"/>
      <c r="KQC15" s="113"/>
      <c r="KQD15" s="113"/>
      <c r="KQE15" s="113"/>
      <c r="KQF15" s="113"/>
      <c r="KQG15" s="113"/>
      <c r="KQH15" s="113"/>
      <c r="KQI15" s="113"/>
      <c r="KQJ15" s="113"/>
      <c r="KQK15" s="113"/>
      <c r="KQL15" s="113"/>
      <c r="KQM15" s="113"/>
      <c r="KQN15" s="113"/>
      <c r="KQO15" s="113"/>
      <c r="KQP15" s="113"/>
      <c r="KQQ15" s="113"/>
      <c r="KQR15" s="113"/>
      <c r="KQS15" s="113"/>
      <c r="KQT15" s="113"/>
      <c r="KQU15" s="113"/>
      <c r="KQV15" s="113"/>
      <c r="KQW15" s="113"/>
      <c r="KQX15" s="113"/>
      <c r="KQY15" s="113"/>
      <c r="KQZ15" s="113"/>
      <c r="KRA15" s="113"/>
      <c r="KRB15" s="113"/>
      <c r="KRC15" s="113"/>
      <c r="KRD15" s="113"/>
      <c r="KRE15" s="113"/>
      <c r="KRF15" s="113"/>
      <c r="KRG15" s="113"/>
      <c r="KRH15" s="113"/>
      <c r="KRI15" s="113"/>
      <c r="KRJ15" s="113"/>
      <c r="KRK15" s="113"/>
      <c r="KRL15" s="113"/>
      <c r="KRM15" s="113"/>
      <c r="KRN15" s="113"/>
      <c r="KRO15" s="113"/>
      <c r="KRP15" s="113"/>
      <c r="KRQ15" s="113"/>
      <c r="KRR15" s="113"/>
      <c r="KRS15" s="113"/>
      <c r="KRT15" s="113"/>
      <c r="KRU15" s="113"/>
      <c r="KRV15" s="113"/>
      <c r="KRW15" s="113"/>
      <c r="KRX15" s="113"/>
      <c r="KRY15" s="113"/>
      <c r="KRZ15" s="113"/>
      <c r="KSA15" s="113"/>
      <c r="KSB15" s="113"/>
      <c r="KSC15" s="113"/>
      <c r="KSD15" s="113"/>
      <c r="KSE15" s="113"/>
      <c r="KSF15" s="113"/>
      <c r="KSG15" s="113"/>
      <c r="KSH15" s="113"/>
      <c r="KSI15" s="113"/>
      <c r="KSJ15" s="113"/>
      <c r="KSK15" s="113"/>
      <c r="KSL15" s="113"/>
      <c r="KSM15" s="113"/>
      <c r="KSN15" s="113"/>
      <c r="KSO15" s="113"/>
      <c r="KSP15" s="113"/>
      <c r="KSQ15" s="113"/>
      <c r="KSR15" s="113"/>
      <c r="KSS15" s="113"/>
      <c r="KST15" s="113"/>
      <c r="KSU15" s="113"/>
      <c r="KSV15" s="113"/>
      <c r="KSW15" s="113"/>
      <c r="KSX15" s="113"/>
      <c r="KSY15" s="113"/>
      <c r="KSZ15" s="113"/>
      <c r="KTA15" s="113"/>
      <c r="KTB15" s="113"/>
      <c r="KTC15" s="113"/>
      <c r="KTD15" s="113"/>
      <c r="KTE15" s="113"/>
      <c r="KTF15" s="113"/>
      <c r="KTG15" s="113"/>
      <c r="KTH15" s="113"/>
      <c r="KTI15" s="113"/>
      <c r="KTJ15" s="113"/>
      <c r="KTK15" s="113"/>
      <c r="KTL15" s="113"/>
      <c r="KTM15" s="113"/>
      <c r="KTN15" s="113"/>
      <c r="KTO15" s="113"/>
      <c r="KTP15" s="113"/>
      <c r="KTQ15" s="113"/>
      <c r="KTR15" s="113"/>
      <c r="KTS15" s="113"/>
      <c r="KTT15" s="113"/>
      <c r="KTU15" s="113"/>
      <c r="KTV15" s="113"/>
      <c r="KTW15" s="113"/>
      <c r="KTX15" s="113"/>
      <c r="KTY15" s="113"/>
      <c r="KTZ15" s="113"/>
      <c r="KUA15" s="113"/>
      <c r="KUB15" s="113"/>
      <c r="KUC15" s="113"/>
      <c r="KUD15" s="113"/>
      <c r="KUE15" s="113"/>
      <c r="KUF15" s="113"/>
      <c r="KUG15" s="113"/>
      <c r="KUH15" s="113"/>
      <c r="KUI15" s="113"/>
      <c r="KUJ15" s="113"/>
      <c r="KUK15" s="113"/>
      <c r="KUL15" s="113"/>
      <c r="KUM15" s="113"/>
      <c r="KUN15" s="113"/>
      <c r="KUO15" s="113"/>
      <c r="KUP15" s="113"/>
      <c r="KUQ15" s="113"/>
      <c r="KUR15" s="113"/>
      <c r="KUS15" s="113"/>
      <c r="KUT15" s="113"/>
      <c r="KUU15" s="113"/>
      <c r="KUV15" s="113"/>
      <c r="KUW15" s="113"/>
      <c r="KUX15" s="113"/>
      <c r="KUY15" s="113"/>
      <c r="KUZ15" s="113"/>
      <c r="KVA15" s="113"/>
      <c r="KVB15" s="113"/>
      <c r="KVC15" s="113"/>
      <c r="KVD15" s="113"/>
      <c r="KVE15" s="113"/>
      <c r="KVF15" s="113"/>
      <c r="KVG15" s="113"/>
      <c r="KVH15" s="113"/>
      <c r="KVI15" s="113"/>
      <c r="KVJ15" s="113"/>
      <c r="KVK15" s="113"/>
      <c r="KVL15" s="113"/>
      <c r="KVM15" s="113"/>
      <c r="KVN15" s="113"/>
      <c r="KVO15" s="113"/>
      <c r="KVP15" s="113"/>
      <c r="KVQ15" s="113"/>
      <c r="KVR15" s="113"/>
      <c r="KVS15" s="113"/>
      <c r="KVT15" s="113"/>
      <c r="KVU15" s="113"/>
      <c r="KVV15" s="113"/>
      <c r="KVW15" s="113"/>
      <c r="KVX15" s="113"/>
      <c r="KVY15" s="113"/>
      <c r="KVZ15" s="113"/>
      <c r="KWA15" s="113"/>
      <c r="KWB15" s="113"/>
      <c r="KWC15" s="113"/>
      <c r="KWD15" s="113"/>
      <c r="KWE15" s="113"/>
      <c r="KWF15" s="113"/>
      <c r="KWG15" s="113"/>
      <c r="KWH15" s="113"/>
      <c r="KWI15" s="113"/>
      <c r="KWJ15" s="113"/>
      <c r="KWK15" s="113"/>
      <c r="KWL15" s="113"/>
      <c r="KWM15" s="113"/>
      <c r="KWN15" s="113"/>
      <c r="KWO15" s="113"/>
      <c r="KWP15" s="113"/>
      <c r="KWQ15" s="113"/>
      <c r="KWR15" s="113"/>
      <c r="KWS15" s="113"/>
      <c r="KWT15" s="113"/>
      <c r="KWU15" s="113"/>
      <c r="KWV15" s="113"/>
      <c r="KWW15" s="113"/>
      <c r="KWX15" s="113"/>
      <c r="KWY15" s="113"/>
      <c r="KWZ15" s="113"/>
      <c r="KXA15" s="113"/>
      <c r="KXB15" s="113"/>
      <c r="KXC15" s="113"/>
      <c r="KXD15" s="113"/>
      <c r="KXE15" s="113"/>
      <c r="KXF15" s="113"/>
      <c r="KXG15" s="113"/>
      <c r="KXH15" s="113"/>
      <c r="KXI15" s="113"/>
      <c r="KXJ15" s="113"/>
      <c r="KXK15" s="113"/>
      <c r="KXL15" s="113"/>
      <c r="KXM15" s="113"/>
      <c r="KXN15" s="113"/>
      <c r="KXO15" s="113"/>
      <c r="KXP15" s="113"/>
      <c r="KXQ15" s="113"/>
      <c r="KXR15" s="113"/>
      <c r="KXS15" s="113"/>
      <c r="KXT15" s="113"/>
      <c r="KXU15" s="113"/>
      <c r="KXV15" s="113"/>
      <c r="KXW15" s="113"/>
      <c r="KXX15" s="113"/>
      <c r="KXY15" s="113"/>
      <c r="KXZ15" s="113"/>
      <c r="KYA15" s="113"/>
      <c r="KYB15" s="113"/>
      <c r="KYC15" s="113"/>
      <c r="KYD15" s="113"/>
      <c r="KYE15" s="113"/>
      <c r="KYF15" s="113"/>
      <c r="KYG15" s="113"/>
      <c r="KYH15" s="113"/>
      <c r="KYI15" s="113"/>
      <c r="KYJ15" s="113"/>
      <c r="KYK15" s="113"/>
      <c r="KYL15" s="113"/>
      <c r="KYM15" s="113"/>
      <c r="KYN15" s="113"/>
      <c r="KYO15" s="113"/>
      <c r="KYP15" s="113"/>
      <c r="KYQ15" s="113"/>
      <c r="KYR15" s="113"/>
      <c r="KYS15" s="113"/>
      <c r="KYT15" s="113"/>
      <c r="KYU15" s="113"/>
      <c r="KYV15" s="113"/>
      <c r="KYW15" s="113"/>
      <c r="KYX15" s="113"/>
      <c r="KYY15" s="113"/>
      <c r="KYZ15" s="113"/>
      <c r="KZA15" s="113"/>
      <c r="KZB15" s="113"/>
      <c r="KZC15" s="113"/>
      <c r="KZD15" s="113"/>
      <c r="KZE15" s="113"/>
      <c r="KZF15" s="113"/>
      <c r="KZG15" s="113"/>
      <c r="KZH15" s="113"/>
      <c r="KZI15" s="113"/>
      <c r="KZJ15" s="113"/>
      <c r="KZK15" s="113"/>
      <c r="KZL15" s="113"/>
      <c r="KZM15" s="113"/>
      <c r="KZN15" s="113"/>
      <c r="KZO15" s="113"/>
      <c r="KZP15" s="113"/>
      <c r="KZQ15" s="113"/>
      <c r="KZR15" s="113"/>
      <c r="KZS15" s="113"/>
      <c r="KZT15" s="113"/>
      <c r="KZU15" s="113"/>
      <c r="KZV15" s="113"/>
      <c r="KZW15" s="113"/>
      <c r="KZX15" s="113"/>
      <c r="KZY15" s="113"/>
      <c r="KZZ15" s="113"/>
      <c r="LAA15" s="113"/>
      <c r="LAB15" s="113"/>
      <c r="LAC15" s="113"/>
      <c r="LAD15" s="113"/>
      <c r="LAE15" s="113"/>
      <c r="LAF15" s="113"/>
      <c r="LAG15" s="113"/>
      <c r="LAH15" s="113"/>
      <c r="LAI15" s="113"/>
      <c r="LAJ15" s="113"/>
      <c r="LAK15" s="113"/>
      <c r="LAL15" s="113"/>
      <c r="LAM15" s="113"/>
      <c r="LAN15" s="113"/>
      <c r="LAO15" s="113"/>
      <c r="LAP15" s="113"/>
      <c r="LAQ15" s="113"/>
      <c r="LAR15" s="113"/>
      <c r="LAS15" s="113"/>
      <c r="LAT15" s="113"/>
      <c r="LAU15" s="113"/>
      <c r="LAV15" s="113"/>
      <c r="LAW15" s="113"/>
      <c r="LAX15" s="113"/>
      <c r="LAY15" s="113"/>
      <c r="LAZ15" s="113"/>
      <c r="LBA15" s="113"/>
      <c r="LBB15" s="113"/>
      <c r="LBC15" s="113"/>
      <c r="LBD15" s="113"/>
      <c r="LBE15" s="113"/>
      <c r="LBF15" s="113"/>
      <c r="LBG15" s="113"/>
      <c r="LBH15" s="113"/>
      <c r="LBI15" s="113"/>
      <c r="LBJ15" s="113"/>
      <c r="LBK15" s="113"/>
      <c r="LBL15" s="113"/>
      <c r="LBM15" s="113"/>
      <c r="LBN15" s="113"/>
      <c r="LBO15" s="113"/>
      <c r="LBP15" s="113"/>
      <c r="LBQ15" s="113"/>
      <c r="LBR15" s="113"/>
      <c r="LBS15" s="113"/>
      <c r="LBT15" s="113"/>
      <c r="LBU15" s="113"/>
      <c r="LBV15" s="113"/>
      <c r="LBW15" s="113"/>
      <c r="LBX15" s="113"/>
      <c r="LBY15" s="113"/>
      <c r="LBZ15" s="113"/>
      <c r="LCA15" s="113"/>
      <c r="LCB15" s="113"/>
      <c r="LCC15" s="113"/>
      <c r="LCD15" s="113"/>
      <c r="LCE15" s="113"/>
      <c r="LCF15" s="113"/>
      <c r="LCG15" s="113"/>
      <c r="LCH15" s="113"/>
      <c r="LCI15" s="113"/>
      <c r="LCJ15" s="113"/>
      <c r="LCK15" s="113"/>
      <c r="LCL15" s="113"/>
      <c r="LCM15" s="113"/>
      <c r="LCN15" s="113"/>
      <c r="LCO15" s="113"/>
      <c r="LCP15" s="113"/>
      <c r="LCQ15" s="113"/>
      <c r="LCR15" s="113"/>
      <c r="LCS15" s="113"/>
      <c r="LCT15" s="113"/>
      <c r="LCU15" s="113"/>
      <c r="LCV15" s="113"/>
      <c r="LCW15" s="113"/>
      <c r="LCX15" s="113"/>
      <c r="LCY15" s="113"/>
      <c r="LCZ15" s="113"/>
      <c r="LDA15" s="113"/>
      <c r="LDB15" s="113"/>
      <c r="LDC15" s="113"/>
      <c r="LDD15" s="113"/>
      <c r="LDE15" s="113"/>
      <c r="LDF15" s="113"/>
      <c r="LDG15" s="113"/>
      <c r="LDH15" s="113"/>
      <c r="LDI15" s="113"/>
      <c r="LDJ15" s="113"/>
      <c r="LDK15" s="113"/>
      <c r="LDL15" s="113"/>
      <c r="LDM15" s="113"/>
      <c r="LDN15" s="113"/>
      <c r="LDO15" s="113"/>
      <c r="LDP15" s="113"/>
      <c r="LDQ15" s="113"/>
      <c r="LDR15" s="113"/>
      <c r="LDS15" s="113"/>
      <c r="LDT15" s="113"/>
      <c r="LDU15" s="113"/>
      <c r="LDV15" s="113"/>
      <c r="LDW15" s="113"/>
      <c r="LDX15" s="113"/>
      <c r="LDY15" s="113"/>
      <c r="LDZ15" s="113"/>
      <c r="LEA15" s="113"/>
      <c r="LEB15" s="113"/>
      <c r="LEC15" s="113"/>
      <c r="LED15" s="113"/>
      <c r="LEE15" s="113"/>
      <c r="LEF15" s="113"/>
      <c r="LEG15" s="113"/>
      <c r="LEH15" s="113"/>
      <c r="LEI15" s="113"/>
      <c r="LEJ15" s="113"/>
      <c r="LEK15" s="113"/>
      <c r="LEL15" s="113"/>
      <c r="LEM15" s="113"/>
      <c r="LEN15" s="113"/>
      <c r="LEO15" s="113"/>
      <c r="LEP15" s="113"/>
      <c r="LEQ15" s="113"/>
      <c r="LER15" s="113"/>
      <c r="LES15" s="113"/>
      <c r="LET15" s="113"/>
      <c r="LEU15" s="113"/>
      <c r="LEV15" s="113"/>
      <c r="LEW15" s="113"/>
      <c r="LEX15" s="113"/>
      <c r="LEY15" s="113"/>
      <c r="LEZ15" s="113"/>
      <c r="LFA15" s="113"/>
      <c r="LFB15" s="113"/>
      <c r="LFC15" s="113"/>
      <c r="LFD15" s="113"/>
      <c r="LFE15" s="113"/>
      <c r="LFF15" s="113"/>
      <c r="LFG15" s="113"/>
      <c r="LFH15" s="113"/>
      <c r="LFI15" s="113"/>
      <c r="LFJ15" s="113"/>
      <c r="LFK15" s="113"/>
      <c r="LFL15" s="113"/>
      <c r="LFM15" s="113"/>
      <c r="LFN15" s="113"/>
      <c r="LFO15" s="113"/>
      <c r="LFP15" s="113"/>
      <c r="LFQ15" s="113"/>
      <c r="LFR15" s="113"/>
      <c r="LFS15" s="113"/>
      <c r="LFT15" s="113"/>
      <c r="LFU15" s="113"/>
      <c r="LFV15" s="113"/>
      <c r="LFW15" s="113"/>
      <c r="LFX15" s="113"/>
      <c r="LFY15" s="113"/>
      <c r="LFZ15" s="113"/>
      <c r="LGA15" s="113"/>
      <c r="LGB15" s="113"/>
      <c r="LGC15" s="113"/>
      <c r="LGD15" s="113"/>
      <c r="LGE15" s="113"/>
      <c r="LGF15" s="113"/>
      <c r="LGG15" s="113"/>
      <c r="LGH15" s="113"/>
      <c r="LGI15" s="113"/>
      <c r="LGJ15" s="113"/>
      <c r="LGK15" s="113"/>
      <c r="LGL15" s="113"/>
      <c r="LGM15" s="113"/>
      <c r="LGN15" s="113"/>
      <c r="LGO15" s="113"/>
      <c r="LGP15" s="113"/>
      <c r="LGQ15" s="113"/>
      <c r="LGR15" s="113"/>
      <c r="LGS15" s="113"/>
      <c r="LGT15" s="113"/>
      <c r="LGU15" s="113"/>
      <c r="LGV15" s="113"/>
      <c r="LGW15" s="113"/>
      <c r="LGX15" s="113"/>
      <c r="LGY15" s="113"/>
      <c r="LGZ15" s="113"/>
      <c r="LHA15" s="113"/>
      <c r="LHB15" s="113"/>
      <c r="LHC15" s="113"/>
      <c r="LHD15" s="113"/>
      <c r="LHE15" s="113"/>
      <c r="LHF15" s="113"/>
      <c r="LHG15" s="113"/>
      <c r="LHH15" s="113"/>
      <c r="LHI15" s="113"/>
      <c r="LHJ15" s="113"/>
      <c r="LHK15" s="113"/>
      <c r="LHL15" s="113"/>
      <c r="LHM15" s="113"/>
      <c r="LHN15" s="113"/>
      <c r="LHO15" s="113"/>
      <c r="LHP15" s="113"/>
      <c r="LHQ15" s="113"/>
      <c r="LHR15" s="113"/>
      <c r="LHS15" s="113"/>
      <c r="LHT15" s="113"/>
      <c r="LHU15" s="113"/>
      <c r="LHV15" s="113"/>
      <c r="LHW15" s="113"/>
      <c r="LHX15" s="113"/>
      <c r="LHY15" s="113"/>
      <c r="LHZ15" s="113"/>
      <c r="LIA15" s="113"/>
      <c r="LIB15" s="113"/>
      <c r="LIC15" s="113"/>
      <c r="LID15" s="113"/>
      <c r="LIE15" s="113"/>
      <c r="LIF15" s="113"/>
      <c r="LIG15" s="113"/>
      <c r="LIH15" s="113"/>
      <c r="LII15" s="113"/>
      <c r="LIJ15" s="113"/>
      <c r="LIK15" s="113"/>
      <c r="LIL15" s="113"/>
      <c r="LIM15" s="113"/>
      <c r="LIN15" s="113"/>
      <c r="LIO15" s="113"/>
      <c r="LIP15" s="113"/>
      <c r="LIQ15" s="113"/>
      <c r="LIR15" s="113"/>
      <c r="LIS15" s="113"/>
      <c r="LIT15" s="113"/>
      <c r="LIU15" s="113"/>
      <c r="LIV15" s="113"/>
      <c r="LIW15" s="113"/>
      <c r="LIX15" s="113"/>
      <c r="LIY15" s="113"/>
      <c r="LIZ15" s="113"/>
      <c r="LJA15" s="113"/>
      <c r="LJB15" s="113"/>
      <c r="LJC15" s="113"/>
      <c r="LJD15" s="113"/>
      <c r="LJE15" s="113"/>
      <c r="LJF15" s="113"/>
      <c r="LJG15" s="113"/>
      <c r="LJH15" s="113"/>
      <c r="LJI15" s="113"/>
      <c r="LJJ15" s="113"/>
      <c r="LJK15" s="113"/>
      <c r="LJL15" s="113"/>
      <c r="LJM15" s="113"/>
      <c r="LJN15" s="113"/>
      <c r="LJO15" s="113"/>
      <c r="LJP15" s="113"/>
      <c r="LJQ15" s="113"/>
      <c r="LJR15" s="113"/>
      <c r="LJS15" s="113"/>
      <c r="LJT15" s="113"/>
      <c r="LJU15" s="113"/>
      <c r="LJV15" s="113"/>
      <c r="LJW15" s="113"/>
      <c r="LJX15" s="113"/>
      <c r="LJY15" s="113"/>
      <c r="LJZ15" s="113"/>
      <c r="LKA15" s="113"/>
      <c r="LKB15" s="113"/>
      <c r="LKC15" s="113"/>
      <c r="LKD15" s="113"/>
      <c r="LKE15" s="113"/>
      <c r="LKF15" s="113"/>
      <c r="LKG15" s="113"/>
      <c r="LKH15" s="113"/>
      <c r="LKI15" s="113"/>
      <c r="LKJ15" s="113"/>
      <c r="LKK15" s="113"/>
      <c r="LKL15" s="113"/>
      <c r="LKM15" s="113"/>
      <c r="LKN15" s="113"/>
      <c r="LKO15" s="113"/>
      <c r="LKP15" s="113"/>
      <c r="LKQ15" s="113"/>
      <c r="LKR15" s="113"/>
      <c r="LKS15" s="113"/>
      <c r="LKT15" s="113"/>
      <c r="LKU15" s="113"/>
      <c r="LKV15" s="113"/>
      <c r="LKW15" s="113"/>
      <c r="LKX15" s="113"/>
      <c r="LKY15" s="113"/>
      <c r="LKZ15" s="113"/>
      <c r="LLA15" s="113"/>
      <c r="LLB15" s="113"/>
      <c r="LLC15" s="113"/>
      <c r="LLD15" s="113"/>
      <c r="LLE15" s="113"/>
      <c r="LLF15" s="113"/>
      <c r="LLG15" s="113"/>
      <c r="LLH15" s="113"/>
      <c r="LLI15" s="113"/>
      <c r="LLJ15" s="113"/>
      <c r="LLK15" s="113"/>
      <c r="LLL15" s="113"/>
      <c r="LLM15" s="113"/>
      <c r="LLN15" s="113"/>
      <c r="LLO15" s="113"/>
      <c r="LLP15" s="113"/>
      <c r="LLQ15" s="113"/>
      <c r="LLR15" s="113"/>
      <c r="LLS15" s="113"/>
      <c r="LLT15" s="113"/>
      <c r="LLU15" s="113"/>
      <c r="LLV15" s="113"/>
      <c r="LLW15" s="113"/>
      <c r="LLX15" s="113"/>
      <c r="LLY15" s="113"/>
      <c r="LLZ15" s="113"/>
      <c r="LMA15" s="113"/>
      <c r="LMB15" s="113"/>
      <c r="LMC15" s="113"/>
      <c r="LMD15" s="113"/>
      <c r="LME15" s="113"/>
      <c r="LMF15" s="113"/>
      <c r="LMG15" s="113"/>
      <c r="LMH15" s="113"/>
      <c r="LMI15" s="113"/>
      <c r="LMJ15" s="113"/>
      <c r="LMK15" s="113"/>
      <c r="LML15" s="113"/>
      <c r="LMM15" s="113"/>
      <c r="LMN15" s="113"/>
      <c r="LMO15" s="113"/>
      <c r="LMP15" s="113"/>
      <c r="LMQ15" s="113"/>
      <c r="LMR15" s="113"/>
      <c r="LMS15" s="113"/>
      <c r="LMT15" s="113"/>
      <c r="LMU15" s="113"/>
      <c r="LMV15" s="113"/>
      <c r="LMW15" s="113"/>
      <c r="LMX15" s="113"/>
      <c r="LMY15" s="113"/>
      <c r="LMZ15" s="113"/>
      <c r="LNA15" s="113"/>
      <c r="LNB15" s="113"/>
      <c r="LNC15" s="113"/>
      <c r="LND15" s="113"/>
      <c r="LNE15" s="113"/>
      <c r="LNF15" s="113"/>
      <c r="LNG15" s="113"/>
      <c r="LNH15" s="113"/>
      <c r="LNI15" s="113"/>
      <c r="LNJ15" s="113"/>
      <c r="LNK15" s="113"/>
      <c r="LNL15" s="113"/>
      <c r="LNM15" s="113"/>
      <c r="LNN15" s="113"/>
      <c r="LNO15" s="113"/>
      <c r="LNP15" s="113"/>
      <c r="LNQ15" s="113"/>
      <c r="LNR15" s="113"/>
      <c r="LNS15" s="113"/>
      <c r="LNT15" s="113"/>
      <c r="LNU15" s="113"/>
      <c r="LNV15" s="113"/>
      <c r="LNW15" s="113"/>
      <c r="LNX15" s="113"/>
      <c r="LNY15" s="113"/>
      <c r="LNZ15" s="113"/>
      <c r="LOA15" s="113"/>
      <c r="LOB15" s="113"/>
      <c r="LOC15" s="113"/>
      <c r="LOD15" s="113"/>
      <c r="LOE15" s="113"/>
      <c r="LOF15" s="113"/>
      <c r="LOG15" s="113"/>
      <c r="LOH15" s="113"/>
      <c r="LOI15" s="113"/>
      <c r="LOJ15" s="113"/>
      <c r="LOK15" s="113"/>
      <c r="LOL15" s="113"/>
      <c r="LOM15" s="113"/>
      <c r="LON15" s="113"/>
      <c r="LOO15" s="113"/>
      <c r="LOP15" s="113"/>
      <c r="LOQ15" s="113"/>
      <c r="LOR15" s="113"/>
      <c r="LOS15" s="113"/>
      <c r="LOT15" s="113"/>
      <c r="LOU15" s="113"/>
      <c r="LOV15" s="113"/>
      <c r="LOW15" s="113"/>
      <c r="LOX15" s="113"/>
      <c r="LOY15" s="113"/>
      <c r="LOZ15" s="113"/>
      <c r="LPA15" s="113"/>
      <c r="LPB15" s="113"/>
      <c r="LPC15" s="113"/>
      <c r="LPD15" s="113"/>
      <c r="LPE15" s="113"/>
      <c r="LPF15" s="113"/>
      <c r="LPG15" s="113"/>
      <c r="LPH15" s="113"/>
      <c r="LPI15" s="113"/>
      <c r="LPJ15" s="113"/>
      <c r="LPK15" s="113"/>
      <c r="LPL15" s="113"/>
      <c r="LPM15" s="113"/>
      <c r="LPN15" s="113"/>
      <c r="LPO15" s="113"/>
      <c r="LPP15" s="113"/>
      <c r="LPQ15" s="113"/>
      <c r="LPR15" s="113"/>
      <c r="LPS15" s="113"/>
      <c r="LPT15" s="113"/>
      <c r="LPU15" s="113"/>
      <c r="LPV15" s="113"/>
      <c r="LPW15" s="113"/>
      <c r="LPX15" s="113"/>
      <c r="LPY15" s="113"/>
      <c r="LPZ15" s="113"/>
      <c r="LQA15" s="113"/>
      <c r="LQB15" s="113"/>
      <c r="LQC15" s="113"/>
      <c r="LQD15" s="113"/>
      <c r="LQE15" s="113"/>
      <c r="LQF15" s="113"/>
      <c r="LQG15" s="113"/>
      <c r="LQH15" s="113"/>
      <c r="LQI15" s="113"/>
      <c r="LQJ15" s="113"/>
      <c r="LQK15" s="113"/>
      <c r="LQL15" s="113"/>
      <c r="LQM15" s="113"/>
      <c r="LQN15" s="113"/>
      <c r="LQO15" s="113"/>
      <c r="LQP15" s="113"/>
      <c r="LQQ15" s="113"/>
      <c r="LQR15" s="113"/>
      <c r="LQS15" s="113"/>
      <c r="LQT15" s="113"/>
      <c r="LQU15" s="113"/>
      <c r="LQV15" s="113"/>
      <c r="LQW15" s="113"/>
      <c r="LQX15" s="113"/>
      <c r="LQY15" s="113"/>
      <c r="LQZ15" s="113"/>
      <c r="LRA15" s="113"/>
      <c r="LRB15" s="113"/>
      <c r="LRC15" s="113"/>
      <c r="LRD15" s="113"/>
      <c r="LRE15" s="113"/>
      <c r="LRF15" s="113"/>
      <c r="LRG15" s="113"/>
      <c r="LRH15" s="113"/>
      <c r="LRI15" s="113"/>
      <c r="LRJ15" s="113"/>
      <c r="LRK15" s="113"/>
      <c r="LRL15" s="113"/>
      <c r="LRM15" s="113"/>
      <c r="LRN15" s="113"/>
      <c r="LRO15" s="113"/>
      <c r="LRP15" s="113"/>
      <c r="LRQ15" s="113"/>
      <c r="LRR15" s="113"/>
      <c r="LRS15" s="113"/>
      <c r="LRT15" s="113"/>
      <c r="LRU15" s="113"/>
      <c r="LRV15" s="113"/>
      <c r="LRW15" s="113"/>
      <c r="LRX15" s="113"/>
      <c r="LRY15" s="113"/>
      <c r="LRZ15" s="113"/>
      <c r="LSA15" s="113"/>
      <c r="LSB15" s="113"/>
      <c r="LSC15" s="113"/>
      <c r="LSD15" s="113"/>
      <c r="LSE15" s="113"/>
      <c r="LSF15" s="113"/>
      <c r="LSG15" s="113"/>
      <c r="LSH15" s="113"/>
      <c r="LSI15" s="113"/>
      <c r="LSJ15" s="113"/>
      <c r="LSK15" s="113"/>
      <c r="LSL15" s="113"/>
      <c r="LSM15" s="113"/>
      <c r="LSN15" s="113"/>
      <c r="LSO15" s="113"/>
      <c r="LSP15" s="113"/>
      <c r="LSQ15" s="113"/>
      <c r="LSR15" s="113"/>
      <c r="LSS15" s="113"/>
      <c r="LST15" s="113"/>
      <c r="LSU15" s="113"/>
      <c r="LSV15" s="113"/>
      <c r="LSW15" s="113"/>
      <c r="LSX15" s="113"/>
      <c r="LSY15" s="113"/>
      <c r="LSZ15" s="113"/>
      <c r="LTA15" s="113"/>
      <c r="LTB15" s="113"/>
      <c r="LTC15" s="113"/>
      <c r="LTD15" s="113"/>
      <c r="LTE15" s="113"/>
      <c r="LTF15" s="113"/>
      <c r="LTG15" s="113"/>
      <c r="LTH15" s="113"/>
      <c r="LTI15" s="113"/>
      <c r="LTJ15" s="113"/>
      <c r="LTK15" s="113"/>
      <c r="LTL15" s="113"/>
      <c r="LTM15" s="113"/>
      <c r="LTN15" s="113"/>
      <c r="LTO15" s="113"/>
      <c r="LTP15" s="113"/>
      <c r="LTQ15" s="113"/>
      <c r="LTR15" s="113"/>
      <c r="LTS15" s="113"/>
      <c r="LTT15" s="113"/>
      <c r="LTU15" s="113"/>
      <c r="LTV15" s="113"/>
      <c r="LTW15" s="113"/>
      <c r="LTX15" s="113"/>
      <c r="LTY15" s="113"/>
      <c r="LTZ15" s="113"/>
      <c r="LUA15" s="113"/>
      <c r="LUB15" s="113"/>
      <c r="LUC15" s="113"/>
      <c r="LUD15" s="113"/>
      <c r="LUE15" s="113"/>
      <c r="LUF15" s="113"/>
      <c r="LUG15" s="113"/>
      <c r="LUH15" s="113"/>
      <c r="LUI15" s="113"/>
      <c r="LUJ15" s="113"/>
      <c r="LUK15" s="113"/>
      <c r="LUL15" s="113"/>
      <c r="LUM15" s="113"/>
      <c r="LUN15" s="113"/>
      <c r="LUO15" s="113"/>
      <c r="LUP15" s="113"/>
      <c r="LUQ15" s="113"/>
      <c r="LUR15" s="113"/>
      <c r="LUS15" s="113"/>
      <c r="LUT15" s="113"/>
      <c r="LUU15" s="113"/>
      <c r="LUV15" s="113"/>
      <c r="LUW15" s="113"/>
      <c r="LUX15" s="113"/>
      <c r="LUY15" s="113"/>
      <c r="LUZ15" s="113"/>
      <c r="LVA15" s="113"/>
      <c r="LVB15" s="113"/>
      <c r="LVC15" s="113"/>
      <c r="LVD15" s="113"/>
      <c r="LVE15" s="113"/>
      <c r="LVF15" s="113"/>
      <c r="LVG15" s="113"/>
      <c r="LVH15" s="113"/>
      <c r="LVI15" s="113"/>
      <c r="LVJ15" s="113"/>
      <c r="LVK15" s="113"/>
      <c r="LVL15" s="113"/>
      <c r="LVM15" s="113"/>
      <c r="LVN15" s="113"/>
      <c r="LVO15" s="113"/>
      <c r="LVP15" s="113"/>
      <c r="LVQ15" s="113"/>
      <c r="LVR15" s="113"/>
      <c r="LVS15" s="113"/>
      <c r="LVT15" s="113"/>
      <c r="LVU15" s="113"/>
      <c r="LVV15" s="113"/>
      <c r="LVW15" s="113"/>
      <c r="LVX15" s="113"/>
      <c r="LVY15" s="113"/>
      <c r="LVZ15" s="113"/>
      <c r="LWA15" s="113"/>
      <c r="LWB15" s="113"/>
      <c r="LWC15" s="113"/>
      <c r="LWD15" s="113"/>
      <c r="LWE15" s="113"/>
      <c r="LWF15" s="113"/>
      <c r="LWG15" s="113"/>
      <c r="LWH15" s="113"/>
      <c r="LWI15" s="113"/>
      <c r="LWJ15" s="113"/>
      <c r="LWK15" s="113"/>
      <c r="LWL15" s="113"/>
      <c r="LWM15" s="113"/>
      <c r="LWN15" s="113"/>
      <c r="LWO15" s="113"/>
      <c r="LWP15" s="113"/>
      <c r="LWQ15" s="113"/>
      <c r="LWR15" s="113"/>
      <c r="LWS15" s="113"/>
      <c r="LWT15" s="113"/>
      <c r="LWU15" s="113"/>
      <c r="LWV15" s="113"/>
      <c r="LWW15" s="113"/>
      <c r="LWX15" s="113"/>
      <c r="LWY15" s="113"/>
      <c r="LWZ15" s="113"/>
      <c r="LXA15" s="113"/>
      <c r="LXB15" s="113"/>
      <c r="LXC15" s="113"/>
      <c r="LXD15" s="113"/>
      <c r="LXE15" s="113"/>
      <c r="LXF15" s="113"/>
      <c r="LXG15" s="113"/>
      <c r="LXH15" s="113"/>
      <c r="LXI15" s="113"/>
      <c r="LXJ15" s="113"/>
      <c r="LXK15" s="113"/>
      <c r="LXL15" s="113"/>
      <c r="LXM15" s="113"/>
      <c r="LXN15" s="113"/>
      <c r="LXO15" s="113"/>
      <c r="LXP15" s="113"/>
      <c r="LXQ15" s="113"/>
      <c r="LXR15" s="113"/>
      <c r="LXS15" s="113"/>
      <c r="LXT15" s="113"/>
      <c r="LXU15" s="113"/>
      <c r="LXV15" s="113"/>
      <c r="LXW15" s="113"/>
      <c r="LXX15" s="113"/>
      <c r="LXY15" s="113"/>
      <c r="LXZ15" s="113"/>
      <c r="LYA15" s="113"/>
      <c r="LYB15" s="113"/>
      <c r="LYC15" s="113"/>
      <c r="LYD15" s="113"/>
      <c r="LYE15" s="113"/>
      <c r="LYF15" s="113"/>
      <c r="LYG15" s="113"/>
      <c r="LYH15" s="113"/>
      <c r="LYI15" s="113"/>
      <c r="LYJ15" s="113"/>
      <c r="LYK15" s="113"/>
      <c r="LYL15" s="113"/>
      <c r="LYM15" s="113"/>
      <c r="LYN15" s="113"/>
      <c r="LYO15" s="113"/>
      <c r="LYP15" s="113"/>
      <c r="LYQ15" s="113"/>
      <c r="LYR15" s="113"/>
      <c r="LYS15" s="113"/>
      <c r="LYT15" s="113"/>
      <c r="LYU15" s="113"/>
      <c r="LYV15" s="113"/>
      <c r="LYW15" s="113"/>
      <c r="LYX15" s="113"/>
      <c r="LYY15" s="113"/>
      <c r="LYZ15" s="113"/>
      <c r="LZA15" s="113"/>
      <c r="LZB15" s="113"/>
      <c r="LZC15" s="113"/>
      <c r="LZD15" s="113"/>
      <c r="LZE15" s="113"/>
      <c r="LZF15" s="113"/>
      <c r="LZG15" s="113"/>
      <c r="LZH15" s="113"/>
      <c r="LZI15" s="113"/>
      <c r="LZJ15" s="113"/>
      <c r="LZK15" s="113"/>
      <c r="LZL15" s="113"/>
      <c r="LZM15" s="113"/>
      <c r="LZN15" s="113"/>
      <c r="LZO15" s="113"/>
      <c r="LZP15" s="113"/>
      <c r="LZQ15" s="113"/>
      <c r="LZR15" s="113"/>
      <c r="LZS15" s="113"/>
      <c r="LZT15" s="113"/>
      <c r="LZU15" s="113"/>
      <c r="LZV15" s="113"/>
      <c r="LZW15" s="113"/>
      <c r="LZX15" s="113"/>
      <c r="LZY15" s="113"/>
      <c r="LZZ15" s="113"/>
      <c r="MAA15" s="113"/>
      <c r="MAB15" s="113"/>
      <c r="MAC15" s="113"/>
      <c r="MAD15" s="113"/>
      <c r="MAE15" s="113"/>
      <c r="MAF15" s="113"/>
      <c r="MAG15" s="113"/>
      <c r="MAH15" s="113"/>
      <c r="MAI15" s="113"/>
      <c r="MAJ15" s="113"/>
      <c r="MAK15" s="113"/>
      <c r="MAL15" s="113"/>
      <c r="MAM15" s="113"/>
      <c r="MAN15" s="113"/>
      <c r="MAO15" s="113"/>
      <c r="MAP15" s="113"/>
      <c r="MAQ15" s="113"/>
      <c r="MAR15" s="113"/>
      <c r="MAS15" s="113"/>
      <c r="MAT15" s="113"/>
      <c r="MAU15" s="113"/>
      <c r="MAV15" s="113"/>
      <c r="MAW15" s="113"/>
      <c r="MAX15" s="113"/>
      <c r="MAY15" s="113"/>
      <c r="MAZ15" s="113"/>
      <c r="MBA15" s="113"/>
      <c r="MBB15" s="113"/>
      <c r="MBC15" s="113"/>
      <c r="MBD15" s="113"/>
      <c r="MBE15" s="113"/>
      <c r="MBF15" s="113"/>
      <c r="MBG15" s="113"/>
      <c r="MBH15" s="113"/>
      <c r="MBI15" s="113"/>
      <c r="MBJ15" s="113"/>
      <c r="MBK15" s="113"/>
      <c r="MBL15" s="113"/>
      <c r="MBM15" s="113"/>
      <c r="MBN15" s="113"/>
      <c r="MBO15" s="113"/>
      <c r="MBP15" s="113"/>
      <c r="MBQ15" s="113"/>
      <c r="MBR15" s="113"/>
      <c r="MBS15" s="113"/>
      <c r="MBT15" s="113"/>
      <c r="MBU15" s="113"/>
      <c r="MBV15" s="113"/>
      <c r="MBW15" s="113"/>
      <c r="MBX15" s="113"/>
      <c r="MBY15" s="113"/>
      <c r="MBZ15" s="113"/>
      <c r="MCA15" s="113"/>
      <c r="MCB15" s="113"/>
      <c r="MCC15" s="113"/>
      <c r="MCD15" s="113"/>
      <c r="MCE15" s="113"/>
      <c r="MCF15" s="113"/>
      <c r="MCG15" s="113"/>
      <c r="MCH15" s="113"/>
      <c r="MCI15" s="113"/>
      <c r="MCJ15" s="113"/>
      <c r="MCK15" s="113"/>
      <c r="MCL15" s="113"/>
      <c r="MCM15" s="113"/>
      <c r="MCN15" s="113"/>
      <c r="MCO15" s="113"/>
      <c r="MCP15" s="113"/>
      <c r="MCQ15" s="113"/>
      <c r="MCR15" s="113"/>
      <c r="MCS15" s="113"/>
      <c r="MCT15" s="113"/>
      <c r="MCU15" s="113"/>
      <c r="MCV15" s="113"/>
      <c r="MCW15" s="113"/>
      <c r="MCX15" s="113"/>
      <c r="MCY15" s="113"/>
      <c r="MCZ15" s="113"/>
      <c r="MDA15" s="113"/>
      <c r="MDB15" s="113"/>
      <c r="MDC15" s="113"/>
      <c r="MDD15" s="113"/>
      <c r="MDE15" s="113"/>
      <c r="MDF15" s="113"/>
      <c r="MDG15" s="113"/>
      <c r="MDH15" s="113"/>
      <c r="MDI15" s="113"/>
      <c r="MDJ15" s="113"/>
      <c r="MDK15" s="113"/>
      <c r="MDL15" s="113"/>
      <c r="MDM15" s="113"/>
      <c r="MDN15" s="113"/>
      <c r="MDO15" s="113"/>
      <c r="MDP15" s="113"/>
      <c r="MDQ15" s="113"/>
      <c r="MDR15" s="113"/>
      <c r="MDS15" s="113"/>
      <c r="MDT15" s="113"/>
      <c r="MDU15" s="113"/>
      <c r="MDV15" s="113"/>
      <c r="MDW15" s="113"/>
      <c r="MDX15" s="113"/>
      <c r="MDY15" s="113"/>
      <c r="MDZ15" s="113"/>
      <c r="MEA15" s="113"/>
      <c r="MEB15" s="113"/>
      <c r="MEC15" s="113"/>
      <c r="MED15" s="113"/>
      <c r="MEE15" s="113"/>
      <c r="MEF15" s="113"/>
      <c r="MEG15" s="113"/>
      <c r="MEH15" s="113"/>
      <c r="MEI15" s="113"/>
      <c r="MEJ15" s="113"/>
      <c r="MEK15" s="113"/>
      <c r="MEL15" s="113"/>
      <c r="MEM15" s="113"/>
      <c r="MEN15" s="113"/>
      <c r="MEO15" s="113"/>
      <c r="MEP15" s="113"/>
      <c r="MEQ15" s="113"/>
      <c r="MER15" s="113"/>
      <c r="MES15" s="113"/>
      <c r="MET15" s="113"/>
      <c r="MEU15" s="113"/>
      <c r="MEV15" s="113"/>
      <c r="MEW15" s="113"/>
      <c r="MEX15" s="113"/>
      <c r="MEY15" s="113"/>
      <c r="MEZ15" s="113"/>
      <c r="MFA15" s="113"/>
      <c r="MFB15" s="113"/>
      <c r="MFC15" s="113"/>
      <c r="MFD15" s="113"/>
      <c r="MFE15" s="113"/>
      <c r="MFF15" s="113"/>
      <c r="MFG15" s="113"/>
      <c r="MFH15" s="113"/>
      <c r="MFI15" s="113"/>
      <c r="MFJ15" s="113"/>
      <c r="MFK15" s="113"/>
      <c r="MFL15" s="113"/>
      <c r="MFM15" s="113"/>
      <c r="MFN15" s="113"/>
      <c r="MFO15" s="113"/>
      <c r="MFP15" s="113"/>
      <c r="MFQ15" s="113"/>
      <c r="MFR15" s="113"/>
      <c r="MFS15" s="113"/>
      <c r="MFT15" s="113"/>
      <c r="MFU15" s="113"/>
      <c r="MFV15" s="113"/>
      <c r="MFW15" s="113"/>
      <c r="MFX15" s="113"/>
      <c r="MFY15" s="113"/>
      <c r="MFZ15" s="113"/>
      <c r="MGA15" s="113"/>
      <c r="MGB15" s="113"/>
      <c r="MGC15" s="113"/>
      <c r="MGD15" s="113"/>
      <c r="MGE15" s="113"/>
      <c r="MGF15" s="113"/>
      <c r="MGG15" s="113"/>
      <c r="MGH15" s="113"/>
      <c r="MGI15" s="113"/>
      <c r="MGJ15" s="113"/>
      <c r="MGK15" s="113"/>
      <c r="MGL15" s="113"/>
      <c r="MGM15" s="113"/>
      <c r="MGN15" s="113"/>
      <c r="MGO15" s="113"/>
      <c r="MGP15" s="113"/>
      <c r="MGQ15" s="113"/>
      <c r="MGR15" s="113"/>
      <c r="MGS15" s="113"/>
      <c r="MGT15" s="113"/>
      <c r="MGU15" s="113"/>
      <c r="MGV15" s="113"/>
      <c r="MGW15" s="113"/>
      <c r="MGX15" s="113"/>
      <c r="MGY15" s="113"/>
      <c r="MGZ15" s="113"/>
      <c r="MHA15" s="113"/>
      <c r="MHB15" s="113"/>
      <c r="MHC15" s="113"/>
      <c r="MHD15" s="113"/>
      <c r="MHE15" s="113"/>
      <c r="MHF15" s="113"/>
      <c r="MHG15" s="113"/>
      <c r="MHH15" s="113"/>
      <c r="MHI15" s="113"/>
      <c r="MHJ15" s="113"/>
      <c r="MHK15" s="113"/>
      <c r="MHL15" s="113"/>
      <c r="MHM15" s="113"/>
      <c r="MHN15" s="113"/>
      <c r="MHO15" s="113"/>
      <c r="MHP15" s="113"/>
      <c r="MHQ15" s="113"/>
      <c r="MHR15" s="113"/>
      <c r="MHS15" s="113"/>
      <c r="MHT15" s="113"/>
      <c r="MHU15" s="113"/>
      <c r="MHV15" s="113"/>
      <c r="MHW15" s="113"/>
      <c r="MHX15" s="113"/>
      <c r="MHY15" s="113"/>
      <c r="MHZ15" s="113"/>
      <c r="MIA15" s="113"/>
      <c r="MIB15" s="113"/>
      <c r="MIC15" s="113"/>
      <c r="MID15" s="113"/>
      <c r="MIE15" s="113"/>
      <c r="MIF15" s="113"/>
      <c r="MIG15" s="113"/>
      <c r="MIH15" s="113"/>
      <c r="MII15" s="113"/>
      <c r="MIJ15" s="113"/>
      <c r="MIK15" s="113"/>
      <c r="MIL15" s="113"/>
      <c r="MIM15" s="113"/>
      <c r="MIN15" s="113"/>
      <c r="MIO15" s="113"/>
      <c r="MIP15" s="113"/>
      <c r="MIQ15" s="113"/>
      <c r="MIR15" s="113"/>
      <c r="MIS15" s="113"/>
      <c r="MIT15" s="113"/>
      <c r="MIU15" s="113"/>
      <c r="MIV15" s="113"/>
      <c r="MIW15" s="113"/>
      <c r="MIX15" s="113"/>
      <c r="MIY15" s="113"/>
      <c r="MIZ15" s="113"/>
      <c r="MJA15" s="113"/>
      <c r="MJB15" s="113"/>
      <c r="MJC15" s="113"/>
      <c r="MJD15" s="113"/>
      <c r="MJE15" s="113"/>
      <c r="MJF15" s="113"/>
      <c r="MJG15" s="113"/>
      <c r="MJH15" s="113"/>
      <c r="MJI15" s="113"/>
      <c r="MJJ15" s="113"/>
      <c r="MJK15" s="113"/>
      <c r="MJL15" s="113"/>
      <c r="MJM15" s="113"/>
      <c r="MJN15" s="113"/>
      <c r="MJO15" s="113"/>
      <c r="MJP15" s="113"/>
      <c r="MJQ15" s="113"/>
      <c r="MJR15" s="113"/>
      <c r="MJS15" s="113"/>
      <c r="MJT15" s="113"/>
      <c r="MJU15" s="113"/>
      <c r="MJV15" s="113"/>
      <c r="MJW15" s="113"/>
      <c r="MJX15" s="113"/>
      <c r="MJY15" s="113"/>
      <c r="MJZ15" s="113"/>
      <c r="MKA15" s="113"/>
      <c r="MKB15" s="113"/>
      <c r="MKC15" s="113"/>
      <c r="MKD15" s="113"/>
      <c r="MKE15" s="113"/>
      <c r="MKF15" s="113"/>
      <c r="MKG15" s="113"/>
      <c r="MKH15" s="113"/>
      <c r="MKI15" s="113"/>
      <c r="MKJ15" s="113"/>
      <c r="MKK15" s="113"/>
      <c r="MKL15" s="113"/>
      <c r="MKM15" s="113"/>
      <c r="MKN15" s="113"/>
      <c r="MKO15" s="113"/>
      <c r="MKP15" s="113"/>
      <c r="MKQ15" s="113"/>
      <c r="MKR15" s="113"/>
      <c r="MKS15" s="113"/>
      <c r="MKT15" s="113"/>
      <c r="MKU15" s="113"/>
      <c r="MKV15" s="113"/>
      <c r="MKW15" s="113"/>
      <c r="MKX15" s="113"/>
      <c r="MKY15" s="113"/>
      <c r="MKZ15" s="113"/>
      <c r="MLA15" s="113"/>
      <c r="MLB15" s="113"/>
      <c r="MLC15" s="113"/>
      <c r="MLD15" s="113"/>
      <c r="MLE15" s="113"/>
      <c r="MLF15" s="113"/>
      <c r="MLG15" s="113"/>
      <c r="MLH15" s="113"/>
      <c r="MLI15" s="113"/>
      <c r="MLJ15" s="113"/>
      <c r="MLK15" s="113"/>
      <c r="MLL15" s="113"/>
      <c r="MLM15" s="113"/>
      <c r="MLN15" s="113"/>
      <c r="MLO15" s="113"/>
      <c r="MLP15" s="113"/>
      <c r="MLQ15" s="113"/>
      <c r="MLR15" s="113"/>
      <c r="MLS15" s="113"/>
      <c r="MLT15" s="113"/>
      <c r="MLU15" s="113"/>
      <c r="MLV15" s="113"/>
      <c r="MLW15" s="113"/>
      <c r="MLX15" s="113"/>
      <c r="MLY15" s="113"/>
      <c r="MLZ15" s="113"/>
      <c r="MMA15" s="113"/>
      <c r="MMB15" s="113"/>
      <c r="MMC15" s="113"/>
      <c r="MMD15" s="113"/>
      <c r="MME15" s="113"/>
      <c r="MMF15" s="113"/>
      <c r="MMG15" s="113"/>
      <c r="MMH15" s="113"/>
      <c r="MMI15" s="113"/>
      <c r="MMJ15" s="113"/>
      <c r="MMK15" s="113"/>
      <c r="MML15" s="113"/>
      <c r="MMM15" s="113"/>
      <c r="MMN15" s="113"/>
      <c r="MMO15" s="113"/>
      <c r="MMP15" s="113"/>
      <c r="MMQ15" s="113"/>
      <c r="MMR15" s="113"/>
      <c r="MMS15" s="113"/>
      <c r="MMT15" s="113"/>
      <c r="MMU15" s="113"/>
      <c r="MMV15" s="113"/>
      <c r="MMW15" s="113"/>
      <c r="MMX15" s="113"/>
      <c r="MMY15" s="113"/>
      <c r="MMZ15" s="113"/>
      <c r="MNA15" s="113"/>
      <c r="MNB15" s="113"/>
      <c r="MNC15" s="113"/>
      <c r="MND15" s="113"/>
      <c r="MNE15" s="113"/>
      <c r="MNF15" s="113"/>
      <c r="MNG15" s="113"/>
      <c r="MNH15" s="113"/>
      <c r="MNI15" s="113"/>
      <c r="MNJ15" s="113"/>
      <c r="MNK15" s="113"/>
      <c r="MNL15" s="113"/>
      <c r="MNM15" s="113"/>
      <c r="MNN15" s="113"/>
      <c r="MNO15" s="113"/>
      <c r="MNP15" s="113"/>
      <c r="MNQ15" s="113"/>
      <c r="MNR15" s="113"/>
      <c r="MNS15" s="113"/>
      <c r="MNT15" s="113"/>
      <c r="MNU15" s="113"/>
      <c r="MNV15" s="113"/>
      <c r="MNW15" s="113"/>
      <c r="MNX15" s="113"/>
      <c r="MNY15" s="113"/>
      <c r="MNZ15" s="113"/>
      <c r="MOA15" s="113"/>
      <c r="MOB15" s="113"/>
      <c r="MOC15" s="113"/>
      <c r="MOD15" s="113"/>
      <c r="MOE15" s="113"/>
      <c r="MOF15" s="113"/>
      <c r="MOG15" s="113"/>
      <c r="MOH15" s="113"/>
      <c r="MOI15" s="113"/>
      <c r="MOJ15" s="113"/>
      <c r="MOK15" s="113"/>
      <c r="MOL15" s="113"/>
      <c r="MOM15" s="113"/>
      <c r="MON15" s="113"/>
      <c r="MOO15" s="113"/>
      <c r="MOP15" s="113"/>
      <c r="MOQ15" s="113"/>
      <c r="MOR15" s="113"/>
      <c r="MOS15" s="113"/>
      <c r="MOT15" s="113"/>
      <c r="MOU15" s="113"/>
      <c r="MOV15" s="113"/>
      <c r="MOW15" s="113"/>
      <c r="MOX15" s="113"/>
      <c r="MOY15" s="113"/>
      <c r="MOZ15" s="113"/>
      <c r="MPA15" s="113"/>
      <c r="MPB15" s="113"/>
      <c r="MPC15" s="113"/>
      <c r="MPD15" s="113"/>
      <c r="MPE15" s="113"/>
      <c r="MPF15" s="113"/>
      <c r="MPG15" s="113"/>
      <c r="MPH15" s="113"/>
      <c r="MPI15" s="113"/>
      <c r="MPJ15" s="113"/>
      <c r="MPK15" s="113"/>
      <c r="MPL15" s="113"/>
      <c r="MPM15" s="113"/>
      <c r="MPN15" s="113"/>
      <c r="MPO15" s="113"/>
      <c r="MPP15" s="113"/>
      <c r="MPQ15" s="113"/>
      <c r="MPR15" s="113"/>
      <c r="MPS15" s="113"/>
      <c r="MPT15" s="113"/>
      <c r="MPU15" s="113"/>
      <c r="MPV15" s="113"/>
      <c r="MPW15" s="113"/>
      <c r="MPX15" s="113"/>
      <c r="MPY15" s="113"/>
      <c r="MPZ15" s="113"/>
      <c r="MQA15" s="113"/>
      <c r="MQB15" s="113"/>
      <c r="MQC15" s="113"/>
      <c r="MQD15" s="113"/>
      <c r="MQE15" s="113"/>
      <c r="MQF15" s="113"/>
      <c r="MQG15" s="113"/>
      <c r="MQH15" s="113"/>
      <c r="MQI15" s="113"/>
      <c r="MQJ15" s="113"/>
      <c r="MQK15" s="113"/>
      <c r="MQL15" s="113"/>
      <c r="MQM15" s="113"/>
      <c r="MQN15" s="113"/>
      <c r="MQO15" s="113"/>
      <c r="MQP15" s="113"/>
      <c r="MQQ15" s="113"/>
      <c r="MQR15" s="113"/>
      <c r="MQS15" s="113"/>
      <c r="MQT15" s="113"/>
      <c r="MQU15" s="113"/>
      <c r="MQV15" s="113"/>
      <c r="MQW15" s="113"/>
      <c r="MQX15" s="113"/>
      <c r="MQY15" s="113"/>
      <c r="MQZ15" s="113"/>
      <c r="MRA15" s="113"/>
      <c r="MRB15" s="113"/>
      <c r="MRC15" s="113"/>
      <c r="MRD15" s="113"/>
      <c r="MRE15" s="113"/>
      <c r="MRF15" s="113"/>
      <c r="MRG15" s="113"/>
      <c r="MRH15" s="113"/>
      <c r="MRI15" s="113"/>
      <c r="MRJ15" s="113"/>
      <c r="MRK15" s="113"/>
      <c r="MRL15" s="113"/>
      <c r="MRM15" s="113"/>
      <c r="MRN15" s="113"/>
      <c r="MRO15" s="113"/>
      <c r="MRP15" s="113"/>
      <c r="MRQ15" s="113"/>
      <c r="MRR15" s="113"/>
      <c r="MRS15" s="113"/>
      <c r="MRT15" s="113"/>
      <c r="MRU15" s="113"/>
      <c r="MRV15" s="113"/>
      <c r="MRW15" s="113"/>
      <c r="MRX15" s="113"/>
      <c r="MRY15" s="113"/>
      <c r="MRZ15" s="113"/>
      <c r="MSA15" s="113"/>
      <c r="MSB15" s="113"/>
      <c r="MSC15" s="113"/>
      <c r="MSD15" s="113"/>
      <c r="MSE15" s="113"/>
      <c r="MSF15" s="113"/>
      <c r="MSG15" s="113"/>
      <c r="MSH15" s="113"/>
      <c r="MSI15" s="113"/>
      <c r="MSJ15" s="113"/>
      <c r="MSK15" s="113"/>
      <c r="MSL15" s="113"/>
      <c r="MSM15" s="113"/>
      <c r="MSN15" s="113"/>
      <c r="MSO15" s="113"/>
      <c r="MSP15" s="113"/>
      <c r="MSQ15" s="113"/>
      <c r="MSR15" s="113"/>
      <c r="MSS15" s="113"/>
      <c r="MST15" s="113"/>
      <c r="MSU15" s="113"/>
      <c r="MSV15" s="113"/>
      <c r="MSW15" s="113"/>
      <c r="MSX15" s="113"/>
      <c r="MSY15" s="113"/>
      <c r="MSZ15" s="113"/>
      <c r="MTA15" s="113"/>
      <c r="MTB15" s="113"/>
      <c r="MTC15" s="113"/>
      <c r="MTD15" s="113"/>
      <c r="MTE15" s="113"/>
      <c r="MTF15" s="113"/>
      <c r="MTG15" s="113"/>
      <c r="MTH15" s="113"/>
      <c r="MTI15" s="113"/>
      <c r="MTJ15" s="113"/>
      <c r="MTK15" s="113"/>
      <c r="MTL15" s="113"/>
      <c r="MTM15" s="113"/>
      <c r="MTN15" s="113"/>
      <c r="MTO15" s="113"/>
      <c r="MTP15" s="113"/>
      <c r="MTQ15" s="113"/>
      <c r="MTR15" s="113"/>
      <c r="MTS15" s="113"/>
      <c r="MTT15" s="113"/>
      <c r="MTU15" s="113"/>
      <c r="MTV15" s="113"/>
      <c r="MTW15" s="113"/>
      <c r="MTX15" s="113"/>
      <c r="MTY15" s="113"/>
      <c r="MTZ15" s="113"/>
      <c r="MUA15" s="113"/>
      <c r="MUB15" s="113"/>
      <c r="MUC15" s="113"/>
      <c r="MUD15" s="113"/>
      <c r="MUE15" s="113"/>
      <c r="MUF15" s="113"/>
      <c r="MUG15" s="113"/>
      <c r="MUH15" s="113"/>
      <c r="MUI15" s="113"/>
      <c r="MUJ15" s="113"/>
      <c r="MUK15" s="113"/>
      <c r="MUL15" s="113"/>
      <c r="MUM15" s="113"/>
      <c r="MUN15" s="113"/>
      <c r="MUO15" s="113"/>
      <c r="MUP15" s="113"/>
      <c r="MUQ15" s="113"/>
      <c r="MUR15" s="113"/>
      <c r="MUS15" s="113"/>
      <c r="MUT15" s="113"/>
      <c r="MUU15" s="113"/>
      <c r="MUV15" s="113"/>
      <c r="MUW15" s="113"/>
      <c r="MUX15" s="113"/>
      <c r="MUY15" s="113"/>
      <c r="MUZ15" s="113"/>
      <c r="MVA15" s="113"/>
      <c r="MVB15" s="113"/>
      <c r="MVC15" s="113"/>
      <c r="MVD15" s="113"/>
      <c r="MVE15" s="113"/>
      <c r="MVF15" s="113"/>
      <c r="MVG15" s="113"/>
      <c r="MVH15" s="113"/>
      <c r="MVI15" s="113"/>
      <c r="MVJ15" s="113"/>
      <c r="MVK15" s="113"/>
      <c r="MVL15" s="113"/>
      <c r="MVM15" s="113"/>
      <c r="MVN15" s="113"/>
      <c r="MVO15" s="113"/>
      <c r="MVP15" s="113"/>
      <c r="MVQ15" s="113"/>
      <c r="MVR15" s="113"/>
      <c r="MVS15" s="113"/>
      <c r="MVT15" s="113"/>
      <c r="MVU15" s="113"/>
      <c r="MVV15" s="113"/>
      <c r="MVW15" s="113"/>
      <c r="MVX15" s="113"/>
      <c r="MVY15" s="113"/>
      <c r="MVZ15" s="113"/>
      <c r="MWA15" s="113"/>
      <c r="MWB15" s="113"/>
      <c r="MWC15" s="113"/>
      <c r="MWD15" s="113"/>
      <c r="MWE15" s="113"/>
      <c r="MWF15" s="113"/>
      <c r="MWG15" s="113"/>
      <c r="MWH15" s="113"/>
      <c r="MWI15" s="113"/>
      <c r="MWJ15" s="113"/>
      <c r="MWK15" s="113"/>
      <c r="MWL15" s="113"/>
      <c r="MWM15" s="113"/>
      <c r="MWN15" s="113"/>
      <c r="MWO15" s="113"/>
      <c r="MWP15" s="113"/>
      <c r="MWQ15" s="113"/>
      <c r="MWR15" s="113"/>
      <c r="MWS15" s="113"/>
      <c r="MWT15" s="113"/>
      <c r="MWU15" s="113"/>
      <c r="MWV15" s="113"/>
      <c r="MWW15" s="113"/>
      <c r="MWX15" s="113"/>
      <c r="MWY15" s="113"/>
      <c r="MWZ15" s="113"/>
      <c r="MXA15" s="113"/>
      <c r="MXB15" s="113"/>
      <c r="MXC15" s="113"/>
      <c r="MXD15" s="113"/>
      <c r="MXE15" s="113"/>
      <c r="MXF15" s="113"/>
      <c r="MXG15" s="113"/>
      <c r="MXH15" s="113"/>
      <c r="MXI15" s="113"/>
      <c r="MXJ15" s="113"/>
      <c r="MXK15" s="113"/>
      <c r="MXL15" s="113"/>
      <c r="MXM15" s="113"/>
      <c r="MXN15" s="113"/>
      <c r="MXO15" s="113"/>
      <c r="MXP15" s="113"/>
      <c r="MXQ15" s="113"/>
      <c r="MXR15" s="113"/>
      <c r="MXS15" s="113"/>
      <c r="MXT15" s="113"/>
      <c r="MXU15" s="113"/>
      <c r="MXV15" s="113"/>
      <c r="MXW15" s="113"/>
      <c r="MXX15" s="113"/>
      <c r="MXY15" s="113"/>
      <c r="MXZ15" s="113"/>
      <c r="MYA15" s="113"/>
      <c r="MYB15" s="113"/>
      <c r="MYC15" s="113"/>
      <c r="MYD15" s="113"/>
      <c r="MYE15" s="113"/>
      <c r="MYF15" s="113"/>
      <c r="MYG15" s="113"/>
      <c r="MYH15" s="113"/>
      <c r="MYI15" s="113"/>
      <c r="MYJ15" s="113"/>
      <c r="MYK15" s="113"/>
      <c r="MYL15" s="113"/>
      <c r="MYM15" s="113"/>
      <c r="MYN15" s="113"/>
      <c r="MYO15" s="113"/>
      <c r="MYP15" s="113"/>
      <c r="MYQ15" s="113"/>
      <c r="MYR15" s="113"/>
      <c r="MYS15" s="113"/>
      <c r="MYT15" s="113"/>
      <c r="MYU15" s="113"/>
      <c r="MYV15" s="113"/>
      <c r="MYW15" s="113"/>
      <c r="MYX15" s="113"/>
      <c r="MYY15" s="113"/>
      <c r="MYZ15" s="113"/>
      <c r="MZA15" s="113"/>
      <c r="MZB15" s="113"/>
      <c r="MZC15" s="113"/>
      <c r="MZD15" s="113"/>
      <c r="MZE15" s="113"/>
      <c r="MZF15" s="113"/>
      <c r="MZG15" s="113"/>
      <c r="MZH15" s="113"/>
      <c r="MZI15" s="113"/>
      <c r="MZJ15" s="113"/>
      <c r="MZK15" s="113"/>
      <c r="MZL15" s="113"/>
      <c r="MZM15" s="113"/>
      <c r="MZN15" s="113"/>
      <c r="MZO15" s="113"/>
      <c r="MZP15" s="113"/>
      <c r="MZQ15" s="113"/>
      <c r="MZR15" s="113"/>
      <c r="MZS15" s="113"/>
      <c r="MZT15" s="113"/>
      <c r="MZU15" s="113"/>
      <c r="MZV15" s="113"/>
      <c r="MZW15" s="113"/>
      <c r="MZX15" s="113"/>
      <c r="MZY15" s="113"/>
      <c r="MZZ15" s="113"/>
      <c r="NAA15" s="113"/>
      <c r="NAB15" s="113"/>
      <c r="NAC15" s="113"/>
      <c r="NAD15" s="113"/>
      <c r="NAE15" s="113"/>
      <c r="NAF15" s="113"/>
      <c r="NAG15" s="113"/>
      <c r="NAH15" s="113"/>
      <c r="NAI15" s="113"/>
      <c r="NAJ15" s="113"/>
      <c r="NAK15" s="113"/>
      <c r="NAL15" s="113"/>
      <c r="NAM15" s="113"/>
      <c r="NAN15" s="113"/>
      <c r="NAO15" s="113"/>
      <c r="NAP15" s="113"/>
      <c r="NAQ15" s="113"/>
      <c r="NAR15" s="113"/>
      <c r="NAS15" s="113"/>
      <c r="NAT15" s="113"/>
      <c r="NAU15" s="113"/>
      <c r="NAV15" s="113"/>
      <c r="NAW15" s="113"/>
      <c r="NAX15" s="113"/>
      <c r="NAY15" s="113"/>
      <c r="NAZ15" s="113"/>
      <c r="NBA15" s="113"/>
      <c r="NBB15" s="113"/>
      <c r="NBC15" s="113"/>
      <c r="NBD15" s="113"/>
      <c r="NBE15" s="113"/>
      <c r="NBF15" s="113"/>
      <c r="NBG15" s="113"/>
      <c r="NBH15" s="113"/>
      <c r="NBI15" s="113"/>
      <c r="NBJ15" s="113"/>
      <c r="NBK15" s="113"/>
      <c r="NBL15" s="113"/>
      <c r="NBM15" s="113"/>
      <c r="NBN15" s="113"/>
      <c r="NBO15" s="113"/>
      <c r="NBP15" s="113"/>
      <c r="NBQ15" s="113"/>
      <c r="NBR15" s="113"/>
      <c r="NBS15" s="113"/>
      <c r="NBT15" s="113"/>
      <c r="NBU15" s="113"/>
      <c r="NBV15" s="113"/>
      <c r="NBW15" s="113"/>
      <c r="NBX15" s="113"/>
      <c r="NBY15" s="113"/>
      <c r="NBZ15" s="113"/>
      <c r="NCA15" s="113"/>
      <c r="NCB15" s="113"/>
      <c r="NCC15" s="113"/>
      <c r="NCD15" s="113"/>
      <c r="NCE15" s="113"/>
      <c r="NCF15" s="113"/>
      <c r="NCG15" s="113"/>
      <c r="NCH15" s="113"/>
      <c r="NCI15" s="113"/>
      <c r="NCJ15" s="113"/>
      <c r="NCK15" s="113"/>
      <c r="NCL15" s="113"/>
      <c r="NCM15" s="113"/>
      <c r="NCN15" s="113"/>
      <c r="NCO15" s="113"/>
      <c r="NCP15" s="113"/>
      <c r="NCQ15" s="113"/>
      <c r="NCR15" s="113"/>
      <c r="NCS15" s="113"/>
      <c r="NCT15" s="113"/>
      <c r="NCU15" s="113"/>
      <c r="NCV15" s="113"/>
      <c r="NCW15" s="113"/>
      <c r="NCX15" s="113"/>
      <c r="NCY15" s="113"/>
      <c r="NCZ15" s="113"/>
      <c r="NDA15" s="113"/>
      <c r="NDB15" s="113"/>
      <c r="NDC15" s="113"/>
      <c r="NDD15" s="113"/>
      <c r="NDE15" s="113"/>
      <c r="NDF15" s="113"/>
      <c r="NDG15" s="113"/>
      <c r="NDH15" s="113"/>
      <c r="NDI15" s="113"/>
      <c r="NDJ15" s="113"/>
      <c r="NDK15" s="113"/>
      <c r="NDL15" s="113"/>
      <c r="NDM15" s="113"/>
      <c r="NDN15" s="113"/>
      <c r="NDO15" s="113"/>
      <c r="NDP15" s="113"/>
      <c r="NDQ15" s="113"/>
      <c r="NDR15" s="113"/>
      <c r="NDS15" s="113"/>
      <c r="NDT15" s="113"/>
      <c r="NDU15" s="113"/>
      <c r="NDV15" s="113"/>
      <c r="NDW15" s="113"/>
      <c r="NDX15" s="113"/>
      <c r="NDY15" s="113"/>
      <c r="NDZ15" s="113"/>
      <c r="NEA15" s="113"/>
      <c r="NEB15" s="113"/>
      <c r="NEC15" s="113"/>
      <c r="NED15" s="113"/>
      <c r="NEE15" s="113"/>
      <c r="NEF15" s="113"/>
      <c r="NEG15" s="113"/>
      <c r="NEH15" s="113"/>
      <c r="NEI15" s="113"/>
      <c r="NEJ15" s="113"/>
      <c r="NEK15" s="113"/>
      <c r="NEL15" s="113"/>
      <c r="NEM15" s="113"/>
      <c r="NEN15" s="113"/>
      <c r="NEO15" s="113"/>
      <c r="NEP15" s="113"/>
      <c r="NEQ15" s="113"/>
      <c r="NER15" s="113"/>
      <c r="NES15" s="113"/>
      <c r="NET15" s="113"/>
      <c r="NEU15" s="113"/>
      <c r="NEV15" s="113"/>
      <c r="NEW15" s="113"/>
      <c r="NEX15" s="113"/>
      <c r="NEY15" s="113"/>
      <c r="NEZ15" s="113"/>
      <c r="NFA15" s="113"/>
      <c r="NFB15" s="113"/>
      <c r="NFC15" s="113"/>
      <c r="NFD15" s="113"/>
      <c r="NFE15" s="113"/>
      <c r="NFF15" s="113"/>
      <c r="NFG15" s="113"/>
      <c r="NFH15" s="113"/>
      <c r="NFI15" s="113"/>
      <c r="NFJ15" s="113"/>
      <c r="NFK15" s="113"/>
      <c r="NFL15" s="113"/>
      <c r="NFM15" s="113"/>
      <c r="NFN15" s="113"/>
      <c r="NFO15" s="113"/>
      <c r="NFP15" s="113"/>
      <c r="NFQ15" s="113"/>
      <c r="NFR15" s="113"/>
      <c r="NFS15" s="113"/>
      <c r="NFT15" s="113"/>
      <c r="NFU15" s="113"/>
      <c r="NFV15" s="113"/>
      <c r="NFW15" s="113"/>
      <c r="NFX15" s="113"/>
      <c r="NFY15" s="113"/>
      <c r="NFZ15" s="113"/>
      <c r="NGA15" s="113"/>
      <c r="NGB15" s="113"/>
      <c r="NGC15" s="113"/>
      <c r="NGD15" s="113"/>
      <c r="NGE15" s="113"/>
      <c r="NGF15" s="113"/>
      <c r="NGG15" s="113"/>
      <c r="NGH15" s="113"/>
      <c r="NGI15" s="113"/>
      <c r="NGJ15" s="113"/>
      <c r="NGK15" s="113"/>
      <c r="NGL15" s="113"/>
      <c r="NGM15" s="113"/>
      <c r="NGN15" s="113"/>
      <c r="NGO15" s="113"/>
      <c r="NGP15" s="113"/>
      <c r="NGQ15" s="113"/>
      <c r="NGR15" s="113"/>
      <c r="NGS15" s="113"/>
      <c r="NGT15" s="113"/>
      <c r="NGU15" s="113"/>
      <c r="NGV15" s="113"/>
      <c r="NGW15" s="113"/>
      <c r="NGX15" s="113"/>
      <c r="NGY15" s="113"/>
      <c r="NGZ15" s="113"/>
      <c r="NHA15" s="113"/>
      <c r="NHB15" s="113"/>
      <c r="NHC15" s="113"/>
      <c r="NHD15" s="113"/>
      <c r="NHE15" s="113"/>
      <c r="NHF15" s="113"/>
      <c r="NHG15" s="113"/>
      <c r="NHH15" s="113"/>
      <c r="NHI15" s="113"/>
      <c r="NHJ15" s="113"/>
      <c r="NHK15" s="113"/>
      <c r="NHL15" s="113"/>
      <c r="NHM15" s="113"/>
      <c r="NHN15" s="113"/>
      <c r="NHO15" s="113"/>
      <c r="NHP15" s="113"/>
      <c r="NHQ15" s="113"/>
      <c r="NHR15" s="113"/>
      <c r="NHS15" s="113"/>
      <c r="NHT15" s="113"/>
      <c r="NHU15" s="113"/>
      <c r="NHV15" s="113"/>
      <c r="NHW15" s="113"/>
      <c r="NHX15" s="113"/>
      <c r="NHY15" s="113"/>
      <c r="NHZ15" s="113"/>
      <c r="NIA15" s="113"/>
      <c r="NIB15" s="113"/>
      <c r="NIC15" s="113"/>
      <c r="NID15" s="113"/>
      <c r="NIE15" s="113"/>
      <c r="NIF15" s="113"/>
      <c r="NIG15" s="113"/>
      <c r="NIH15" s="113"/>
      <c r="NII15" s="113"/>
      <c r="NIJ15" s="113"/>
      <c r="NIK15" s="113"/>
      <c r="NIL15" s="113"/>
      <c r="NIM15" s="113"/>
      <c r="NIN15" s="113"/>
      <c r="NIO15" s="113"/>
      <c r="NIP15" s="113"/>
      <c r="NIQ15" s="113"/>
      <c r="NIR15" s="113"/>
      <c r="NIS15" s="113"/>
      <c r="NIT15" s="113"/>
      <c r="NIU15" s="113"/>
      <c r="NIV15" s="113"/>
      <c r="NIW15" s="113"/>
      <c r="NIX15" s="113"/>
      <c r="NIY15" s="113"/>
      <c r="NIZ15" s="113"/>
      <c r="NJA15" s="113"/>
      <c r="NJB15" s="113"/>
      <c r="NJC15" s="113"/>
      <c r="NJD15" s="113"/>
      <c r="NJE15" s="113"/>
      <c r="NJF15" s="113"/>
      <c r="NJG15" s="113"/>
      <c r="NJH15" s="113"/>
      <c r="NJI15" s="113"/>
      <c r="NJJ15" s="113"/>
      <c r="NJK15" s="113"/>
      <c r="NJL15" s="113"/>
      <c r="NJM15" s="113"/>
      <c r="NJN15" s="113"/>
      <c r="NJO15" s="113"/>
      <c r="NJP15" s="113"/>
      <c r="NJQ15" s="113"/>
      <c r="NJR15" s="113"/>
      <c r="NJS15" s="113"/>
      <c r="NJT15" s="113"/>
      <c r="NJU15" s="113"/>
      <c r="NJV15" s="113"/>
      <c r="NJW15" s="113"/>
      <c r="NJX15" s="113"/>
      <c r="NJY15" s="113"/>
      <c r="NJZ15" s="113"/>
      <c r="NKA15" s="113"/>
      <c r="NKB15" s="113"/>
      <c r="NKC15" s="113"/>
      <c r="NKD15" s="113"/>
      <c r="NKE15" s="113"/>
      <c r="NKF15" s="113"/>
      <c r="NKG15" s="113"/>
      <c r="NKH15" s="113"/>
      <c r="NKI15" s="113"/>
      <c r="NKJ15" s="113"/>
      <c r="NKK15" s="113"/>
      <c r="NKL15" s="113"/>
      <c r="NKM15" s="113"/>
      <c r="NKN15" s="113"/>
      <c r="NKO15" s="113"/>
      <c r="NKP15" s="113"/>
      <c r="NKQ15" s="113"/>
      <c r="NKR15" s="113"/>
      <c r="NKS15" s="113"/>
      <c r="NKT15" s="113"/>
      <c r="NKU15" s="113"/>
      <c r="NKV15" s="113"/>
      <c r="NKW15" s="113"/>
      <c r="NKX15" s="113"/>
      <c r="NKY15" s="113"/>
      <c r="NKZ15" s="113"/>
      <c r="NLA15" s="113"/>
      <c r="NLB15" s="113"/>
      <c r="NLC15" s="113"/>
      <c r="NLD15" s="113"/>
      <c r="NLE15" s="113"/>
      <c r="NLF15" s="113"/>
      <c r="NLG15" s="113"/>
      <c r="NLH15" s="113"/>
      <c r="NLI15" s="113"/>
      <c r="NLJ15" s="113"/>
      <c r="NLK15" s="113"/>
      <c r="NLL15" s="113"/>
      <c r="NLM15" s="113"/>
      <c r="NLN15" s="113"/>
      <c r="NLO15" s="113"/>
      <c r="NLP15" s="113"/>
      <c r="NLQ15" s="113"/>
      <c r="NLR15" s="113"/>
      <c r="NLS15" s="113"/>
      <c r="NLT15" s="113"/>
      <c r="NLU15" s="113"/>
      <c r="NLV15" s="113"/>
      <c r="NLW15" s="113"/>
      <c r="NLX15" s="113"/>
      <c r="NLY15" s="113"/>
      <c r="NLZ15" s="113"/>
      <c r="NMA15" s="113"/>
      <c r="NMB15" s="113"/>
      <c r="NMC15" s="113"/>
      <c r="NMD15" s="113"/>
      <c r="NME15" s="113"/>
      <c r="NMF15" s="113"/>
      <c r="NMG15" s="113"/>
      <c r="NMH15" s="113"/>
      <c r="NMI15" s="113"/>
      <c r="NMJ15" s="113"/>
      <c r="NMK15" s="113"/>
      <c r="NML15" s="113"/>
      <c r="NMM15" s="113"/>
      <c r="NMN15" s="113"/>
      <c r="NMO15" s="113"/>
      <c r="NMP15" s="113"/>
      <c r="NMQ15" s="113"/>
      <c r="NMR15" s="113"/>
      <c r="NMS15" s="113"/>
      <c r="NMT15" s="113"/>
      <c r="NMU15" s="113"/>
      <c r="NMV15" s="113"/>
      <c r="NMW15" s="113"/>
      <c r="NMX15" s="113"/>
      <c r="NMY15" s="113"/>
      <c r="NMZ15" s="113"/>
      <c r="NNA15" s="113"/>
      <c r="NNB15" s="113"/>
      <c r="NNC15" s="113"/>
      <c r="NND15" s="113"/>
      <c r="NNE15" s="113"/>
      <c r="NNF15" s="113"/>
      <c r="NNG15" s="113"/>
      <c r="NNH15" s="113"/>
      <c r="NNI15" s="113"/>
      <c r="NNJ15" s="113"/>
      <c r="NNK15" s="113"/>
      <c r="NNL15" s="113"/>
      <c r="NNM15" s="113"/>
      <c r="NNN15" s="113"/>
      <c r="NNO15" s="113"/>
      <c r="NNP15" s="113"/>
      <c r="NNQ15" s="113"/>
      <c r="NNR15" s="113"/>
      <c r="NNS15" s="113"/>
      <c r="NNT15" s="113"/>
      <c r="NNU15" s="113"/>
      <c r="NNV15" s="113"/>
      <c r="NNW15" s="113"/>
      <c r="NNX15" s="113"/>
      <c r="NNY15" s="113"/>
      <c r="NNZ15" s="113"/>
      <c r="NOA15" s="113"/>
      <c r="NOB15" s="113"/>
      <c r="NOC15" s="113"/>
      <c r="NOD15" s="113"/>
      <c r="NOE15" s="113"/>
      <c r="NOF15" s="113"/>
      <c r="NOG15" s="113"/>
      <c r="NOH15" s="113"/>
      <c r="NOI15" s="113"/>
      <c r="NOJ15" s="113"/>
      <c r="NOK15" s="113"/>
      <c r="NOL15" s="113"/>
      <c r="NOM15" s="113"/>
      <c r="NON15" s="113"/>
      <c r="NOO15" s="113"/>
      <c r="NOP15" s="113"/>
      <c r="NOQ15" s="113"/>
      <c r="NOR15" s="113"/>
      <c r="NOS15" s="113"/>
      <c r="NOT15" s="113"/>
      <c r="NOU15" s="113"/>
      <c r="NOV15" s="113"/>
      <c r="NOW15" s="113"/>
      <c r="NOX15" s="113"/>
      <c r="NOY15" s="113"/>
      <c r="NOZ15" s="113"/>
      <c r="NPA15" s="113"/>
      <c r="NPB15" s="113"/>
      <c r="NPC15" s="113"/>
      <c r="NPD15" s="113"/>
      <c r="NPE15" s="113"/>
      <c r="NPF15" s="113"/>
      <c r="NPG15" s="113"/>
      <c r="NPH15" s="113"/>
      <c r="NPI15" s="113"/>
      <c r="NPJ15" s="113"/>
      <c r="NPK15" s="113"/>
      <c r="NPL15" s="113"/>
      <c r="NPM15" s="113"/>
      <c r="NPN15" s="113"/>
      <c r="NPO15" s="113"/>
      <c r="NPP15" s="113"/>
      <c r="NPQ15" s="113"/>
      <c r="NPR15" s="113"/>
      <c r="NPS15" s="113"/>
      <c r="NPT15" s="113"/>
      <c r="NPU15" s="113"/>
      <c r="NPV15" s="113"/>
      <c r="NPW15" s="113"/>
      <c r="NPX15" s="113"/>
      <c r="NPY15" s="113"/>
      <c r="NPZ15" s="113"/>
      <c r="NQA15" s="113"/>
      <c r="NQB15" s="113"/>
      <c r="NQC15" s="113"/>
      <c r="NQD15" s="113"/>
      <c r="NQE15" s="113"/>
      <c r="NQF15" s="113"/>
      <c r="NQG15" s="113"/>
      <c r="NQH15" s="113"/>
      <c r="NQI15" s="113"/>
      <c r="NQJ15" s="113"/>
      <c r="NQK15" s="113"/>
      <c r="NQL15" s="113"/>
      <c r="NQM15" s="113"/>
      <c r="NQN15" s="113"/>
      <c r="NQO15" s="113"/>
      <c r="NQP15" s="113"/>
      <c r="NQQ15" s="113"/>
      <c r="NQR15" s="113"/>
      <c r="NQS15" s="113"/>
      <c r="NQT15" s="113"/>
      <c r="NQU15" s="113"/>
      <c r="NQV15" s="113"/>
      <c r="NQW15" s="113"/>
      <c r="NQX15" s="113"/>
      <c r="NQY15" s="113"/>
      <c r="NQZ15" s="113"/>
      <c r="NRA15" s="113"/>
      <c r="NRB15" s="113"/>
      <c r="NRC15" s="113"/>
      <c r="NRD15" s="113"/>
      <c r="NRE15" s="113"/>
      <c r="NRF15" s="113"/>
      <c r="NRG15" s="113"/>
      <c r="NRH15" s="113"/>
      <c r="NRI15" s="113"/>
      <c r="NRJ15" s="113"/>
      <c r="NRK15" s="113"/>
      <c r="NRL15" s="113"/>
      <c r="NRM15" s="113"/>
      <c r="NRN15" s="113"/>
      <c r="NRO15" s="113"/>
      <c r="NRP15" s="113"/>
      <c r="NRQ15" s="113"/>
      <c r="NRR15" s="113"/>
      <c r="NRS15" s="113"/>
      <c r="NRT15" s="113"/>
      <c r="NRU15" s="113"/>
      <c r="NRV15" s="113"/>
      <c r="NRW15" s="113"/>
      <c r="NRX15" s="113"/>
      <c r="NRY15" s="113"/>
      <c r="NRZ15" s="113"/>
      <c r="NSA15" s="113"/>
      <c r="NSB15" s="113"/>
      <c r="NSC15" s="113"/>
      <c r="NSD15" s="113"/>
      <c r="NSE15" s="113"/>
      <c r="NSF15" s="113"/>
      <c r="NSG15" s="113"/>
      <c r="NSH15" s="113"/>
      <c r="NSI15" s="113"/>
      <c r="NSJ15" s="113"/>
      <c r="NSK15" s="113"/>
      <c r="NSL15" s="113"/>
      <c r="NSM15" s="113"/>
      <c r="NSN15" s="113"/>
      <c r="NSO15" s="113"/>
      <c r="NSP15" s="113"/>
      <c r="NSQ15" s="113"/>
      <c r="NSR15" s="113"/>
      <c r="NSS15" s="113"/>
      <c r="NST15" s="113"/>
      <c r="NSU15" s="113"/>
      <c r="NSV15" s="113"/>
      <c r="NSW15" s="113"/>
      <c r="NSX15" s="113"/>
      <c r="NSY15" s="113"/>
      <c r="NSZ15" s="113"/>
      <c r="NTA15" s="113"/>
      <c r="NTB15" s="113"/>
      <c r="NTC15" s="113"/>
      <c r="NTD15" s="113"/>
      <c r="NTE15" s="113"/>
      <c r="NTF15" s="113"/>
      <c r="NTG15" s="113"/>
      <c r="NTH15" s="113"/>
      <c r="NTI15" s="113"/>
      <c r="NTJ15" s="113"/>
      <c r="NTK15" s="113"/>
      <c r="NTL15" s="113"/>
      <c r="NTM15" s="113"/>
      <c r="NTN15" s="113"/>
      <c r="NTO15" s="113"/>
      <c r="NTP15" s="113"/>
      <c r="NTQ15" s="113"/>
      <c r="NTR15" s="113"/>
      <c r="NTS15" s="113"/>
      <c r="NTT15" s="113"/>
      <c r="NTU15" s="113"/>
      <c r="NTV15" s="113"/>
      <c r="NTW15" s="113"/>
      <c r="NTX15" s="113"/>
      <c r="NTY15" s="113"/>
      <c r="NTZ15" s="113"/>
      <c r="NUA15" s="113"/>
      <c r="NUB15" s="113"/>
      <c r="NUC15" s="113"/>
      <c r="NUD15" s="113"/>
      <c r="NUE15" s="113"/>
      <c r="NUF15" s="113"/>
      <c r="NUG15" s="113"/>
      <c r="NUH15" s="113"/>
      <c r="NUI15" s="113"/>
      <c r="NUJ15" s="113"/>
      <c r="NUK15" s="113"/>
      <c r="NUL15" s="113"/>
      <c r="NUM15" s="113"/>
      <c r="NUN15" s="113"/>
      <c r="NUO15" s="113"/>
      <c r="NUP15" s="113"/>
      <c r="NUQ15" s="113"/>
      <c r="NUR15" s="113"/>
      <c r="NUS15" s="113"/>
      <c r="NUT15" s="113"/>
      <c r="NUU15" s="113"/>
      <c r="NUV15" s="113"/>
      <c r="NUW15" s="113"/>
      <c r="NUX15" s="113"/>
      <c r="NUY15" s="113"/>
      <c r="NUZ15" s="113"/>
      <c r="NVA15" s="113"/>
      <c r="NVB15" s="113"/>
      <c r="NVC15" s="113"/>
      <c r="NVD15" s="113"/>
      <c r="NVE15" s="113"/>
      <c r="NVF15" s="113"/>
      <c r="NVG15" s="113"/>
      <c r="NVH15" s="113"/>
      <c r="NVI15" s="113"/>
      <c r="NVJ15" s="113"/>
      <c r="NVK15" s="113"/>
      <c r="NVL15" s="113"/>
      <c r="NVM15" s="113"/>
      <c r="NVN15" s="113"/>
      <c r="NVO15" s="113"/>
      <c r="NVP15" s="113"/>
      <c r="NVQ15" s="113"/>
      <c r="NVR15" s="113"/>
      <c r="NVS15" s="113"/>
      <c r="NVT15" s="113"/>
      <c r="NVU15" s="113"/>
      <c r="NVV15" s="113"/>
      <c r="NVW15" s="113"/>
      <c r="NVX15" s="113"/>
      <c r="NVY15" s="113"/>
      <c r="NVZ15" s="113"/>
      <c r="NWA15" s="113"/>
      <c r="NWB15" s="113"/>
      <c r="NWC15" s="113"/>
      <c r="NWD15" s="113"/>
      <c r="NWE15" s="113"/>
      <c r="NWF15" s="113"/>
      <c r="NWG15" s="113"/>
      <c r="NWH15" s="113"/>
      <c r="NWI15" s="113"/>
      <c r="NWJ15" s="113"/>
      <c r="NWK15" s="113"/>
      <c r="NWL15" s="113"/>
      <c r="NWM15" s="113"/>
      <c r="NWN15" s="113"/>
      <c r="NWO15" s="113"/>
      <c r="NWP15" s="113"/>
      <c r="NWQ15" s="113"/>
      <c r="NWR15" s="113"/>
      <c r="NWS15" s="113"/>
      <c r="NWT15" s="113"/>
      <c r="NWU15" s="113"/>
      <c r="NWV15" s="113"/>
      <c r="NWW15" s="113"/>
      <c r="NWX15" s="113"/>
      <c r="NWY15" s="113"/>
      <c r="NWZ15" s="113"/>
      <c r="NXA15" s="113"/>
      <c r="NXB15" s="113"/>
      <c r="NXC15" s="113"/>
      <c r="NXD15" s="113"/>
      <c r="NXE15" s="113"/>
      <c r="NXF15" s="113"/>
      <c r="NXG15" s="113"/>
      <c r="NXH15" s="113"/>
      <c r="NXI15" s="113"/>
      <c r="NXJ15" s="113"/>
      <c r="NXK15" s="113"/>
      <c r="NXL15" s="113"/>
      <c r="NXM15" s="113"/>
      <c r="NXN15" s="113"/>
      <c r="NXO15" s="113"/>
      <c r="NXP15" s="113"/>
      <c r="NXQ15" s="113"/>
      <c r="NXR15" s="113"/>
      <c r="NXS15" s="113"/>
      <c r="NXT15" s="113"/>
      <c r="NXU15" s="113"/>
      <c r="NXV15" s="113"/>
      <c r="NXW15" s="113"/>
      <c r="NXX15" s="113"/>
      <c r="NXY15" s="113"/>
      <c r="NXZ15" s="113"/>
      <c r="NYA15" s="113"/>
      <c r="NYB15" s="113"/>
      <c r="NYC15" s="113"/>
      <c r="NYD15" s="113"/>
      <c r="NYE15" s="113"/>
      <c r="NYF15" s="113"/>
      <c r="NYG15" s="113"/>
      <c r="NYH15" s="113"/>
      <c r="NYI15" s="113"/>
      <c r="NYJ15" s="113"/>
      <c r="NYK15" s="113"/>
      <c r="NYL15" s="113"/>
      <c r="NYM15" s="113"/>
      <c r="NYN15" s="113"/>
      <c r="NYO15" s="113"/>
      <c r="NYP15" s="113"/>
      <c r="NYQ15" s="113"/>
      <c r="NYR15" s="113"/>
      <c r="NYS15" s="113"/>
      <c r="NYT15" s="113"/>
      <c r="NYU15" s="113"/>
      <c r="NYV15" s="113"/>
      <c r="NYW15" s="113"/>
      <c r="NYX15" s="113"/>
      <c r="NYY15" s="113"/>
      <c r="NYZ15" s="113"/>
      <c r="NZA15" s="113"/>
      <c r="NZB15" s="113"/>
      <c r="NZC15" s="113"/>
      <c r="NZD15" s="113"/>
      <c r="NZE15" s="113"/>
      <c r="NZF15" s="113"/>
      <c r="NZG15" s="113"/>
      <c r="NZH15" s="113"/>
      <c r="NZI15" s="113"/>
      <c r="NZJ15" s="113"/>
      <c r="NZK15" s="113"/>
      <c r="NZL15" s="113"/>
      <c r="NZM15" s="113"/>
      <c r="NZN15" s="113"/>
      <c r="NZO15" s="113"/>
      <c r="NZP15" s="113"/>
      <c r="NZQ15" s="113"/>
      <c r="NZR15" s="113"/>
      <c r="NZS15" s="113"/>
      <c r="NZT15" s="113"/>
      <c r="NZU15" s="113"/>
      <c r="NZV15" s="113"/>
      <c r="NZW15" s="113"/>
      <c r="NZX15" s="113"/>
      <c r="NZY15" s="113"/>
      <c r="NZZ15" s="113"/>
      <c r="OAA15" s="113"/>
      <c r="OAB15" s="113"/>
      <c r="OAC15" s="113"/>
      <c r="OAD15" s="113"/>
      <c r="OAE15" s="113"/>
      <c r="OAF15" s="113"/>
      <c r="OAG15" s="113"/>
      <c r="OAH15" s="113"/>
      <c r="OAI15" s="113"/>
      <c r="OAJ15" s="113"/>
      <c r="OAK15" s="113"/>
      <c r="OAL15" s="113"/>
      <c r="OAM15" s="113"/>
      <c r="OAN15" s="113"/>
      <c r="OAO15" s="113"/>
      <c r="OAP15" s="113"/>
      <c r="OAQ15" s="113"/>
      <c r="OAR15" s="113"/>
      <c r="OAS15" s="113"/>
      <c r="OAT15" s="113"/>
      <c r="OAU15" s="113"/>
      <c r="OAV15" s="113"/>
      <c r="OAW15" s="113"/>
      <c r="OAX15" s="113"/>
      <c r="OAY15" s="113"/>
      <c r="OAZ15" s="113"/>
      <c r="OBA15" s="113"/>
      <c r="OBB15" s="113"/>
      <c r="OBC15" s="113"/>
      <c r="OBD15" s="113"/>
      <c r="OBE15" s="113"/>
      <c r="OBF15" s="113"/>
      <c r="OBG15" s="113"/>
      <c r="OBH15" s="113"/>
      <c r="OBI15" s="113"/>
      <c r="OBJ15" s="113"/>
      <c r="OBK15" s="113"/>
      <c r="OBL15" s="113"/>
      <c r="OBM15" s="113"/>
      <c r="OBN15" s="113"/>
      <c r="OBO15" s="113"/>
      <c r="OBP15" s="113"/>
      <c r="OBQ15" s="113"/>
      <c r="OBR15" s="113"/>
      <c r="OBS15" s="113"/>
      <c r="OBT15" s="113"/>
      <c r="OBU15" s="113"/>
      <c r="OBV15" s="113"/>
      <c r="OBW15" s="113"/>
      <c r="OBX15" s="113"/>
      <c r="OBY15" s="113"/>
      <c r="OBZ15" s="113"/>
      <c r="OCA15" s="113"/>
      <c r="OCB15" s="113"/>
      <c r="OCC15" s="113"/>
      <c r="OCD15" s="113"/>
      <c r="OCE15" s="113"/>
      <c r="OCF15" s="113"/>
      <c r="OCG15" s="113"/>
      <c r="OCH15" s="113"/>
      <c r="OCI15" s="113"/>
      <c r="OCJ15" s="113"/>
      <c r="OCK15" s="113"/>
      <c r="OCL15" s="113"/>
      <c r="OCM15" s="113"/>
      <c r="OCN15" s="113"/>
      <c r="OCO15" s="113"/>
      <c r="OCP15" s="113"/>
      <c r="OCQ15" s="113"/>
      <c r="OCR15" s="113"/>
      <c r="OCS15" s="113"/>
      <c r="OCT15" s="113"/>
      <c r="OCU15" s="113"/>
      <c r="OCV15" s="113"/>
      <c r="OCW15" s="113"/>
      <c r="OCX15" s="113"/>
      <c r="OCY15" s="113"/>
      <c r="OCZ15" s="113"/>
      <c r="ODA15" s="113"/>
      <c r="ODB15" s="113"/>
      <c r="ODC15" s="113"/>
      <c r="ODD15" s="113"/>
      <c r="ODE15" s="113"/>
      <c r="ODF15" s="113"/>
      <c r="ODG15" s="113"/>
      <c r="ODH15" s="113"/>
      <c r="ODI15" s="113"/>
      <c r="ODJ15" s="113"/>
      <c r="ODK15" s="113"/>
      <c r="ODL15" s="113"/>
      <c r="ODM15" s="113"/>
      <c r="ODN15" s="113"/>
      <c r="ODO15" s="113"/>
      <c r="ODP15" s="113"/>
      <c r="ODQ15" s="113"/>
      <c r="ODR15" s="113"/>
      <c r="ODS15" s="113"/>
      <c r="ODT15" s="113"/>
      <c r="ODU15" s="113"/>
      <c r="ODV15" s="113"/>
      <c r="ODW15" s="113"/>
      <c r="ODX15" s="113"/>
      <c r="ODY15" s="113"/>
      <c r="ODZ15" s="113"/>
      <c r="OEA15" s="113"/>
      <c r="OEB15" s="113"/>
      <c r="OEC15" s="113"/>
      <c r="OED15" s="113"/>
      <c r="OEE15" s="113"/>
      <c r="OEF15" s="113"/>
      <c r="OEG15" s="113"/>
      <c r="OEH15" s="113"/>
      <c r="OEI15" s="113"/>
      <c r="OEJ15" s="113"/>
      <c r="OEK15" s="113"/>
      <c r="OEL15" s="113"/>
      <c r="OEM15" s="113"/>
      <c r="OEN15" s="113"/>
      <c r="OEO15" s="113"/>
      <c r="OEP15" s="113"/>
      <c r="OEQ15" s="113"/>
      <c r="OER15" s="113"/>
      <c r="OES15" s="113"/>
      <c r="OET15" s="113"/>
      <c r="OEU15" s="113"/>
      <c r="OEV15" s="113"/>
      <c r="OEW15" s="113"/>
      <c r="OEX15" s="113"/>
      <c r="OEY15" s="113"/>
      <c r="OEZ15" s="113"/>
      <c r="OFA15" s="113"/>
      <c r="OFB15" s="113"/>
      <c r="OFC15" s="113"/>
      <c r="OFD15" s="113"/>
      <c r="OFE15" s="113"/>
      <c r="OFF15" s="113"/>
      <c r="OFG15" s="113"/>
      <c r="OFH15" s="113"/>
      <c r="OFI15" s="113"/>
      <c r="OFJ15" s="113"/>
      <c r="OFK15" s="113"/>
      <c r="OFL15" s="113"/>
      <c r="OFM15" s="113"/>
      <c r="OFN15" s="113"/>
      <c r="OFO15" s="113"/>
      <c r="OFP15" s="113"/>
      <c r="OFQ15" s="113"/>
      <c r="OFR15" s="113"/>
      <c r="OFS15" s="113"/>
      <c r="OFT15" s="113"/>
      <c r="OFU15" s="113"/>
      <c r="OFV15" s="113"/>
      <c r="OFW15" s="113"/>
      <c r="OFX15" s="113"/>
      <c r="OFY15" s="113"/>
      <c r="OFZ15" s="113"/>
      <c r="OGA15" s="113"/>
      <c r="OGB15" s="113"/>
      <c r="OGC15" s="113"/>
      <c r="OGD15" s="113"/>
      <c r="OGE15" s="113"/>
      <c r="OGF15" s="113"/>
      <c r="OGG15" s="113"/>
      <c r="OGH15" s="113"/>
      <c r="OGI15" s="113"/>
      <c r="OGJ15" s="113"/>
      <c r="OGK15" s="113"/>
      <c r="OGL15" s="113"/>
      <c r="OGM15" s="113"/>
      <c r="OGN15" s="113"/>
      <c r="OGO15" s="113"/>
      <c r="OGP15" s="113"/>
      <c r="OGQ15" s="113"/>
      <c r="OGR15" s="113"/>
      <c r="OGS15" s="113"/>
      <c r="OGT15" s="113"/>
      <c r="OGU15" s="113"/>
      <c r="OGV15" s="113"/>
      <c r="OGW15" s="113"/>
      <c r="OGX15" s="113"/>
      <c r="OGY15" s="113"/>
      <c r="OGZ15" s="113"/>
      <c r="OHA15" s="113"/>
      <c r="OHB15" s="113"/>
      <c r="OHC15" s="113"/>
      <c r="OHD15" s="113"/>
      <c r="OHE15" s="113"/>
      <c r="OHF15" s="113"/>
      <c r="OHG15" s="113"/>
      <c r="OHH15" s="113"/>
      <c r="OHI15" s="113"/>
      <c r="OHJ15" s="113"/>
      <c r="OHK15" s="113"/>
      <c r="OHL15" s="113"/>
      <c r="OHM15" s="113"/>
      <c r="OHN15" s="113"/>
      <c r="OHO15" s="113"/>
      <c r="OHP15" s="113"/>
      <c r="OHQ15" s="113"/>
      <c r="OHR15" s="113"/>
      <c r="OHS15" s="113"/>
      <c r="OHT15" s="113"/>
      <c r="OHU15" s="113"/>
      <c r="OHV15" s="113"/>
      <c r="OHW15" s="113"/>
      <c r="OHX15" s="113"/>
      <c r="OHY15" s="113"/>
      <c r="OHZ15" s="113"/>
      <c r="OIA15" s="113"/>
      <c r="OIB15" s="113"/>
      <c r="OIC15" s="113"/>
      <c r="OID15" s="113"/>
      <c r="OIE15" s="113"/>
      <c r="OIF15" s="113"/>
      <c r="OIG15" s="113"/>
      <c r="OIH15" s="113"/>
      <c r="OII15" s="113"/>
      <c r="OIJ15" s="113"/>
      <c r="OIK15" s="113"/>
      <c r="OIL15" s="113"/>
      <c r="OIM15" s="113"/>
      <c r="OIN15" s="113"/>
      <c r="OIO15" s="113"/>
      <c r="OIP15" s="113"/>
      <c r="OIQ15" s="113"/>
      <c r="OIR15" s="113"/>
      <c r="OIS15" s="113"/>
      <c r="OIT15" s="113"/>
      <c r="OIU15" s="113"/>
      <c r="OIV15" s="113"/>
      <c r="OIW15" s="113"/>
      <c r="OIX15" s="113"/>
      <c r="OIY15" s="113"/>
      <c r="OIZ15" s="113"/>
      <c r="OJA15" s="113"/>
      <c r="OJB15" s="113"/>
      <c r="OJC15" s="113"/>
      <c r="OJD15" s="113"/>
      <c r="OJE15" s="113"/>
      <c r="OJF15" s="113"/>
      <c r="OJG15" s="113"/>
      <c r="OJH15" s="113"/>
      <c r="OJI15" s="113"/>
      <c r="OJJ15" s="113"/>
      <c r="OJK15" s="113"/>
      <c r="OJL15" s="113"/>
      <c r="OJM15" s="113"/>
      <c r="OJN15" s="113"/>
      <c r="OJO15" s="113"/>
      <c r="OJP15" s="113"/>
      <c r="OJQ15" s="113"/>
      <c r="OJR15" s="113"/>
      <c r="OJS15" s="113"/>
      <c r="OJT15" s="113"/>
      <c r="OJU15" s="113"/>
      <c r="OJV15" s="113"/>
      <c r="OJW15" s="113"/>
      <c r="OJX15" s="113"/>
      <c r="OJY15" s="113"/>
      <c r="OJZ15" s="113"/>
      <c r="OKA15" s="113"/>
      <c r="OKB15" s="113"/>
      <c r="OKC15" s="113"/>
      <c r="OKD15" s="113"/>
      <c r="OKE15" s="113"/>
      <c r="OKF15" s="113"/>
      <c r="OKG15" s="113"/>
      <c r="OKH15" s="113"/>
      <c r="OKI15" s="113"/>
      <c r="OKJ15" s="113"/>
      <c r="OKK15" s="113"/>
      <c r="OKL15" s="113"/>
      <c r="OKM15" s="113"/>
      <c r="OKN15" s="113"/>
      <c r="OKO15" s="113"/>
      <c r="OKP15" s="113"/>
      <c r="OKQ15" s="113"/>
      <c r="OKR15" s="113"/>
      <c r="OKS15" s="113"/>
      <c r="OKT15" s="113"/>
      <c r="OKU15" s="113"/>
      <c r="OKV15" s="113"/>
      <c r="OKW15" s="113"/>
      <c r="OKX15" s="113"/>
      <c r="OKY15" s="113"/>
      <c r="OKZ15" s="113"/>
      <c r="OLA15" s="113"/>
      <c r="OLB15" s="113"/>
      <c r="OLC15" s="113"/>
      <c r="OLD15" s="113"/>
      <c r="OLE15" s="113"/>
      <c r="OLF15" s="113"/>
      <c r="OLG15" s="113"/>
      <c r="OLH15" s="113"/>
      <c r="OLI15" s="113"/>
      <c r="OLJ15" s="113"/>
      <c r="OLK15" s="113"/>
      <c r="OLL15" s="113"/>
      <c r="OLM15" s="113"/>
      <c r="OLN15" s="113"/>
      <c r="OLO15" s="113"/>
      <c r="OLP15" s="113"/>
      <c r="OLQ15" s="113"/>
      <c r="OLR15" s="113"/>
      <c r="OLS15" s="113"/>
      <c r="OLT15" s="113"/>
      <c r="OLU15" s="113"/>
      <c r="OLV15" s="113"/>
      <c r="OLW15" s="113"/>
      <c r="OLX15" s="113"/>
      <c r="OLY15" s="113"/>
      <c r="OLZ15" s="113"/>
      <c r="OMA15" s="113"/>
      <c r="OMB15" s="113"/>
      <c r="OMC15" s="113"/>
      <c r="OMD15" s="113"/>
      <c r="OME15" s="113"/>
      <c r="OMF15" s="113"/>
      <c r="OMG15" s="113"/>
      <c r="OMH15" s="113"/>
      <c r="OMI15" s="113"/>
      <c r="OMJ15" s="113"/>
      <c r="OMK15" s="113"/>
      <c r="OML15" s="113"/>
      <c r="OMM15" s="113"/>
      <c r="OMN15" s="113"/>
      <c r="OMO15" s="113"/>
      <c r="OMP15" s="113"/>
      <c r="OMQ15" s="113"/>
      <c r="OMR15" s="113"/>
      <c r="OMS15" s="113"/>
      <c r="OMT15" s="113"/>
      <c r="OMU15" s="113"/>
      <c r="OMV15" s="113"/>
      <c r="OMW15" s="113"/>
      <c r="OMX15" s="113"/>
      <c r="OMY15" s="113"/>
      <c r="OMZ15" s="113"/>
      <c r="ONA15" s="113"/>
      <c r="ONB15" s="113"/>
      <c r="ONC15" s="113"/>
      <c r="OND15" s="113"/>
      <c r="ONE15" s="113"/>
      <c r="ONF15" s="113"/>
      <c r="ONG15" s="113"/>
      <c r="ONH15" s="113"/>
      <c r="ONI15" s="113"/>
      <c r="ONJ15" s="113"/>
      <c r="ONK15" s="113"/>
      <c r="ONL15" s="113"/>
      <c r="ONM15" s="113"/>
      <c r="ONN15" s="113"/>
      <c r="ONO15" s="113"/>
      <c r="ONP15" s="113"/>
      <c r="ONQ15" s="113"/>
      <c r="ONR15" s="113"/>
      <c r="ONS15" s="113"/>
      <c r="ONT15" s="113"/>
      <c r="ONU15" s="113"/>
      <c r="ONV15" s="113"/>
      <c r="ONW15" s="113"/>
      <c r="ONX15" s="113"/>
      <c r="ONY15" s="113"/>
      <c r="ONZ15" s="113"/>
      <c r="OOA15" s="113"/>
      <c r="OOB15" s="113"/>
      <c r="OOC15" s="113"/>
      <c r="OOD15" s="113"/>
      <c r="OOE15" s="113"/>
      <c r="OOF15" s="113"/>
      <c r="OOG15" s="113"/>
      <c r="OOH15" s="113"/>
      <c r="OOI15" s="113"/>
      <c r="OOJ15" s="113"/>
      <c r="OOK15" s="113"/>
      <c r="OOL15" s="113"/>
      <c r="OOM15" s="113"/>
      <c r="OON15" s="113"/>
      <c r="OOO15" s="113"/>
      <c r="OOP15" s="113"/>
      <c r="OOQ15" s="113"/>
      <c r="OOR15" s="113"/>
      <c r="OOS15" s="113"/>
      <c r="OOT15" s="113"/>
      <c r="OOU15" s="113"/>
      <c r="OOV15" s="113"/>
      <c r="OOW15" s="113"/>
      <c r="OOX15" s="113"/>
      <c r="OOY15" s="113"/>
      <c r="OOZ15" s="113"/>
      <c r="OPA15" s="113"/>
      <c r="OPB15" s="113"/>
      <c r="OPC15" s="113"/>
      <c r="OPD15" s="113"/>
      <c r="OPE15" s="113"/>
      <c r="OPF15" s="113"/>
      <c r="OPG15" s="113"/>
      <c r="OPH15" s="113"/>
      <c r="OPI15" s="113"/>
      <c r="OPJ15" s="113"/>
      <c r="OPK15" s="113"/>
      <c r="OPL15" s="113"/>
      <c r="OPM15" s="113"/>
      <c r="OPN15" s="113"/>
      <c r="OPO15" s="113"/>
      <c r="OPP15" s="113"/>
      <c r="OPQ15" s="113"/>
      <c r="OPR15" s="113"/>
      <c r="OPS15" s="113"/>
      <c r="OPT15" s="113"/>
      <c r="OPU15" s="113"/>
      <c r="OPV15" s="113"/>
      <c r="OPW15" s="113"/>
      <c r="OPX15" s="113"/>
      <c r="OPY15" s="113"/>
      <c r="OPZ15" s="113"/>
      <c r="OQA15" s="113"/>
      <c r="OQB15" s="113"/>
      <c r="OQC15" s="113"/>
      <c r="OQD15" s="113"/>
      <c r="OQE15" s="113"/>
      <c r="OQF15" s="113"/>
      <c r="OQG15" s="113"/>
      <c r="OQH15" s="113"/>
      <c r="OQI15" s="113"/>
      <c r="OQJ15" s="113"/>
      <c r="OQK15" s="113"/>
      <c r="OQL15" s="113"/>
      <c r="OQM15" s="113"/>
      <c r="OQN15" s="113"/>
      <c r="OQO15" s="113"/>
      <c r="OQP15" s="113"/>
      <c r="OQQ15" s="113"/>
      <c r="OQR15" s="113"/>
      <c r="OQS15" s="113"/>
      <c r="OQT15" s="113"/>
      <c r="OQU15" s="113"/>
      <c r="OQV15" s="113"/>
      <c r="OQW15" s="113"/>
      <c r="OQX15" s="113"/>
      <c r="OQY15" s="113"/>
      <c r="OQZ15" s="113"/>
      <c r="ORA15" s="113"/>
      <c r="ORB15" s="113"/>
      <c r="ORC15" s="113"/>
      <c r="ORD15" s="113"/>
      <c r="ORE15" s="113"/>
      <c r="ORF15" s="113"/>
      <c r="ORG15" s="113"/>
      <c r="ORH15" s="113"/>
      <c r="ORI15" s="113"/>
      <c r="ORJ15" s="113"/>
      <c r="ORK15" s="113"/>
      <c r="ORL15" s="113"/>
      <c r="ORM15" s="113"/>
      <c r="ORN15" s="113"/>
      <c r="ORO15" s="113"/>
      <c r="ORP15" s="113"/>
      <c r="ORQ15" s="113"/>
      <c r="ORR15" s="113"/>
      <c r="ORS15" s="113"/>
      <c r="ORT15" s="113"/>
      <c r="ORU15" s="113"/>
      <c r="ORV15" s="113"/>
      <c r="ORW15" s="113"/>
      <c r="ORX15" s="113"/>
      <c r="ORY15" s="113"/>
      <c r="ORZ15" s="113"/>
      <c r="OSA15" s="113"/>
      <c r="OSB15" s="113"/>
      <c r="OSC15" s="113"/>
      <c r="OSD15" s="113"/>
      <c r="OSE15" s="113"/>
      <c r="OSF15" s="113"/>
      <c r="OSG15" s="113"/>
      <c r="OSH15" s="113"/>
      <c r="OSI15" s="113"/>
      <c r="OSJ15" s="113"/>
      <c r="OSK15" s="113"/>
      <c r="OSL15" s="113"/>
      <c r="OSM15" s="113"/>
      <c r="OSN15" s="113"/>
      <c r="OSO15" s="113"/>
      <c r="OSP15" s="113"/>
      <c r="OSQ15" s="113"/>
      <c r="OSR15" s="113"/>
      <c r="OSS15" s="113"/>
      <c r="OST15" s="113"/>
      <c r="OSU15" s="113"/>
      <c r="OSV15" s="113"/>
      <c r="OSW15" s="113"/>
      <c r="OSX15" s="113"/>
      <c r="OSY15" s="113"/>
      <c r="OSZ15" s="113"/>
      <c r="OTA15" s="113"/>
      <c r="OTB15" s="113"/>
      <c r="OTC15" s="113"/>
      <c r="OTD15" s="113"/>
      <c r="OTE15" s="113"/>
      <c r="OTF15" s="113"/>
      <c r="OTG15" s="113"/>
      <c r="OTH15" s="113"/>
      <c r="OTI15" s="113"/>
      <c r="OTJ15" s="113"/>
      <c r="OTK15" s="113"/>
      <c r="OTL15" s="113"/>
      <c r="OTM15" s="113"/>
      <c r="OTN15" s="113"/>
      <c r="OTO15" s="113"/>
      <c r="OTP15" s="113"/>
      <c r="OTQ15" s="113"/>
      <c r="OTR15" s="113"/>
      <c r="OTS15" s="113"/>
      <c r="OTT15" s="113"/>
      <c r="OTU15" s="113"/>
      <c r="OTV15" s="113"/>
      <c r="OTW15" s="113"/>
      <c r="OTX15" s="113"/>
      <c r="OTY15" s="113"/>
      <c r="OTZ15" s="113"/>
      <c r="OUA15" s="113"/>
      <c r="OUB15" s="113"/>
      <c r="OUC15" s="113"/>
      <c r="OUD15" s="113"/>
      <c r="OUE15" s="113"/>
      <c r="OUF15" s="113"/>
      <c r="OUG15" s="113"/>
      <c r="OUH15" s="113"/>
      <c r="OUI15" s="113"/>
      <c r="OUJ15" s="113"/>
      <c r="OUK15" s="113"/>
      <c r="OUL15" s="113"/>
      <c r="OUM15" s="113"/>
      <c r="OUN15" s="113"/>
      <c r="OUO15" s="113"/>
      <c r="OUP15" s="113"/>
      <c r="OUQ15" s="113"/>
      <c r="OUR15" s="113"/>
      <c r="OUS15" s="113"/>
      <c r="OUT15" s="113"/>
      <c r="OUU15" s="113"/>
      <c r="OUV15" s="113"/>
      <c r="OUW15" s="113"/>
      <c r="OUX15" s="113"/>
      <c r="OUY15" s="113"/>
      <c r="OUZ15" s="113"/>
      <c r="OVA15" s="113"/>
      <c r="OVB15" s="113"/>
      <c r="OVC15" s="113"/>
      <c r="OVD15" s="113"/>
      <c r="OVE15" s="113"/>
      <c r="OVF15" s="113"/>
      <c r="OVG15" s="113"/>
      <c r="OVH15" s="113"/>
      <c r="OVI15" s="113"/>
      <c r="OVJ15" s="113"/>
      <c r="OVK15" s="113"/>
      <c r="OVL15" s="113"/>
      <c r="OVM15" s="113"/>
      <c r="OVN15" s="113"/>
      <c r="OVO15" s="113"/>
      <c r="OVP15" s="113"/>
      <c r="OVQ15" s="113"/>
      <c r="OVR15" s="113"/>
      <c r="OVS15" s="113"/>
      <c r="OVT15" s="113"/>
      <c r="OVU15" s="113"/>
      <c r="OVV15" s="113"/>
      <c r="OVW15" s="113"/>
      <c r="OVX15" s="113"/>
      <c r="OVY15" s="113"/>
      <c r="OVZ15" s="113"/>
      <c r="OWA15" s="113"/>
      <c r="OWB15" s="113"/>
      <c r="OWC15" s="113"/>
      <c r="OWD15" s="113"/>
      <c r="OWE15" s="113"/>
      <c r="OWF15" s="113"/>
      <c r="OWG15" s="113"/>
      <c r="OWH15" s="113"/>
      <c r="OWI15" s="113"/>
      <c r="OWJ15" s="113"/>
      <c r="OWK15" s="113"/>
      <c r="OWL15" s="113"/>
      <c r="OWM15" s="113"/>
      <c r="OWN15" s="113"/>
      <c r="OWO15" s="113"/>
      <c r="OWP15" s="113"/>
      <c r="OWQ15" s="113"/>
      <c r="OWR15" s="113"/>
      <c r="OWS15" s="113"/>
      <c r="OWT15" s="113"/>
      <c r="OWU15" s="113"/>
      <c r="OWV15" s="113"/>
      <c r="OWW15" s="113"/>
      <c r="OWX15" s="113"/>
      <c r="OWY15" s="113"/>
      <c r="OWZ15" s="113"/>
      <c r="OXA15" s="113"/>
      <c r="OXB15" s="113"/>
      <c r="OXC15" s="113"/>
      <c r="OXD15" s="113"/>
      <c r="OXE15" s="113"/>
      <c r="OXF15" s="113"/>
      <c r="OXG15" s="113"/>
      <c r="OXH15" s="113"/>
      <c r="OXI15" s="113"/>
      <c r="OXJ15" s="113"/>
      <c r="OXK15" s="113"/>
      <c r="OXL15" s="113"/>
      <c r="OXM15" s="113"/>
      <c r="OXN15" s="113"/>
      <c r="OXO15" s="113"/>
      <c r="OXP15" s="113"/>
      <c r="OXQ15" s="113"/>
      <c r="OXR15" s="113"/>
      <c r="OXS15" s="113"/>
      <c r="OXT15" s="113"/>
      <c r="OXU15" s="113"/>
      <c r="OXV15" s="113"/>
      <c r="OXW15" s="113"/>
      <c r="OXX15" s="113"/>
      <c r="OXY15" s="113"/>
      <c r="OXZ15" s="113"/>
      <c r="OYA15" s="113"/>
      <c r="OYB15" s="113"/>
      <c r="OYC15" s="113"/>
      <c r="OYD15" s="113"/>
      <c r="OYE15" s="113"/>
      <c r="OYF15" s="113"/>
      <c r="OYG15" s="113"/>
      <c r="OYH15" s="113"/>
      <c r="OYI15" s="113"/>
      <c r="OYJ15" s="113"/>
      <c r="OYK15" s="113"/>
      <c r="OYL15" s="113"/>
      <c r="OYM15" s="113"/>
      <c r="OYN15" s="113"/>
      <c r="OYO15" s="113"/>
      <c r="OYP15" s="113"/>
      <c r="OYQ15" s="113"/>
      <c r="OYR15" s="113"/>
      <c r="OYS15" s="113"/>
      <c r="OYT15" s="113"/>
      <c r="OYU15" s="113"/>
      <c r="OYV15" s="113"/>
      <c r="OYW15" s="113"/>
      <c r="OYX15" s="113"/>
      <c r="OYY15" s="113"/>
      <c r="OYZ15" s="113"/>
      <c r="OZA15" s="113"/>
      <c r="OZB15" s="113"/>
      <c r="OZC15" s="113"/>
      <c r="OZD15" s="113"/>
      <c r="OZE15" s="113"/>
      <c r="OZF15" s="113"/>
      <c r="OZG15" s="113"/>
      <c r="OZH15" s="113"/>
      <c r="OZI15" s="113"/>
      <c r="OZJ15" s="113"/>
      <c r="OZK15" s="113"/>
      <c r="OZL15" s="113"/>
      <c r="OZM15" s="113"/>
      <c r="OZN15" s="113"/>
      <c r="OZO15" s="113"/>
      <c r="OZP15" s="113"/>
      <c r="OZQ15" s="113"/>
      <c r="OZR15" s="113"/>
      <c r="OZS15" s="113"/>
      <c r="OZT15" s="113"/>
      <c r="OZU15" s="113"/>
      <c r="OZV15" s="113"/>
      <c r="OZW15" s="113"/>
      <c r="OZX15" s="113"/>
      <c r="OZY15" s="113"/>
      <c r="OZZ15" s="113"/>
      <c r="PAA15" s="113"/>
      <c r="PAB15" s="113"/>
      <c r="PAC15" s="113"/>
      <c r="PAD15" s="113"/>
      <c r="PAE15" s="113"/>
      <c r="PAF15" s="113"/>
      <c r="PAG15" s="113"/>
      <c r="PAH15" s="113"/>
      <c r="PAI15" s="113"/>
      <c r="PAJ15" s="113"/>
      <c r="PAK15" s="113"/>
      <c r="PAL15" s="113"/>
      <c r="PAM15" s="113"/>
      <c r="PAN15" s="113"/>
      <c r="PAO15" s="113"/>
      <c r="PAP15" s="113"/>
      <c r="PAQ15" s="113"/>
      <c r="PAR15" s="113"/>
      <c r="PAS15" s="113"/>
      <c r="PAT15" s="113"/>
      <c r="PAU15" s="113"/>
      <c r="PAV15" s="113"/>
      <c r="PAW15" s="113"/>
      <c r="PAX15" s="113"/>
      <c r="PAY15" s="113"/>
      <c r="PAZ15" s="113"/>
      <c r="PBA15" s="113"/>
      <c r="PBB15" s="113"/>
      <c r="PBC15" s="113"/>
      <c r="PBD15" s="113"/>
      <c r="PBE15" s="113"/>
      <c r="PBF15" s="113"/>
      <c r="PBG15" s="113"/>
      <c r="PBH15" s="113"/>
      <c r="PBI15" s="113"/>
      <c r="PBJ15" s="113"/>
      <c r="PBK15" s="113"/>
      <c r="PBL15" s="113"/>
      <c r="PBM15" s="113"/>
      <c r="PBN15" s="113"/>
      <c r="PBO15" s="113"/>
      <c r="PBP15" s="113"/>
      <c r="PBQ15" s="113"/>
      <c r="PBR15" s="113"/>
      <c r="PBS15" s="113"/>
      <c r="PBT15" s="113"/>
      <c r="PBU15" s="113"/>
      <c r="PBV15" s="113"/>
      <c r="PBW15" s="113"/>
      <c r="PBX15" s="113"/>
      <c r="PBY15" s="113"/>
      <c r="PBZ15" s="113"/>
      <c r="PCA15" s="113"/>
      <c r="PCB15" s="113"/>
      <c r="PCC15" s="113"/>
      <c r="PCD15" s="113"/>
      <c r="PCE15" s="113"/>
      <c r="PCF15" s="113"/>
      <c r="PCG15" s="113"/>
      <c r="PCH15" s="113"/>
      <c r="PCI15" s="113"/>
      <c r="PCJ15" s="113"/>
      <c r="PCK15" s="113"/>
      <c r="PCL15" s="113"/>
      <c r="PCM15" s="113"/>
      <c r="PCN15" s="113"/>
      <c r="PCO15" s="113"/>
      <c r="PCP15" s="113"/>
      <c r="PCQ15" s="113"/>
      <c r="PCR15" s="113"/>
      <c r="PCS15" s="113"/>
      <c r="PCT15" s="113"/>
      <c r="PCU15" s="113"/>
      <c r="PCV15" s="113"/>
      <c r="PCW15" s="113"/>
      <c r="PCX15" s="113"/>
      <c r="PCY15" s="113"/>
      <c r="PCZ15" s="113"/>
      <c r="PDA15" s="113"/>
      <c r="PDB15" s="113"/>
      <c r="PDC15" s="113"/>
      <c r="PDD15" s="113"/>
      <c r="PDE15" s="113"/>
      <c r="PDF15" s="113"/>
      <c r="PDG15" s="113"/>
      <c r="PDH15" s="113"/>
      <c r="PDI15" s="113"/>
      <c r="PDJ15" s="113"/>
      <c r="PDK15" s="113"/>
      <c r="PDL15" s="113"/>
      <c r="PDM15" s="113"/>
      <c r="PDN15" s="113"/>
      <c r="PDO15" s="113"/>
      <c r="PDP15" s="113"/>
      <c r="PDQ15" s="113"/>
      <c r="PDR15" s="113"/>
      <c r="PDS15" s="113"/>
      <c r="PDT15" s="113"/>
      <c r="PDU15" s="113"/>
      <c r="PDV15" s="113"/>
      <c r="PDW15" s="113"/>
      <c r="PDX15" s="113"/>
      <c r="PDY15" s="113"/>
      <c r="PDZ15" s="113"/>
      <c r="PEA15" s="113"/>
      <c r="PEB15" s="113"/>
      <c r="PEC15" s="113"/>
      <c r="PED15" s="113"/>
      <c r="PEE15" s="113"/>
      <c r="PEF15" s="113"/>
      <c r="PEG15" s="113"/>
      <c r="PEH15" s="113"/>
      <c r="PEI15" s="113"/>
      <c r="PEJ15" s="113"/>
      <c r="PEK15" s="113"/>
      <c r="PEL15" s="113"/>
      <c r="PEM15" s="113"/>
      <c r="PEN15" s="113"/>
      <c r="PEO15" s="113"/>
      <c r="PEP15" s="113"/>
      <c r="PEQ15" s="113"/>
      <c r="PER15" s="113"/>
      <c r="PES15" s="113"/>
      <c r="PET15" s="113"/>
      <c r="PEU15" s="113"/>
      <c r="PEV15" s="113"/>
      <c r="PEW15" s="113"/>
      <c r="PEX15" s="113"/>
      <c r="PEY15" s="113"/>
      <c r="PEZ15" s="113"/>
      <c r="PFA15" s="113"/>
      <c r="PFB15" s="113"/>
      <c r="PFC15" s="113"/>
      <c r="PFD15" s="113"/>
      <c r="PFE15" s="113"/>
      <c r="PFF15" s="113"/>
      <c r="PFG15" s="113"/>
      <c r="PFH15" s="113"/>
      <c r="PFI15" s="113"/>
      <c r="PFJ15" s="113"/>
      <c r="PFK15" s="113"/>
      <c r="PFL15" s="113"/>
      <c r="PFM15" s="113"/>
      <c r="PFN15" s="113"/>
      <c r="PFO15" s="113"/>
      <c r="PFP15" s="113"/>
      <c r="PFQ15" s="113"/>
      <c r="PFR15" s="113"/>
      <c r="PFS15" s="113"/>
      <c r="PFT15" s="113"/>
      <c r="PFU15" s="113"/>
      <c r="PFV15" s="113"/>
      <c r="PFW15" s="113"/>
      <c r="PFX15" s="113"/>
      <c r="PFY15" s="113"/>
      <c r="PFZ15" s="113"/>
      <c r="PGA15" s="113"/>
      <c r="PGB15" s="113"/>
      <c r="PGC15" s="113"/>
      <c r="PGD15" s="113"/>
      <c r="PGE15" s="113"/>
      <c r="PGF15" s="113"/>
      <c r="PGG15" s="113"/>
      <c r="PGH15" s="113"/>
      <c r="PGI15" s="113"/>
      <c r="PGJ15" s="113"/>
      <c r="PGK15" s="113"/>
      <c r="PGL15" s="113"/>
      <c r="PGM15" s="113"/>
      <c r="PGN15" s="113"/>
      <c r="PGO15" s="113"/>
      <c r="PGP15" s="113"/>
      <c r="PGQ15" s="113"/>
      <c r="PGR15" s="113"/>
      <c r="PGS15" s="113"/>
      <c r="PGT15" s="113"/>
      <c r="PGU15" s="113"/>
      <c r="PGV15" s="113"/>
      <c r="PGW15" s="113"/>
      <c r="PGX15" s="113"/>
      <c r="PGY15" s="113"/>
      <c r="PGZ15" s="113"/>
      <c r="PHA15" s="113"/>
      <c r="PHB15" s="113"/>
      <c r="PHC15" s="113"/>
      <c r="PHD15" s="113"/>
      <c r="PHE15" s="113"/>
      <c r="PHF15" s="113"/>
      <c r="PHG15" s="113"/>
      <c r="PHH15" s="113"/>
      <c r="PHI15" s="113"/>
      <c r="PHJ15" s="113"/>
      <c r="PHK15" s="113"/>
      <c r="PHL15" s="113"/>
      <c r="PHM15" s="113"/>
      <c r="PHN15" s="113"/>
      <c r="PHO15" s="113"/>
      <c r="PHP15" s="113"/>
      <c r="PHQ15" s="113"/>
      <c r="PHR15" s="113"/>
      <c r="PHS15" s="113"/>
      <c r="PHT15" s="113"/>
      <c r="PHU15" s="113"/>
      <c r="PHV15" s="113"/>
      <c r="PHW15" s="113"/>
      <c r="PHX15" s="113"/>
      <c r="PHY15" s="113"/>
      <c r="PHZ15" s="113"/>
      <c r="PIA15" s="113"/>
      <c r="PIB15" s="113"/>
      <c r="PIC15" s="113"/>
      <c r="PID15" s="113"/>
      <c r="PIE15" s="113"/>
      <c r="PIF15" s="113"/>
      <c r="PIG15" s="113"/>
      <c r="PIH15" s="113"/>
      <c r="PII15" s="113"/>
      <c r="PIJ15" s="113"/>
      <c r="PIK15" s="113"/>
      <c r="PIL15" s="113"/>
      <c r="PIM15" s="113"/>
      <c r="PIN15" s="113"/>
      <c r="PIO15" s="113"/>
      <c r="PIP15" s="113"/>
      <c r="PIQ15" s="113"/>
      <c r="PIR15" s="113"/>
      <c r="PIS15" s="113"/>
      <c r="PIT15" s="113"/>
      <c r="PIU15" s="113"/>
      <c r="PIV15" s="113"/>
      <c r="PIW15" s="113"/>
      <c r="PIX15" s="113"/>
      <c r="PIY15" s="113"/>
      <c r="PIZ15" s="113"/>
      <c r="PJA15" s="113"/>
      <c r="PJB15" s="113"/>
      <c r="PJC15" s="113"/>
      <c r="PJD15" s="113"/>
      <c r="PJE15" s="113"/>
      <c r="PJF15" s="113"/>
      <c r="PJG15" s="113"/>
      <c r="PJH15" s="113"/>
      <c r="PJI15" s="113"/>
      <c r="PJJ15" s="113"/>
      <c r="PJK15" s="113"/>
      <c r="PJL15" s="113"/>
      <c r="PJM15" s="113"/>
      <c r="PJN15" s="113"/>
      <c r="PJO15" s="113"/>
      <c r="PJP15" s="113"/>
      <c r="PJQ15" s="113"/>
      <c r="PJR15" s="113"/>
      <c r="PJS15" s="113"/>
      <c r="PJT15" s="113"/>
      <c r="PJU15" s="113"/>
      <c r="PJV15" s="113"/>
      <c r="PJW15" s="113"/>
      <c r="PJX15" s="113"/>
      <c r="PJY15" s="113"/>
      <c r="PJZ15" s="113"/>
      <c r="PKA15" s="113"/>
      <c r="PKB15" s="113"/>
      <c r="PKC15" s="113"/>
      <c r="PKD15" s="113"/>
      <c r="PKE15" s="113"/>
      <c r="PKF15" s="113"/>
      <c r="PKG15" s="113"/>
      <c r="PKH15" s="113"/>
      <c r="PKI15" s="113"/>
      <c r="PKJ15" s="113"/>
      <c r="PKK15" s="113"/>
      <c r="PKL15" s="113"/>
      <c r="PKM15" s="113"/>
      <c r="PKN15" s="113"/>
      <c r="PKO15" s="113"/>
      <c r="PKP15" s="113"/>
      <c r="PKQ15" s="113"/>
      <c r="PKR15" s="113"/>
      <c r="PKS15" s="113"/>
      <c r="PKT15" s="113"/>
      <c r="PKU15" s="113"/>
      <c r="PKV15" s="113"/>
      <c r="PKW15" s="113"/>
      <c r="PKX15" s="113"/>
      <c r="PKY15" s="113"/>
      <c r="PKZ15" s="113"/>
      <c r="PLA15" s="113"/>
      <c r="PLB15" s="113"/>
      <c r="PLC15" s="113"/>
      <c r="PLD15" s="113"/>
      <c r="PLE15" s="113"/>
      <c r="PLF15" s="113"/>
      <c r="PLG15" s="113"/>
      <c r="PLH15" s="113"/>
      <c r="PLI15" s="113"/>
      <c r="PLJ15" s="113"/>
      <c r="PLK15" s="113"/>
      <c r="PLL15" s="113"/>
      <c r="PLM15" s="113"/>
      <c r="PLN15" s="113"/>
      <c r="PLO15" s="113"/>
      <c r="PLP15" s="113"/>
      <c r="PLQ15" s="113"/>
      <c r="PLR15" s="113"/>
      <c r="PLS15" s="113"/>
      <c r="PLT15" s="113"/>
      <c r="PLU15" s="113"/>
      <c r="PLV15" s="113"/>
      <c r="PLW15" s="113"/>
      <c r="PLX15" s="113"/>
      <c r="PLY15" s="113"/>
      <c r="PLZ15" s="113"/>
      <c r="PMA15" s="113"/>
      <c r="PMB15" s="113"/>
      <c r="PMC15" s="113"/>
      <c r="PMD15" s="113"/>
      <c r="PME15" s="113"/>
      <c r="PMF15" s="113"/>
      <c r="PMG15" s="113"/>
      <c r="PMH15" s="113"/>
      <c r="PMI15" s="113"/>
      <c r="PMJ15" s="113"/>
      <c r="PMK15" s="113"/>
      <c r="PML15" s="113"/>
      <c r="PMM15" s="113"/>
      <c r="PMN15" s="113"/>
      <c r="PMO15" s="113"/>
      <c r="PMP15" s="113"/>
      <c r="PMQ15" s="113"/>
      <c r="PMR15" s="113"/>
      <c r="PMS15" s="113"/>
      <c r="PMT15" s="113"/>
      <c r="PMU15" s="113"/>
      <c r="PMV15" s="113"/>
      <c r="PMW15" s="113"/>
      <c r="PMX15" s="113"/>
      <c r="PMY15" s="113"/>
      <c r="PMZ15" s="113"/>
      <c r="PNA15" s="113"/>
      <c r="PNB15" s="113"/>
      <c r="PNC15" s="113"/>
      <c r="PND15" s="113"/>
      <c r="PNE15" s="113"/>
      <c r="PNF15" s="113"/>
      <c r="PNG15" s="113"/>
      <c r="PNH15" s="113"/>
      <c r="PNI15" s="113"/>
      <c r="PNJ15" s="113"/>
      <c r="PNK15" s="113"/>
      <c r="PNL15" s="113"/>
      <c r="PNM15" s="113"/>
      <c r="PNN15" s="113"/>
      <c r="PNO15" s="113"/>
      <c r="PNP15" s="113"/>
      <c r="PNQ15" s="113"/>
      <c r="PNR15" s="113"/>
      <c r="PNS15" s="113"/>
      <c r="PNT15" s="113"/>
      <c r="PNU15" s="113"/>
      <c r="PNV15" s="113"/>
      <c r="PNW15" s="113"/>
      <c r="PNX15" s="113"/>
      <c r="PNY15" s="113"/>
      <c r="PNZ15" s="113"/>
      <c r="POA15" s="113"/>
      <c r="POB15" s="113"/>
      <c r="POC15" s="113"/>
      <c r="POD15" s="113"/>
      <c r="POE15" s="113"/>
      <c r="POF15" s="113"/>
      <c r="POG15" s="113"/>
      <c r="POH15" s="113"/>
      <c r="POI15" s="113"/>
      <c r="POJ15" s="113"/>
      <c r="POK15" s="113"/>
      <c r="POL15" s="113"/>
      <c r="POM15" s="113"/>
      <c r="PON15" s="113"/>
      <c r="POO15" s="113"/>
      <c r="POP15" s="113"/>
      <c r="POQ15" s="113"/>
      <c r="POR15" s="113"/>
      <c r="POS15" s="113"/>
      <c r="POT15" s="113"/>
      <c r="POU15" s="113"/>
      <c r="POV15" s="113"/>
      <c r="POW15" s="113"/>
      <c r="POX15" s="113"/>
      <c r="POY15" s="113"/>
      <c r="POZ15" s="113"/>
      <c r="PPA15" s="113"/>
      <c r="PPB15" s="113"/>
      <c r="PPC15" s="113"/>
      <c r="PPD15" s="113"/>
      <c r="PPE15" s="113"/>
      <c r="PPF15" s="113"/>
      <c r="PPG15" s="113"/>
      <c r="PPH15" s="113"/>
      <c r="PPI15" s="113"/>
      <c r="PPJ15" s="113"/>
      <c r="PPK15" s="113"/>
      <c r="PPL15" s="113"/>
      <c r="PPM15" s="113"/>
      <c r="PPN15" s="113"/>
      <c r="PPO15" s="113"/>
      <c r="PPP15" s="113"/>
      <c r="PPQ15" s="113"/>
      <c r="PPR15" s="113"/>
      <c r="PPS15" s="113"/>
      <c r="PPT15" s="113"/>
      <c r="PPU15" s="113"/>
      <c r="PPV15" s="113"/>
      <c r="PPW15" s="113"/>
      <c r="PPX15" s="113"/>
      <c r="PPY15" s="113"/>
      <c r="PPZ15" s="113"/>
      <c r="PQA15" s="113"/>
      <c r="PQB15" s="113"/>
      <c r="PQC15" s="113"/>
      <c r="PQD15" s="113"/>
      <c r="PQE15" s="113"/>
      <c r="PQF15" s="113"/>
      <c r="PQG15" s="113"/>
      <c r="PQH15" s="113"/>
      <c r="PQI15" s="113"/>
      <c r="PQJ15" s="113"/>
      <c r="PQK15" s="113"/>
      <c r="PQL15" s="113"/>
      <c r="PQM15" s="113"/>
      <c r="PQN15" s="113"/>
      <c r="PQO15" s="113"/>
      <c r="PQP15" s="113"/>
      <c r="PQQ15" s="113"/>
      <c r="PQR15" s="113"/>
      <c r="PQS15" s="113"/>
      <c r="PQT15" s="113"/>
      <c r="PQU15" s="113"/>
      <c r="PQV15" s="113"/>
      <c r="PQW15" s="113"/>
      <c r="PQX15" s="113"/>
      <c r="PQY15" s="113"/>
      <c r="PQZ15" s="113"/>
      <c r="PRA15" s="113"/>
      <c r="PRB15" s="113"/>
      <c r="PRC15" s="113"/>
      <c r="PRD15" s="113"/>
      <c r="PRE15" s="113"/>
      <c r="PRF15" s="113"/>
      <c r="PRG15" s="113"/>
      <c r="PRH15" s="113"/>
      <c r="PRI15" s="113"/>
      <c r="PRJ15" s="113"/>
      <c r="PRK15" s="113"/>
      <c r="PRL15" s="113"/>
      <c r="PRM15" s="113"/>
      <c r="PRN15" s="113"/>
      <c r="PRO15" s="113"/>
      <c r="PRP15" s="113"/>
      <c r="PRQ15" s="113"/>
      <c r="PRR15" s="113"/>
      <c r="PRS15" s="113"/>
      <c r="PRT15" s="113"/>
      <c r="PRU15" s="113"/>
      <c r="PRV15" s="113"/>
      <c r="PRW15" s="113"/>
      <c r="PRX15" s="113"/>
      <c r="PRY15" s="113"/>
      <c r="PRZ15" s="113"/>
      <c r="PSA15" s="113"/>
      <c r="PSB15" s="113"/>
      <c r="PSC15" s="113"/>
      <c r="PSD15" s="113"/>
      <c r="PSE15" s="113"/>
      <c r="PSF15" s="113"/>
      <c r="PSG15" s="113"/>
      <c r="PSH15" s="113"/>
      <c r="PSI15" s="113"/>
      <c r="PSJ15" s="113"/>
      <c r="PSK15" s="113"/>
      <c r="PSL15" s="113"/>
      <c r="PSM15" s="113"/>
      <c r="PSN15" s="113"/>
      <c r="PSO15" s="113"/>
      <c r="PSP15" s="113"/>
      <c r="PSQ15" s="113"/>
      <c r="PSR15" s="113"/>
      <c r="PSS15" s="113"/>
      <c r="PST15" s="113"/>
      <c r="PSU15" s="113"/>
      <c r="PSV15" s="113"/>
      <c r="PSW15" s="113"/>
      <c r="PSX15" s="113"/>
      <c r="PSY15" s="113"/>
      <c r="PSZ15" s="113"/>
      <c r="PTA15" s="113"/>
      <c r="PTB15" s="113"/>
      <c r="PTC15" s="113"/>
      <c r="PTD15" s="113"/>
      <c r="PTE15" s="113"/>
      <c r="PTF15" s="113"/>
      <c r="PTG15" s="113"/>
      <c r="PTH15" s="113"/>
      <c r="PTI15" s="113"/>
      <c r="PTJ15" s="113"/>
      <c r="PTK15" s="113"/>
      <c r="PTL15" s="113"/>
      <c r="PTM15" s="113"/>
      <c r="PTN15" s="113"/>
      <c r="PTO15" s="113"/>
      <c r="PTP15" s="113"/>
      <c r="PTQ15" s="113"/>
      <c r="PTR15" s="113"/>
      <c r="PTS15" s="113"/>
      <c r="PTT15" s="113"/>
      <c r="PTU15" s="113"/>
      <c r="PTV15" s="113"/>
      <c r="PTW15" s="113"/>
      <c r="PTX15" s="113"/>
      <c r="PTY15" s="113"/>
      <c r="PTZ15" s="113"/>
      <c r="PUA15" s="113"/>
      <c r="PUB15" s="113"/>
      <c r="PUC15" s="113"/>
      <c r="PUD15" s="113"/>
      <c r="PUE15" s="113"/>
      <c r="PUF15" s="113"/>
      <c r="PUG15" s="113"/>
      <c r="PUH15" s="113"/>
      <c r="PUI15" s="113"/>
      <c r="PUJ15" s="113"/>
      <c r="PUK15" s="113"/>
      <c r="PUL15" s="113"/>
      <c r="PUM15" s="113"/>
      <c r="PUN15" s="113"/>
      <c r="PUO15" s="113"/>
      <c r="PUP15" s="113"/>
      <c r="PUQ15" s="113"/>
      <c r="PUR15" s="113"/>
      <c r="PUS15" s="113"/>
      <c r="PUT15" s="113"/>
      <c r="PUU15" s="113"/>
      <c r="PUV15" s="113"/>
      <c r="PUW15" s="113"/>
      <c r="PUX15" s="113"/>
      <c r="PUY15" s="113"/>
      <c r="PUZ15" s="113"/>
      <c r="PVA15" s="113"/>
      <c r="PVB15" s="113"/>
      <c r="PVC15" s="113"/>
      <c r="PVD15" s="113"/>
      <c r="PVE15" s="113"/>
      <c r="PVF15" s="113"/>
      <c r="PVG15" s="113"/>
      <c r="PVH15" s="113"/>
      <c r="PVI15" s="113"/>
      <c r="PVJ15" s="113"/>
      <c r="PVK15" s="113"/>
      <c r="PVL15" s="113"/>
      <c r="PVM15" s="113"/>
      <c r="PVN15" s="113"/>
      <c r="PVO15" s="113"/>
      <c r="PVP15" s="113"/>
      <c r="PVQ15" s="113"/>
      <c r="PVR15" s="113"/>
      <c r="PVS15" s="113"/>
      <c r="PVT15" s="113"/>
      <c r="PVU15" s="113"/>
      <c r="PVV15" s="113"/>
      <c r="PVW15" s="113"/>
      <c r="PVX15" s="113"/>
      <c r="PVY15" s="113"/>
      <c r="PVZ15" s="113"/>
      <c r="PWA15" s="113"/>
      <c r="PWB15" s="113"/>
      <c r="PWC15" s="113"/>
      <c r="PWD15" s="113"/>
      <c r="PWE15" s="113"/>
      <c r="PWF15" s="113"/>
      <c r="PWG15" s="113"/>
      <c r="PWH15" s="113"/>
      <c r="PWI15" s="113"/>
      <c r="PWJ15" s="113"/>
      <c r="PWK15" s="113"/>
      <c r="PWL15" s="113"/>
      <c r="PWM15" s="113"/>
      <c r="PWN15" s="113"/>
      <c r="PWO15" s="113"/>
      <c r="PWP15" s="113"/>
      <c r="PWQ15" s="113"/>
      <c r="PWR15" s="113"/>
      <c r="PWS15" s="113"/>
      <c r="PWT15" s="113"/>
      <c r="PWU15" s="113"/>
      <c r="PWV15" s="113"/>
      <c r="PWW15" s="113"/>
      <c r="PWX15" s="113"/>
      <c r="PWY15" s="113"/>
      <c r="PWZ15" s="113"/>
      <c r="PXA15" s="113"/>
      <c r="PXB15" s="113"/>
      <c r="PXC15" s="113"/>
      <c r="PXD15" s="113"/>
      <c r="PXE15" s="113"/>
      <c r="PXF15" s="113"/>
      <c r="PXG15" s="113"/>
      <c r="PXH15" s="113"/>
      <c r="PXI15" s="113"/>
      <c r="PXJ15" s="113"/>
      <c r="PXK15" s="113"/>
      <c r="PXL15" s="113"/>
      <c r="PXM15" s="113"/>
      <c r="PXN15" s="113"/>
      <c r="PXO15" s="113"/>
      <c r="PXP15" s="113"/>
      <c r="PXQ15" s="113"/>
      <c r="PXR15" s="113"/>
      <c r="PXS15" s="113"/>
      <c r="PXT15" s="113"/>
      <c r="PXU15" s="113"/>
      <c r="PXV15" s="113"/>
      <c r="PXW15" s="113"/>
      <c r="PXX15" s="113"/>
      <c r="PXY15" s="113"/>
      <c r="PXZ15" s="113"/>
      <c r="PYA15" s="113"/>
      <c r="PYB15" s="113"/>
      <c r="PYC15" s="113"/>
      <c r="PYD15" s="113"/>
      <c r="PYE15" s="113"/>
      <c r="PYF15" s="113"/>
      <c r="PYG15" s="113"/>
      <c r="PYH15" s="113"/>
      <c r="PYI15" s="113"/>
      <c r="PYJ15" s="113"/>
      <c r="PYK15" s="113"/>
      <c r="PYL15" s="113"/>
      <c r="PYM15" s="113"/>
      <c r="PYN15" s="113"/>
      <c r="PYO15" s="113"/>
      <c r="PYP15" s="113"/>
      <c r="PYQ15" s="113"/>
      <c r="PYR15" s="113"/>
      <c r="PYS15" s="113"/>
      <c r="PYT15" s="113"/>
      <c r="PYU15" s="113"/>
      <c r="PYV15" s="113"/>
      <c r="PYW15" s="113"/>
      <c r="PYX15" s="113"/>
      <c r="PYY15" s="113"/>
      <c r="PYZ15" s="113"/>
      <c r="PZA15" s="113"/>
      <c r="PZB15" s="113"/>
      <c r="PZC15" s="113"/>
      <c r="PZD15" s="113"/>
      <c r="PZE15" s="113"/>
      <c r="PZF15" s="113"/>
      <c r="PZG15" s="113"/>
      <c r="PZH15" s="113"/>
      <c r="PZI15" s="113"/>
      <c r="PZJ15" s="113"/>
      <c r="PZK15" s="113"/>
      <c r="PZL15" s="113"/>
      <c r="PZM15" s="113"/>
      <c r="PZN15" s="113"/>
      <c r="PZO15" s="113"/>
      <c r="PZP15" s="113"/>
      <c r="PZQ15" s="113"/>
      <c r="PZR15" s="113"/>
      <c r="PZS15" s="113"/>
      <c r="PZT15" s="113"/>
      <c r="PZU15" s="113"/>
      <c r="PZV15" s="113"/>
      <c r="PZW15" s="113"/>
      <c r="PZX15" s="113"/>
      <c r="PZY15" s="113"/>
      <c r="PZZ15" s="113"/>
      <c r="QAA15" s="113"/>
      <c r="QAB15" s="113"/>
      <c r="QAC15" s="113"/>
      <c r="QAD15" s="113"/>
      <c r="QAE15" s="113"/>
      <c r="QAF15" s="113"/>
      <c r="QAG15" s="113"/>
      <c r="QAH15" s="113"/>
      <c r="QAI15" s="113"/>
      <c r="QAJ15" s="113"/>
      <c r="QAK15" s="113"/>
      <c r="QAL15" s="113"/>
      <c r="QAM15" s="113"/>
      <c r="QAN15" s="113"/>
      <c r="QAO15" s="113"/>
      <c r="QAP15" s="113"/>
      <c r="QAQ15" s="113"/>
      <c r="QAR15" s="113"/>
      <c r="QAS15" s="113"/>
      <c r="QAT15" s="113"/>
      <c r="QAU15" s="113"/>
      <c r="QAV15" s="113"/>
      <c r="QAW15" s="113"/>
      <c r="QAX15" s="113"/>
      <c r="QAY15" s="113"/>
      <c r="QAZ15" s="113"/>
      <c r="QBA15" s="113"/>
      <c r="QBB15" s="113"/>
      <c r="QBC15" s="113"/>
      <c r="QBD15" s="113"/>
      <c r="QBE15" s="113"/>
      <c r="QBF15" s="113"/>
      <c r="QBG15" s="113"/>
      <c r="QBH15" s="113"/>
      <c r="QBI15" s="113"/>
      <c r="QBJ15" s="113"/>
      <c r="QBK15" s="113"/>
      <c r="QBL15" s="113"/>
      <c r="QBM15" s="113"/>
      <c r="QBN15" s="113"/>
      <c r="QBO15" s="113"/>
      <c r="QBP15" s="113"/>
      <c r="QBQ15" s="113"/>
      <c r="QBR15" s="113"/>
      <c r="QBS15" s="113"/>
      <c r="QBT15" s="113"/>
      <c r="QBU15" s="113"/>
      <c r="QBV15" s="113"/>
      <c r="QBW15" s="113"/>
      <c r="QBX15" s="113"/>
      <c r="QBY15" s="113"/>
      <c r="QBZ15" s="113"/>
      <c r="QCA15" s="113"/>
      <c r="QCB15" s="113"/>
      <c r="QCC15" s="113"/>
      <c r="QCD15" s="113"/>
      <c r="QCE15" s="113"/>
      <c r="QCF15" s="113"/>
      <c r="QCG15" s="113"/>
      <c r="QCH15" s="113"/>
      <c r="QCI15" s="113"/>
      <c r="QCJ15" s="113"/>
      <c r="QCK15" s="113"/>
      <c r="QCL15" s="113"/>
      <c r="QCM15" s="113"/>
      <c r="QCN15" s="113"/>
      <c r="QCO15" s="113"/>
      <c r="QCP15" s="113"/>
      <c r="QCQ15" s="113"/>
      <c r="QCR15" s="113"/>
      <c r="QCS15" s="113"/>
      <c r="QCT15" s="113"/>
      <c r="QCU15" s="113"/>
      <c r="QCV15" s="113"/>
      <c r="QCW15" s="113"/>
      <c r="QCX15" s="113"/>
      <c r="QCY15" s="113"/>
      <c r="QCZ15" s="113"/>
      <c r="QDA15" s="113"/>
      <c r="QDB15" s="113"/>
      <c r="QDC15" s="113"/>
      <c r="QDD15" s="113"/>
      <c r="QDE15" s="113"/>
      <c r="QDF15" s="113"/>
      <c r="QDG15" s="113"/>
      <c r="QDH15" s="113"/>
      <c r="QDI15" s="113"/>
      <c r="QDJ15" s="113"/>
      <c r="QDK15" s="113"/>
      <c r="QDL15" s="113"/>
      <c r="QDM15" s="113"/>
      <c r="QDN15" s="113"/>
      <c r="QDO15" s="113"/>
      <c r="QDP15" s="113"/>
      <c r="QDQ15" s="113"/>
      <c r="QDR15" s="113"/>
      <c r="QDS15" s="113"/>
      <c r="QDT15" s="113"/>
      <c r="QDU15" s="113"/>
      <c r="QDV15" s="113"/>
      <c r="QDW15" s="113"/>
      <c r="QDX15" s="113"/>
      <c r="QDY15" s="113"/>
      <c r="QDZ15" s="113"/>
      <c r="QEA15" s="113"/>
      <c r="QEB15" s="113"/>
      <c r="QEC15" s="113"/>
      <c r="QED15" s="113"/>
      <c r="QEE15" s="113"/>
      <c r="QEF15" s="113"/>
      <c r="QEG15" s="113"/>
      <c r="QEH15" s="113"/>
      <c r="QEI15" s="113"/>
      <c r="QEJ15" s="113"/>
      <c r="QEK15" s="113"/>
      <c r="QEL15" s="113"/>
      <c r="QEM15" s="113"/>
      <c r="QEN15" s="113"/>
      <c r="QEO15" s="113"/>
      <c r="QEP15" s="113"/>
      <c r="QEQ15" s="113"/>
      <c r="QER15" s="113"/>
      <c r="QES15" s="113"/>
      <c r="QET15" s="113"/>
      <c r="QEU15" s="113"/>
      <c r="QEV15" s="113"/>
      <c r="QEW15" s="113"/>
      <c r="QEX15" s="113"/>
      <c r="QEY15" s="113"/>
      <c r="QEZ15" s="113"/>
      <c r="QFA15" s="113"/>
      <c r="QFB15" s="113"/>
      <c r="QFC15" s="113"/>
      <c r="QFD15" s="113"/>
      <c r="QFE15" s="113"/>
      <c r="QFF15" s="113"/>
      <c r="QFG15" s="113"/>
      <c r="QFH15" s="113"/>
      <c r="QFI15" s="113"/>
      <c r="QFJ15" s="113"/>
      <c r="QFK15" s="113"/>
      <c r="QFL15" s="113"/>
      <c r="QFM15" s="113"/>
      <c r="QFN15" s="113"/>
      <c r="QFO15" s="113"/>
      <c r="QFP15" s="113"/>
      <c r="QFQ15" s="113"/>
      <c r="QFR15" s="113"/>
      <c r="QFS15" s="113"/>
      <c r="QFT15" s="113"/>
      <c r="QFU15" s="113"/>
      <c r="QFV15" s="113"/>
      <c r="QFW15" s="113"/>
      <c r="QFX15" s="113"/>
      <c r="QFY15" s="113"/>
      <c r="QFZ15" s="113"/>
      <c r="QGA15" s="113"/>
      <c r="QGB15" s="113"/>
      <c r="QGC15" s="113"/>
      <c r="QGD15" s="113"/>
      <c r="QGE15" s="113"/>
      <c r="QGF15" s="113"/>
      <c r="QGG15" s="113"/>
      <c r="QGH15" s="113"/>
      <c r="QGI15" s="113"/>
      <c r="QGJ15" s="113"/>
      <c r="QGK15" s="113"/>
      <c r="QGL15" s="113"/>
      <c r="QGM15" s="113"/>
      <c r="QGN15" s="113"/>
      <c r="QGO15" s="113"/>
      <c r="QGP15" s="113"/>
      <c r="QGQ15" s="113"/>
      <c r="QGR15" s="113"/>
      <c r="QGS15" s="113"/>
      <c r="QGT15" s="113"/>
      <c r="QGU15" s="113"/>
      <c r="QGV15" s="113"/>
      <c r="QGW15" s="113"/>
      <c r="QGX15" s="113"/>
      <c r="QGY15" s="113"/>
      <c r="QGZ15" s="113"/>
      <c r="QHA15" s="113"/>
      <c r="QHB15" s="113"/>
      <c r="QHC15" s="113"/>
      <c r="QHD15" s="113"/>
      <c r="QHE15" s="113"/>
      <c r="QHF15" s="113"/>
      <c r="QHG15" s="113"/>
      <c r="QHH15" s="113"/>
      <c r="QHI15" s="113"/>
      <c r="QHJ15" s="113"/>
      <c r="QHK15" s="113"/>
      <c r="QHL15" s="113"/>
      <c r="QHM15" s="113"/>
      <c r="QHN15" s="113"/>
      <c r="QHO15" s="113"/>
      <c r="QHP15" s="113"/>
      <c r="QHQ15" s="113"/>
      <c r="QHR15" s="113"/>
      <c r="QHS15" s="113"/>
      <c r="QHT15" s="113"/>
      <c r="QHU15" s="113"/>
      <c r="QHV15" s="113"/>
      <c r="QHW15" s="113"/>
      <c r="QHX15" s="113"/>
      <c r="QHY15" s="113"/>
      <c r="QHZ15" s="113"/>
      <c r="QIA15" s="113"/>
      <c r="QIB15" s="113"/>
      <c r="QIC15" s="113"/>
      <c r="QID15" s="113"/>
      <c r="QIE15" s="113"/>
      <c r="QIF15" s="113"/>
      <c r="QIG15" s="113"/>
      <c r="QIH15" s="113"/>
      <c r="QII15" s="113"/>
      <c r="QIJ15" s="113"/>
      <c r="QIK15" s="113"/>
      <c r="QIL15" s="113"/>
      <c r="QIM15" s="113"/>
      <c r="QIN15" s="113"/>
      <c r="QIO15" s="113"/>
      <c r="QIP15" s="113"/>
      <c r="QIQ15" s="113"/>
      <c r="QIR15" s="113"/>
      <c r="QIS15" s="113"/>
      <c r="QIT15" s="113"/>
      <c r="QIU15" s="113"/>
      <c r="QIV15" s="113"/>
      <c r="QIW15" s="113"/>
      <c r="QIX15" s="113"/>
      <c r="QIY15" s="113"/>
      <c r="QIZ15" s="113"/>
      <c r="QJA15" s="113"/>
      <c r="QJB15" s="113"/>
      <c r="QJC15" s="113"/>
      <c r="QJD15" s="113"/>
      <c r="QJE15" s="113"/>
      <c r="QJF15" s="113"/>
      <c r="QJG15" s="113"/>
      <c r="QJH15" s="113"/>
      <c r="QJI15" s="113"/>
      <c r="QJJ15" s="113"/>
      <c r="QJK15" s="113"/>
      <c r="QJL15" s="113"/>
      <c r="QJM15" s="113"/>
      <c r="QJN15" s="113"/>
      <c r="QJO15" s="113"/>
      <c r="QJP15" s="113"/>
      <c r="QJQ15" s="113"/>
      <c r="QJR15" s="113"/>
      <c r="QJS15" s="113"/>
      <c r="QJT15" s="113"/>
      <c r="QJU15" s="113"/>
      <c r="QJV15" s="113"/>
      <c r="QJW15" s="113"/>
      <c r="QJX15" s="113"/>
      <c r="QJY15" s="113"/>
      <c r="QJZ15" s="113"/>
      <c r="QKA15" s="113"/>
      <c r="QKB15" s="113"/>
      <c r="QKC15" s="113"/>
      <c r="QKD15" s="113"/>
      <c r="QKE15" s="113"/>
      <c r="QKF15" s="113"/>
      <c r="QKG15" s="113"/>
      <c r="QKH15" s="113"/>
      <c r="QKI15" s="113"/>
      <c r="QKJ15" s="113"/>
      <c r="QKK15" s="113"/>
      <c r="QKL15" s="113"/>
      <c r="QKM15" s="113"/>
      <c r="QKN15" s="113"/>
      <c r="QKO15" s="113"/>
      <c r="QKP15" s="113"/>
      <c r="QKQ15" s="113"/>
      <c r="QKR15" s="113"/>
      <c r="QKS15" s="113"/>
      <c r="QKT15" s="113"/>
      <c r="QKU15" s="113"/>
      <c r="QKV15" s="113"/>
      <c r="QKW15" s="113"/>
      <c r="QKX15" s="113"/>
      <c r="QKY15" s="113"/>
      <c r="QKZ15" s="113"/>
      <c r="QLA15" s="113"/>
      <c r="QLB15" s="113"/>
      <c r="QLC15" s="113"/>
      <c r="QLD15" s="113"/>
      <c r="QLE15" s="113"/>
      <c r="QLF15" s="113"/>
      <c r="QLG15" s="113"/>
      <c r="QLH15" s="113"/>
      <c r="QLI15" s="113"/>
      <c r="QLJ15" s="113"/>
      <c r="QLK15" s="113"/>
      <c r="QLL15" s="113"/>
      <c r="QLM15" s="113"/>
      <c r="QLN15" s="113"/>
      <c r="QLO15" s="113"/>
      <c r="QLP15" s="113"/>
      <c r="QLQ15" s="113"/>
      <c r="QLR15" s="113"/>
      <c r="QLS15" s="113"/>
      <c r="QLT15" s="113"/>
      <c r="QLU15" s="113"/>
      <c r="QLV15" s="113"/>
      <c r="QLW15" s="113"/>
      <c r="QLX15" s="113"/>
      <c r="QLY15" s="113"/>
      <c r="QLZ15" s="113"/>
      <c r="QMA15" s="113"/>
      <c r="QMB15" s="113"/>
      <c r="QMC15" s="113"/>
      <c r="QMD15" s="113"/>
      <c r="QME15" s="113"/>
      <c r="QMF15" s="113"/>
      <c r="QMG15" s="113"/>
      <c r="QMH15" s="113"/>
      <c r="QMI15" s="113"/>
      <c r="QMJ15" s="113"/>
      <c r="QMK15" s="113"/>
      <c r="QML15" s="113"/>
      <c r="QMM15" s="113"/>
      <c r="QMN15" s="113"/>
      <c r="QMO15" s="113"/>
      <c r="QMP15" s="113"/>
      <c r="QMQ15" s="113"/>
      <c r="QMR15" s="113"/>
      <c r="QMS15" s="113"/>
      <c r="QMT15" s="113"/>
      <c r="QMU15" s="113"/>
      <c r="QMV15" s="113"/>
      <c r="QMW15" s="113"/>
      <c r="QMX15" s="113"/>
      <c r="QMY15" s="113"/>
      <c r="QMZ15" s="113"/>
      <c r="QNA15" s="113"/>
      <c r="QNB15" s="113"/>
      <c r="QNC15" s="113"/>
      <c r="QND15" s="113"/>
      <c r="QNE15" s="113"/>
      <c r="QNF15" s="113"/>
      <c r="QNG15" s="113"/>
      <c r="QNH15" s="113"/>
      <c r="QNI15" s="113"/>
      <c r="QNJ15" s="113"/>
      <c r="QNK15" s="113"/>
      <c r="QNL15" s="113"/>
      <c r="QNM15" s="113"/>
      <c r="QNN15" s="113"/>
      <c r="QNO15" s="113"/>
      <c r="QNP15" s="113"/>
      <c r="QNQ15" s="113"/>
      <c r="QNR15" s="113"/>
      <c r="QNS15" s="113"/>
      <c r="QNT15" s="113"/>
      <c r="QNU15" s="113"/>
      <c r="QNV15" s="113"/>
      <c r="QNW15" s="113"/>
      <c r="QNX15" s="113"/>
      <c r="QNY15" s="113"/>
      <c r="QNZ15" s="113"/>
      <c r="QOA15" s="113"/>
      <c r="QOB15" s="113"/>
      <c r="QOC15" s="113"/>
      <c r="QOD15" s="113"/>
      <c r="QOE15" s="113"/>
      <c r="QOF15" s="113"/>
      <c r="QOG15" s="113"/>
      <c r="QOH15" s="113"/>
      <c r="QOI15" s="113"/>
      <c r="QOJ15" s="113"/>
      <c r="QOK15" s="113"/>
      <c r="QOL15" s="113"/>
      <c r="QOM15" s="113"/>
      <c r="QON15" s="113"/>
      <c r="QOO15" s="113"/>
      <c r="QOP15" s="113"/>
      <c r="QOQ15" s="113"/>
      <c r="QOR15" s="113"/>
      <c r="QOS15" s="113"/>
      <c r="QOT15" s="113"/>
      <c r="QOU15" s="113"/>
      <c r="QOV15" s="113"/>
      <c r="QOW15" s="113"/>
      <c r="QOX15" s="113"/>
      <c r="QOY15" s="113"/>
      <c r="QOZ15" s="113"/>
      <c r="QPA15" s="113"/>
      <c r="QPB15" s="113"/>
      <c r="QPC15" s="113"/>
      <c r="QPD15" s="113"/>
      <c r="QPE15" s="113"/>
      <c r="QPF15" s="113"/>
      <c r="QPG15" s="113"/>
      <c r="QPH15" s="113"/>
      <c r="QPI15" s="113"/>
      <c r="QPJ15" s="113"/>
      <c r="QPK15" s="113"/>
      <c r="QPL15" s="113"/>
      <c r="QPM15" s="113"/>
      <c r="QPN15" s="113"/>
      <c r="QPO15" s="113"/>
      <c r="QPP15" s="113"/>
      <c r="QPQ15" s="113"/>
      <c r="QPR15" s="113"/>
      <c r="QPS15" s="113"/>
      <c r="QPT15" s="113"/>
      <c r="QPU15" s="113"/>
      <c r="QPV15" s="113"/>
      <c r="QPW15" s="113"/>
      <c r="QPX15" s="113"/>
      <c r="QPY15" s="113"/>
      <c r="QPZ15" s="113"/>
      <c r="QQA15" s="113"/>
      <c r="QQB15" s="113"/>
      <c r="QQC15" s="113"/>
      <c r="QQD15" s="113"/>
      <c r="QQE15" s="113"/>
      <c r="QQF15" s="113"/>
      <c r="QQG15" s="113"/>
      <c r="QQH15" s="113"/>
      <c r="QQI15" s="113"/>
      <c r="QQJ15" s="113"/>
      <c r="QQK15" s="113"/>
      <c r="QQL15" s="113"/>
      <c r="QQM15" s="113"/>
      <c r="QQN15" s="113"/>
      <c r="QQO15" s="113"/>
      <c r="QQP15" s="113"/>
      <c r="QQQ15" s="113"/>
      <c r="QQR15" s="113"/>
      <c r="QQS15" s="113"/>
      <c r="QQT15" s="113"/>
      <c r="QQU15" s="113"/>
      <c r="QQV15" s="113"/>
      <c r="QQW15" s="113"/>
      <c r="QQX15" s="113"/>
      <c r="QQY15" s="113"/>
      <c r="QQZ15" s="113"/>
      <c r="QRA15" s="113"/>
      <c r="QRB15" s="113"/>
      <c r="QRC15" s="113"/>
      <c r="QRD15" s="113"/>
      <c r="QRE15" s="113"/>
      <c r="QRF15" s="113"/>
      <c r="QRG15" s="113"/>
      <c r="QRH15" s="113"/>
      <c r="QRI15" s="113"/>
      <c r="QRJ15" s="113"/>
      <c r="QRK15" s="113"/>
      <c r="QRL15" s="113"/>
      <c r="QRM15" s="113"/>
      <c r="QRN15" s="113"/>
      <c r="QRO15" s="113"/>
      <c r="QRP15" s="113"/>
      <c r="QRQ15" s="113"/>
      <c r="QRR15" s="113"/>
      <c r="QRS15" s="113"/>
      <c r="QRT15" s="113"/>
      <c r="QRU15" s="113"/>
      <c r="QRV15" s="113"/>
      <c r="QRW15" s="113"/>
      <c r="QRX15" s="113"/>
      <c r="QRY15" s="113"/>
      <c r="QRZ15" s="113"/>
      <c r="QSA15" s="113"/>
      <c r="QSB15" s="113"/>
      <c r="QSC15" s="113"/>
      <c r="QSD15" s="113"/>
      <c r="QSE15" s="113"/>
      <c r="QSF15" s="113"/>
      <c r="QSG15" s="113"/>
      <c r="QSH15" s="113"/>
      <c r="QSI15" s="113"/>
      <c r="QSJ15" s="113"/>
      <c r="QSK15" s="113"/>
      <c r="QSL15" s="113"/>
      <c r="QSM15" s="113"/>
      <c r="QSN15" s="113"/>
      <c r="QSO15" s="113"/>
      <c r="QSP15" s="113"/>
      <c r="QSQ15" s="113"/>
      <c r="QSR15" s="113"/>
      <c r="QSS15" s="113"/>
      <c r="QST15" s="113"/>
      <c r="QSU15" s="113"/>
      <c r="QSV15" s="113"/>
      <c r="QSW15" s="113"/>
      <c r="QSX15" s="113"/>
      <c r="QSY15" s="113"/>
      <c r="QSZ15" s="113"/>
      <c r="QTA15" s="113"/>
      <c r="QTB15" s="113"/>
      <c r="QTC15" s="113"/>
      <c r="QTD15" s="113"/>
      <c r="QTE15" s="113"/>
      <c r="QTF15" s="113"/>
      <c r="QTG15" s="113"/>
      <c r="QTH15" s="113"/>
      <c r="QTI15" s="113"/>
      <c r="QTJ15" s="113"/>
      <c r="QTK15" s="113"/>
      <c r="QTL15" s="113"/>
      <c r="QTM15" s="113"/>
      <c r="QTN15" s="113"/>
      <c r="QTO15" s="113"/>
      <c r="QTP15" s="113"/>
      <c r="QTQ15" s="113"/>
      <c r="QTR15" s="113"/>
      <c r="QTS15" s="113"/>
      <c r="QTT15" s="113"/>
      <c r="QTU15" s="113"/>
      <c r="QTV15" s="113"/>
      <c r="QTW15" s="113"/>
      <c r="QTX15" s="113"/>
      <c r="QTY15" s="113"/>
      <c r="QTZ15" s="113"/>
      <c r="QUA15" s="113"/>
      <c r="QUB15" s="113"/>
      <c r="QUC15" s="113"/>
      <c r="QUD15" s="113"/>
      <c r="QUE15" s="113"/>
      <c r="QUF15" s="113"/>
      <c r="QUG15" s="113"/>
      <c r="QUH15" s="113"/>
      <c r="QUI15" s="113"/>
      <c r="QUJ15" s="113"/>
      <c r="QUK15" s="113"/>
      <c r="QUL15" s="113"/>
      <c r="QUM15" s="113"/>
      <c r="QUN15" s="113"/>
      <c r="QUO15" s="113"/>
      <c r="QUP15" s="113"/>
      <c r="QUQ15" s="113"/>
      <c r="QUR15" s="113"/>
      <c r="QUS15" s="113"/>
      <c r="QUT15" s="113"/>
      <c r="QUU15" s="113"/>
      <c r="QUV15" s="113"/>
      <c r="QUW15" s="113"/>
      <c r="QUX15" s="113"/>
      <c r="QUY15" s="113"/>
      <c r="QUZ15" s="113"/>
      <c r="QVA15" s="113"/>
      <c r="QVB15" s="113"/>
      <c r="QVC15" s="113"/>
      <c r="QVD15" s="113"/>
      <c r="QVE15" s="113"/>
      <c r="QVF15" s="113"/>
      <c r="QVG15" s="113"/>
      <c r="QVH15" s="113"/>
      <c r="QVI15" s="113"/>
      <c r="QVJ15" s="113"/>
      <c r="QVK15" s="113"/>
      <c r="QVL15" s="113"/>
      <c r="QVM15" s="113"/>
      <c r="QVN15" s="113"/>
      <c r="QVO15" s="113"/>
      <c r="QVP15" s="113"/>
      <c r="QVQ15" s="113"/>
      <c r="QVR15" s="113"/>
      <c r="QVS15" s="113"/>
      <c r="QVT15" s="113"/>
      <c r="QVU15" s="113"/>
      <c r="QVV15" s="113"/>
      <c r="QVW15" s="113"/>
      <c r="QVX15" s="113"/>
      <c r="QVY15" s="113"/>
      <c r="QVZ15" s="113"/>
      <c r="QWA15" s="113"/>
      <c r="QWB15" s="113"/>
      <c r="QWC15" s="113"/>
      <c r="QWD15" s="113"/>
      <c r="QWE15" s="113"/>
      <c r="QWF15" s="113"/>
      <c r="QWG15" s="113"/>
      <c r="QWH15" s="113"/>
      <c r="QWI15" s="113"/>
      <c r="QWJ15" s="113"/>
      <c r="QWK15" s="113"/>
      <c r="QWL15" s="113"/>
      <c r="QWM15" s="113"/>
      <c r="QWN15" s="113"/>
      <c r="QWO15" s="113"/>
      <c r="QWP15" s="113"/>
      <c r="QWQ15" s="113"/>
      <c r="QWR15" s="113"/>
      <c r="QWS15" s="113"/>
      <c r="QWT15" s="113"/>
      <c r="QWU15" s="113"/>
      <c r="QWV15" s="113"/>
      <c r="QWW15" s="113"/>
      <c r="QWX15" s="113"/>
      <c r="QWY15" s="113"/>
      <c r="QWZ15" s="113"/>
      <c r="QXA15" s="113"/>
      <c r="QXB15" s="113"/>
      <c r="QXC15" s="113"/>
      <c r="QXD15" s="113"/>
      <c r="QXE15" s="113"/>
      <c r="QXF15" s="113"/>
      <c r="QXG15" s="113"/>
      <c r="QXH15" s="113"/>
      <c r="QXI15" s="113"/>
      <c r="QXJ15" s="113"/>
      <c r="QXK15" s="113"/>
      <c r="QXL15" s="113"/>
      <c r="QXM15" s="113"/>
      <c r="QXN15" s="113"/>
      <c r="QXO15" s="113"/>
      <c r="QXP15" s="113"/>
      <c r="QXQ15" s="113"/>
      <c r="QXR15" s="113"/>
      <c r="QXS15" s="113"/>
      <c r="QXT15" s="113"/>
      <c r="QXU15" s="113"/>
      <c r="QXV15" s="113"/>
      <c r="QXW15" s="113"/>
      <c r="QXX15" s="113"/>
      <c r="QXY15" s="113"/>
      <c r="QXZ15" s="113"/>
      <c r="QYA15" s="113"/>
      <c r="QYB15" s="113"/>
      <c r="QYC15" s="113"/>
      <c r="QYD15" s="113"/>
      <c r="QYE15" s="113"/>
      <c r="QYF15" s="113"/>
      <c r="QYG15" s="113"/>
      <c r="QYH15" s="113"/>
      <c r="QYI15" s="113"/>
      <c r="QYJ15" s="113"/>
      <c r="QYK15" s="113"/>
      <c r="QYL15" s="113"/>
      <c r="QYM15" s="113"/>
      <c r="QYN15" s="113"/>
      <c r="QYO15" s="113"/>
      <c r="QYP15" s="113"/>
      <c r="QYQ15" s="113"/>
      <c r="QYR15" s="113"/>
      <c r="QYS15" s="113"/>
      <c r="QYT15" s="113"/>
      <c r="QYU15" s="113"/>
      <c r="QYV15" s="113"/>
      <c r="QYW15" s="113"/>
      <c r="QYX15" s="113"/>
      <c r="QYY15" s="113"/>
      <c r="QYZ15" s="113"/>
      <c r="QZA15" s="113"/>
      <c r="QZB15" s="113"/>
      <c r="QZC15" s="113"/>
      <c r="QZD15" s="113"/>
      <c r="QZE15" s="113"/>
      <c r="QZF15" s="113"/>
      <c r="QZG15" s="113"/>
      <c r="QZH15" s="113"/>
      <c r="QZI15" s="113"/>
      <c r="QZJ15" s="113"/>
      <c r="QZK15" s="113"/>
      <c r="QZL15" s="113"/>
      <c r="QZM15" s="113"/>
      <c r="QZN15" s="113"/>
      <c r="QZO15" s="113"/>
      <c r="QZP15" s="113"/>
      <c r="QZQ15" s="113"/>
      <c r="QZR15" s="113"/>
      <c r="QZS15" s="113"/>
      <c r="QZT15" s="113"/>
      <c r="QZU15" s="113"/>
      <c r="QZV15" s="113"/>
      <c r="QZW15" s="113"/>
      <c r="QZX15" s="113"/>
      <c r="QZY15" s="113"/>
      <c r="QZZ15" s="113"/>
      <c r="RAA15" s="113"/>
      <c r="RAB15" s="113"/>
      <c r="RAC15" s="113"/>
      <c r="RAD15" s="113"/>
      <c r="RAE15" s="113"/>
      <c r="RAF15" s="113"/>
      <c r="RAG15" s="113"/>
      <c r="RAH15" s="113"/>
      <c r="RAI15" s="113"/>
      <c r="RAJ15" s="113"/>
      <c r="RAK15" s="113"/>
      <c r="RAL15" s="113"/>
      <c r="RAM15" s="113"/>
      <c r="RAN15" s="113"/>
      <c r="RAO15" s="113"/>
      <c r="RAP15" s="113"/>
      <c r="RAQ15" s="113"/>
      <c r="RAR15" s="113"/>
      <c r="RAS15" s="113"/>
      <c r="RAT15" s="113"/>
      <c r="RAU15" s="113"/>
      <c r="RAV15" s="113"/>
      <c r="RAW15" s="113"/>
      <c r="RAX15" s="113"/>
      <c r="RAY15" s="113"/>
      <c r="RAZ15" s="113"/>
      <c r="RBA15" s="113"/>
      <c r="RBB15" s="113"/>
      <c r="RBC15" s="113"/>
      <c r="RBD15" s="113"/>
      <c r="RBE15" s="113"/>
      <c r="RBF15" s="113"/>
      <c r="RBG15" s="113"/>
      <c r="RBH15" s="113"/>
      <c r="RBI15" s="113"/>
      <c r="RBJ15" s="113"/>
      <c r="RBK15" s="113"/>
      <c r="RBL15" s="113"/>
      <c r="RBM15" s="113"/>
      <c r="RBN15" s="113"/>
      <c r="RBO15" s="113"/>
      <c r="RBP15" s="113"/>
      <c r="RBQ15" s="113"/>
      <c r="RBR15" s="113"/>
      <c r="RBS15" s="113"/>
      <c r="RBT15" s="113"/>
      <c r="RBU15" s="113"/>
      <c r="RBV15" s="113"/>
      <c r="RBW15" s="113"/>
      <c r="RBX15" s="113"/>
      <c r="RBY15" s="113"/>
      <c r="RBZ15" s="113"/>
      <c r="RCA15" s="113"/>
      <c r="RCB15" s="113"/>
      <c r="RCC15" s="113"/>
      <c r="RCD15" s="113"/>
      <c r="RCE15" s="113"/>
      <c r="RCF15" s="113"/>
      <c r="RCG15" s="113"/>
      <c r="RCH15" s="113"/>
      <c r="RCI15" s="113"/>
      <c r="RCJ15" s="113"/>
      <c r="RCK15" s="113"/>
      <c r="RCL15" s="113"/>
      <c r="RCM15" s="113"/>
      <c r="RCN15" s="113"/>
      <c r="RCO15" s="113"/>
      <c r="RCP15" s="113"/>
      <c r="RCQ15" s="113"/>
      <c r="RCR15" s="113"/>
      <c r="RCS15" s="113"/>
      <c r="RCT15" s="113"/>
      <c r="RCU15" s="113"/>
      <c r="RCV15" s="113"/>
      <c r="RCW15" s="113"/>
      <c r="RCX15" s="113"/>
      <c r="RCY15" s="113"/>
      <c r="RCZ15" s="113"/>
      <c r="RDA15" s="113"/>
      <c r="RDB15" s="113"/>
      <c r="RDC15" s="113"/>
      <c r="RDD15" s="113"/>
      <c r="RDE15" s="113"/>
      <c r="RDF15" s="113"/>
      <c r="RDG15" s="113"/>
      <c r="RDH15" s="113"/>
      <c r="RDI15" s="113"/>
      <c r="RDJ15" s="113"/>
      <c r="RDK15" s="113"/>
      <c r="RDL15" s="113"/>
      <c r="RDM15" s="113"/>
      <c r="RDN15" s="113"/>
      <c r="RDO15" s="113"/>
      <c r="RDP15" s="113"/>
      <c r="RDQ15" s="113"/>
      <c r="RDR15" s="113"/>
      <c r="RDS15" s="113"/>
      <c r="RDT15" s="113"/>
      <c r="RDU15" s="113"/>
      <c r="RDV15" s="113"/>
      <c r="RDW15" s="113"/>
      <c r="RDX15" s="113"/>
      <c r="RDY15" s="113"/>
      <c r="RDZ15" s="113"/>
      <c r="REA15" s="113"/>
      <c r="REB15" s="113"/>
      <c r="REC15" s="113"/>
      <c r="RED15" s="113"/>
      <c r="REE15" s="113"/>
      <c r="REF15" s="113"/>
      <c r="REG15" s="113"/>
      <c r="REH15" s="113"/>
      <c r="REI15" s="113"/>
      <c r="REJ15" s="113"/>
      <c r="REK15" s="113"/>
      <c r="REL15" s="113"/>
      <c r="REM15" s="113"/>
      <c r="REN15" s="113"/>
      <c r="REO15" s="113"/>
      <c r="REP15" s="113"/>
      <c r="REQ15" s="113"/>
      <c r="RER15" s="113"/>
      <c r="RES15" s="113"/>
      <c r="RET15" s="113"/>
      <c r="REU15" s="113"/>
      <c r="REV15" s="113"/>
      <c r="REW15" s="113"/>
      <c r="REX15" s="113"/>
      <c r="REY15" s="113"/>
      <c r="REZ15" s="113"/>
      <c r="RFA15" s="113"/>
      <c r="RFB15" s="113"/>
      <c r="RFC15" s="113"/>
      <c r="RFD15" s="113"/>
      <c r="RFE15" s="113"/>
      <c r="RFF15" s="113"/>
      <c r="RFG15" s="113"/>
      <c r="RFH15" s="113"/>
      <c r="RFI15" s="113"/>
      <c r="RFJ15" s="113"/>
      <c r="RFK15" s="113"/>
      <c r="RFL15" s="113"/>
      <c r="RFM15" s="113"/>
      <c r="RFN15" s="113"/>
      <c r="RFO15" s="113"/>
      <c r="RFP15" s="113"/>
      <c r="RFQ15" s="113"/>
      <c r="RFR15" s="113"/>
      <c r="RFS15" s="113"/>
      <c r="RFT15" s="113"/>
      <c r="RFU15" s="113"/>
      <c r="RFV15" s="113"/>
      <c r="RFW15" s="113"/>
      <c r="RFX15" s="113"/>
      <c r="RFY15" s="113"/>
      <c r="RFZ15" s="113"/>
      <c r="RGA15" s="113"/>
      <c r="RGB15" s="113"/>
      <c r="RGC15" s="113"/>
      <c r="RGD15" s="113"/>
      <c r="RGE15" s="113"/>
      <c r="RGF15" s="113"/>
      <c r="RGG15" s="113"/>
      <c r="RGH15" s="113"/>
      <c r="RGI15" s="113"/>
      <c r="RGJ15" s="113"/>
      <c r="RGK15" s="113"/>
      <c r="RGL15" s="113"/>
      <c r="RGM15" s="113"/>
      <c r="RGN15" s="113"/>
      <c r="RGO15" s="113"/>
      <c r="RGP15" s="113"/>
      <c r="RGQ15" s="113"/>
      <c r="RGR15" s="113"/>
      <c r="RGS15" s="113"/>
      <c r="RGT15" s="113"/>
      <c r="RGU15" s="113"/>
      <c r="RGV15" s="113"/>
      <c r="RGW15" s="113"/>
      <c r="RGX15" s="113"/>
      <c r="RGY15" s="113"/>
      <c r="RGZ15" s="113"/>
      <c r="RHA15" s="113"/>
      <c r="RHB15" s="113"/>
      <c r="RHC15" s="113"/>
      <c r="RHD15" s="113"/>
      <c r="RHE15" s="113"/>
      <c r="RHF15" s="113"/>
      <c r="RHG15" s="113"/>
      <c r="RHH15" s="113"/>
      <c r="RHI15" s="113"/>
      <c r="RHJ15" s="113"/>
      <c r="RHK15" s="113"/>
      <c r="RHL15" s="113"/>
      <c r="RHM15" s="113"/>
      <c r="RHN15" s="113"/>
      <c r="RHO15" s="113"/>
      <c r="RHP15" s="113"/>
      <c r="RHQ15" s="113"/>
      <c r="RHR15" s="113"/>
      <c r="RHS15" s="113"/>
      <c r="RHT15" s="113"/>
      <c r="RHU15" s="113"/>
      <c r="RHV15" s="113"/>
      <c r="RHW15" s="113"/>
      <c r="RHX15" s="113"/>
      <c r="RHY15" s="113"/>
      <c r="RHZ15" s="113"/>
      <c r="RIA15" s="113"/>
      <c r="RIB15" s="113"/>
      <c r="RIC15" s="113"/>
      <c r="RID15" s="113"/>
      <c r="RIE15" s="113"/>
      <c r="RIF15" s="113"/>
      <c r="RIG15" s="113"/>
      <c r="RIH15" s="113"/>
      <c r="RII15" s="113"/>
      <c r="RIJ15" s="113"/>
      <c r="RIK15" s="113"/>
      <c r="RIL15" s="113"/>
      <c r="RIM15" s="113"/>
      <c r="RIN15" s="113"/>
      <c r="RIO15" s="113"/>
      <c r="RIP15" s="113"/>
      <c r="RIQ15" s="113"/>
      <c r="RIR15" s="113"/>
      <c r="RIS15" s="113"/>
      <c r="RIT15" s="113"/>
      <c r="RIU15" s="113"/>
      <c r="RIV15" s="113"/>
      <c r="RIW15" s="113"/>
      <c r="RIX15" s="113"/>
      <c r="RIY15" s="113"/>
      <c r="RIZ15" s="113"/>
      <c r="RJA15" s="113"/>
      <c r="RJB15" s="113"/>
      <c r="RJC15" s="113"/>
      <c r="RJD15" s="113"/>
      <c r="RJE15" s="113"/>
      <c r="RJF15" s="113"/>
      <c r="RJG15" s="113"/>
      <c r="RJH15" s="113"/>
      <c r="RJI15" s="113"/>
      <c r="RJJ15" s="113"/>
      <c r="RJK15" s="113"/>
      <c r="RJL15" s="113"/>
      <c r="RJM15" s="113"/>
      <c r="RJN15" s="113"/>
      <c r="RJO15" s="113"/>
      <c r="RJP15" s="113"/>
      <c r="RJQ15" s="113"/>
      <c r="RJR15" s="113"/>
      <c r="RJS15" s="113"/>
      <c r="RJT15" s="113"/>
      <c r="RJU15" s="113"/>
      <c r="RJV15" s="113"/>
      <c r="RJW15" s="113"/>
      <c r="RJX15" s="113"/>
      <c r="RJY15" s="113"/>
      <c r="RJZ15" s="113"/>
      <c r="RKA15" s="113"/>
      <c r="RKB15" s="113"/>
      <c r="RKC15" s="113"/>
      <c r="RKD15" s="113"/>
      <c r="RKE15" s="113"/>
      <c r="RKF15" s="113"/>
      <c r="RKG15" s="113"/>
      <c r="RKH15" s="113"/>
      <c r="RKI15" s="113"/>
      <c r="RKJ15" s="113"/>
      <c r="RKK15" s="113"/>
      <c r="RKL15" s="113"/>
      <c r="RKM15" s="113"/>
      <c r="RKN15" s="113"/>
      <c r="RKO15" s="113"/>
      <c r="RKP15" s="113"/>
      <c r="RKQ15" s="113"/>
      <c r="RKR15" s="113"/>
      <c r="RKS15" s="113"/>
      <c r="RKT15" s="113"/>
      <c r="RKU15" s="113"/>
      <c r="RKV15" s="113"/>
      <c r="RKW15" s="113"/>
      <c r="RKX15" s="113"/>
      <c r="RKY15" s="113"/>
      <c r="RKZ15" s="113"/>
      <c r="RLA15" s="113"/>
      <c r="RLB15" s="113"/>
      <c r="RLC15" s="113"/>
      <c r="RLD15" s="113"/>
      <c r="RLE15" s="113"/>
      <c r="RLF15" s="113"/>
      <c r="RLG15" s="113"/>
      <c r="RLH15" s="113"/>
      <c r="RLI15" s="113"/>
      <c r="RLJ15" s="113"/>
      <c r="RLK15" s="113"/>
      <c r="RLL15" s="113"/>
      <c r="RLM15" s="113"/>
      <c r="RLN15" s="113"/>
      <c r="RLO15" s="113"/>
      <c r="RLP15" s="113"/>
      <c r="RLQ15" s="113"/>
      <c r="RLR15" s="113"/>
      <c r="RLS15" s="113"/>
      <c r="RLT15" s="113"/>
      <c r="RLU15" s="113"/>
      <c r="RLV15" s="113"/>
      <c r="RLW15" s="113"/>
      <c r="RLX15" s="113"/>
      <c r="RLY15" s="113"/>
      <c r="RLZ15" s="113"/>
      <c r="RMA15" s="113"/>
      <c r="RMB15" s="113"/>
      <c r="RMC15" s="113"/>
      <c r="RMD15" s="113"/>
      <c r="RME15" s="113"/>
      <c r="RMF15" s="113"/>
      <c r="RMG15" s="113"/>
      <c r="RMH15" s="113"/>
      <c r="RMI15" s="113"/>
      <c r="RMJ15" s="113"/>
      <c r="RMK15" s="113"/>
      <c r="RML15" s="113"/>
      <c r="RMM15" s="113"/>
      <c r="RMN15" s="113"/>
      <c r="RMO15" s="113"/>
      <c r="RMP15" s="113"/>
      <c r="RMQ15" s="113"/>
      <c r="RMR15" s="113"/>
      <c r="RMS15" s="113"/>
      <c r="RMT15" s="113"/>
      <c r="RMU15" s="113"/>
      <c r="RMV15" s="113"/>
      <c r="RMW15" s="113"/>
      <c r="RMX15" s="113"/>
      <c r="RMY15" s="113"/>
      <c r="RMZ15" s="113"/>
      <c r="RNA15" s="113"/>
      <c r="RNB15" s="113"/>
      <c r="RNC15" s="113"/>
      <c r="RND15" s="113"/>
      <c r="RNE15" s="113"/>
      <c r="RNF15" s="113"/>
      <c r="RNG15" s="113"/>
      <c r="RNH15" s="113"/>
      <c r="RNI15" s="113"/>
      <c r="RNJ15" s="113"/>
      <c r="RNK15" s="113"/>
      <c r="RNL15" s="113"/>
      <c r="RNM15" s="113"/>
      <c r="RNN15" s="113"/>
      <c r="RNO15" s="113"/>
      <c r="RNP15" s="113"/>
      <c r="RNQ15" s="113"/>
      <c r="RNR15" s="113"/>
      <c r="RNS15" s="113"/>
      <c r="RNT15" s="113"/>
      <c r="RNU15" s="113"/>
      <c r="RNV15" s="113"/>
      <c r="RNW15" s="113"/>
      <c r="RNX15" s="113"/>
      <c r="RNY15" s="113"/>
      <c r="RNZ15" s="113"/>
      <c r="ROA15" s="113"/>
      <c r="ROB15" s="113"/>
      <c r="ROC15" s="113"/>
      <c r="ROD15" s="113"/>
      <c r="ROE15" s="113"/>
      <c r="ROF15" s="113"/>
      <c r="ROG15" s="113"/>
      <c r="ROH15" s="113"/>
      <c r="ROI15" s="113"/>
      <c r="ROJ15" s="113"/>
      <c r="ROK15" s="113"/>
      <c r="ROL15" s="113"/>
      <c r="ROM15" s="113"/>
      <c r="RON15" s="113"/>
      <c r="ROO15" s="113"/>
      <c r="ROP15" s="113"/>
      <c r="ROQ15" s="113"/>
      <c r="ROR15" s="113"/>
      <c r="ROS15" s="113"/>
      <c r="ROT15" s="113"/>
      <c r="ROU15" s="113"/>
      <c r="ROV15" s="113"/>
      <c r="ROW15" s="113"/>
      <c r="ROX15" s="113"/>
      <c r="ROY15" s="113"/>
      <c r="ROZ15" s="113"/>
      <c r="RPA15" s="113"/>
      <c r="RPB15" s="113"/>
      <c r="RPC15" s="113"/>
      <c r="RPD15" s="113"/>
      <c r="RPE15" s="113"/>
      <c r="RPF15" s="113"/>
      <c r="RPG15" s="113"/>
      <c r="RPH15" s="113"/>
      <c r="RPI15" s="113"/>
      <c r="RPJ15" s="113"/>
      <c r="RPK15" s="113"/>
      <c r="RPL15" s="113"/>
      <c r="RPM15" s="113"/>
      <c r="RPN15" s="113"/>
      <c r="RPO15" s="113"/>
      <c r="RPP15" s="113"/>
      <c r="RPQ15" s="113"/>
      <c r="RPR15" s="113"/>
      <c r="RPS15" s="113"/>
      <c r="RPT15" s="113"/>
      <c r="RPU15" s="113"/>
      <c r="RPV15" s="113"/>
      <c r="RPW15" s="113"/>
      <c r="RPX15" s="113"/>
      <c r="RPY15" s="113"/>
      <c r="RPZ15" s="113"/>
      <c r="RQA15" s="113"/>
      <c r="RQB15" s="113"/>
      <c r="RQC15" s="113"/>
      <c r="RQD15" s="113"/>
      <c r="RQE15" s="113"/>
      <c r="RQF15" s="113"/>
      <c r="RQG15" s="113"/>
      <c r="RQH15" s="113"/>
      <c r="RQI15" s="113"/>
      <c r="RQJ15" s="113"/>
      <c r="RQK15" s="113"/>
      <c r="RQL15" s="113"/>
      <c r="RQM15" s="113"/>
      <c r="RQN15" s="113"/>
      <c r="RQO15" s="113"/>
      <c r="RQP15" s="113"/>
      <c r="RQQ15" s="113"/>
      <c r="RQR15" s="113"/>
      <c r="RQS15" s="113"/>
      <c r="RQT15" s="113"/>
      <c r="RQU15" s="113"/>
      <c r="RQV15" s="113"/>
      <c r="RQW15" s="113"/>
      <c r="RQX15" s="113"/>
      <c r="RQY15" s="113"/>
      <c r="RQZ15" s="113"/>
      <c r="RRA15" s="113"/>
      <c r="RRB15" s="113"/>
      <c r="RRC15" s="113"/>
      <c r="RRD15" s="113"/>
      <c r="RRE15" s="113"/>
      <c r="RRF15" s="113"/>
      <c r="RRG15" s="113"/>
      <c r="RRH15" s="113"/>
      <c r="RRI15" s="113"/>
      <c r="RRJ15" s="113"/>
      <c r="RRK15" s="113"/>
      <c r="RRL15" s="113"/>
      <c r="RRM15" s="113"/>
      <c r="RRN15" s="113"/>
      <c r="RRO15" s="113"/>
      <c r="RRP15" s="113"/>
      <c r="RRQ15" s="113"/>
      <c r="RRR15" s="113"/>
      <c r="RRS15" s="113"/>
      <c r="RRT15" s="113"/>
      <c r="RRU15" s="113"/>
      <c r="RRV15" s="113"/>
      <c r="RRW15" s="113"/>
      <c r="RRX15" s="113"/>
      <c r="RRY15" s="113"/>
      <c r="RRZ15" s="113"/>
      <c r="RSA15" s="113"/>
      <c r="RSB15" s="113"/>
      <c r="RSC15" s="113"/>
      <c r="RSD15" s="113"/>
      <c r="RSE15" s="113"/>
      <c r="RSF15" s="113"/>
      <c r="RSG15" s="113"/>
      <c r="RSH15" s="113"/>
      <c r="RSI15" s="113"/>
      <c r="RSJ15" s="113"/>
      <c r="RSK15" s="113"/>
      <c r="RSL15" s="113"/>
      <c r="RSM15" s="113"/>
      <c r="RSN15" s="113"/>
      <c r="RSO15" s="113"/>
      <c r="RSP15" s="113"/>
      <c r="RSQ15" s="113"/>
      <c r="RSR15" s="113"/>
      <c r="RSS15" s="113"/>
      <c r="RST15" s="113"/>
      <c r="RSU15" s="113"/>
      <c r="RSV15" s="113"/>
      <c r="RSW15" s="113"/>
      <c r="RSX15" s="113"/>
      <c r="RSY15" s="113"/>
      <c r="RSZ15" s="113"/>
      <c r="RTA15" s="113"/>
      <c r="RTB15" s="113"/>
      <c r="RTC15" s="113"/>
      <c r="RTD15" s="113"/>
      <c r="RTE15" s="113"/>
      <c r="RTF15" s="113"/>
      <c r="RTG15" s="113"/>
      <c r="RTH15" s="113"/>
      <c r="RTI15" s="113"/>
      <c r="RTJ15" s="113"/>
      <c r="RTK15" s="113"/>
      <c r="RTL15" s="113"/>
      <c r="RTM15" s="113"/>
      <c r="RTN15" s="113"/>
      <c r="RTO15" s="113"/>
      <c r="RTP15" s="113"/>
      <c r="RTQ15" s="113"/>
      <c r="RTR15" s="113"/>
      <c r="RTS15" s="113"/>
      <c r="RTT15" s="113"/>
      <c r="RTU15" s="113"/>
      <c r="RTV15" s="113"/>
      <c r="RTW15" s="113"/>
      <c r="RTX15" s="113"/>
      <c r="RTY15" s="113"/>
      <c r="RTZ15" s="113"/>
      <c r="RUA15" s="113"/>
      <c r="RUB15" s="113"/>
      <c r="RUC15" s="113"/>
      <c r="RUD15" s="113"/>
      <c r="RUE15" s="113"/>
      <c r="RUF15" s="113"/>
      <c r="RUG15" s="113"/>
      <c r="RUH15" s="113"/>
      <c r="RUI15" s="113"/>
      <c r="RUJ15" s="113"/>
      <c r="RUK15" s="113"/>
      <c r="RUL15" s="113"/>
      <c r="RUM15" s="113"/>
      <c r="RUN15" s="113"/>
      <c r="RUO15" s="113"/>
      <c r="RUP15" s="113"/>
      <c r="RUQ15" s="113"/>
      <c r="RUR15" s="113"/>
      <c r="RUS15" s="113"/>
      <c r="RUT15" s="113"/>
      <c r="RUU15" s="113"/>
      <c r="RUV15" s="113"/>
      <c r="RUW15" s="113"/>
      <c r="RUX15" s="113"/>
      <c r="RUY15" s="113"/>
      <c r="RUZ15" s="113"/>
      <c r="RVA15" s="113"/>
      <c r="RVB15" s="113"/>
      <c r="RVC15" s="113"/>
      <c r="RVD15" s="113"/>
      <c r="RVE15" s="113"/>
      <c r="RVF15" s="113"/>
      <c r="RVG15" s="113"/>
      <c r="RVH15" s="113"/>
      <c r="RVI15" s="113"/>
      <c r="RVJ15" s="113"/>
      <c r="RVK15" s="113"/>
      <c r="RVL15" s="113"/>
      <c r="RVM15" s="113"/>
      <c r="RVN15" s="113"/>
      <c r="RVO15" s="113"/>
      <c r="RVP15" s="113"/>
      <c r="RVQ15" s="113"/>
      <c r="RVR15" s="113"/>
      <c r="RVS15" s="113"/>
      <c r="RVT15" s="113"/>
      <c r="RVU15" s="113"/>
      <c r="RVV15" s="113"/>
      <c r="RVW15" s="113"/>
      <c r="RVX15" s="113"/>
      <c r="RVY15" s="113"/>
      <c r="RVZ15" s="113"/>
      <c r="RWA15" s="113"/>
      <c r="RWB15" s="113"/>
      <c r="RWC15" s="113"/>
      <c r="RWD15" s="113"/>
      <c r="RWE15" s="113"/>
      <c r="RWF15" s="113"/>
      <c r="RWG15" s="113"/>
      <c r="RWH15" s="113"/>
      <c r="RWI15" s="113"/>
      <c r="RWJ15" s="113"/>
      <c r="RWK15" s="113"/>
      <c r="RWL15" s="113"/>
      <c r="RWM15" s="113"/>
      <c r="RWN15" s="113"/>
      <c r="RWO15" s="113"/>
      <c r="RWP15" s="113"/>
      <c r="RWQ15" s="113"/>
      <c r="RWR15" s="113"/>
      <c r="RWS15" s="113"/>
      <c r="RWT15" s="113"/>
      <c r="RWU15" s="113"/>
      <c r="RWV15" s="113"/>
      <c r="RWW15" s="113"/>
      <c r="RWX15" s="113"/>
      <c r="RWY15" s="113"/>
      <c r="RWZ15" s="113"/>
      <c r="RXA15" s="113"/>
      <c r="RXB15" s="113"/>
      <c r="RXC15" s="113"/>
      <c r="RXD15" s="113"/>
      <c r="RXE15" s="113"/>
      <c r="RXF15" s="113"/>
      <c r="RXG15" s="113"/>
      <c r="RXH15" s="113"/>
      <c r="RXI15" s="113"/>
      <c r="RXJ15" s="113"/>
      <c r="RXK15" s="113"/>
      <c r="RXL15" s="113"/>
      <c r="RXM15" s="113"/>
      <c r="RXN15" s="113"/>
      <c r="RXO15" s="113"/>
      <c r="RXP15" s="113"/>
      <c r="RXQ15" s="113"/>
      <c r="RXR15" s="113"/>
      <c r="RXS15" s="113"/>
      <c r="RXT15" s="113"/>
      <c r="RXU15" s="113"/>
      <c r="RXV15" s="113"/>
      <c r="RXW15" s="113"/>
      <c r="RXX15" s="113"/>
      <c r="RXY15" s="113"/>
      <c r="RXZ15" s="113"/>
      <c r="RYA15" s="113"/>
      <c r="RYB15" s="113"/>
      <c r="RYC15" s="113"/>
      <c r="RYD15" s="113"/>
      <c r="RYE15" s="113"/>
      <c r="RYF15" s="113"/>
      <c r="RYG15" s="113"/>
      <c r="RYH15" s="113"/>
      <c r="RYI15" s="113"/>
      <c r="RYJ15" s="113"/>
      <c r="RYK15" s="113"/>
      <c r="RYL15" s="113"/>
      <c r="RYM15" s="113"/>
      <c r="RYN15" s="113"/>
      <c r="RYO15" s="113"/>
      <c r="RYP15" s="113"/>
      <c r="RYQ15" s="113"/>
      <c r="RYR15" s="113"/>
      <c r="RYS15" s="113"/>
      <c r="RYT15" s="113"/>
      <c r="RYU15" s="113"/>
      <c r="RYV15" s="113"/>
      <c r="RYW15" s="113"/>
      <c r="RYX15" s="113"/>
      <c r="RYY15" s="113"/>
      <c r="RYZ15" s="113"/>
      <c r="RZA15" s="113"/>
      <c r="RZB15" s="113"/>
      <c r="RZC15" s="113"/>
      <c r="RZD15" s="113"/>
      <c r="RZE15" s="113"/>
      <c r="RZF15" s="113"/>
      <c r="RZG15" s="113"/>
      <c r="RZH15" s="113"/>
      <c r="RZI15" s="113"/>
      <c r="RZJ15" s="113"/>
      <c r="RZK15" s="113"/>
      <c r="RZL15" s="113"/>
      <c r="RZM15" s="113"/>
      <c r="RZN15" s="113"/>
      <c r="RZO15" s="113"/>
      <c r="RZP15" s="113"/>
      <c r="RZQ15" s="113"/>
      <c r="RZR15" s="113"/>
      <c r="RZS15" s="113"/>
      <c r="RZT15" s="113"/>
      <c r="RZU15" s="113"/>
      <c r="RZV15" s="113"/>
      <c r="RZW15" s="113"/>
      <c r="RZX15" s="113"/>
      <c r="RZY15" s="113"/>
      <c r="RZZ15" s="113"/>
      <c r="SAA15" s="113"/>
      <c r="SAB15" s="113"/>
      <c r="SAC15" s="113"/>
      <c r="SAD15" s="113"/>
      <c r="SAE15" s="113"/>
      <c r="SAF15" s="113"/>
      <c r="SAG15" s="113"/>
      <c r="SAH15" s="113"/>
      <c r="SAI15" s="113"/>
      <c r="SAJ15" s="113"/>
      <c r="SAK15" s="113"/>
      <c r="SAL15" s="113"/>
      <c r="SAM15" s="113"/>
      <c r="SAN15" s="113"/>
      <c r="SAO15" s="113"/>
      <c r="SAP15" s="113"/>
      <c r="SAQ15" s="113"/>
      <c r="SAR15" s="113"/>
      <c r="SAS15" s="113"/>
      <c r="SAT15" s="113"/>
      <c r="SAU15" s="113"/>
      <c r="SAV15" s="113"/>
      <c r="SAW15" s="113"/>
      <c r="SAX15" s="113"/>
      <c r="SAY15" s="113"/>
      <c r="SAZ15" s="113"/>
      <c r="SBA15" s="113"/>
      <c r="SBB15" s="113"/>
      <c r="SBC15" s="113"/>
      <c r="SBD15" s="113"/>
      <c r="SBE15" s="113"/>
      <c r="SBF15" s="113"/>
      <c r="SBG15" s="113"/>
      <c r="SBH15" s="113"/>
      <c r="SBI15" s="113"/>
      <c r="SBJ15" s="113"/>
      <c r="SBK15" s="113"/>
      <c r="SBL15" s="113"/>
      <c r="SBM15" s="113"/>
      <c r="SBN15" s="113"/>
      <c r="SBO15" s="113"/>
      <c r="SBP15" s="113"/>
      <c r="SBQ15" s="113"/>
      <c r="SBR15" s="113"/>
      <c r="SBS15" s="113"/>
      <c r="SBT15" s="113"/>
      <c r="SBU15" s="113"/>
      <c r="SBV15" s="113"/>
      <c r="SBW15" s="113"/>
      <c r="SBX15" s="113"/>
      <c r="SBY15" s="113"/>
      <c r="SBZ15" s="113"/>
      <c r="SCA15" s="113"/>
      <c r="SCB15" s="113"/>
      <c r="SCC15" s="113"/>
      <c r="SCD15" s="113"/>
      <c r="SCE15" s="113"/>
      <c r="SCF15" s="113"/>
      <c r="SCG15" s="113"/>
      <c r="SCH15" s="113"/>
      <c r="SCI15" s="113"/>
      <c r="SCJ15" s="113"/>
      <c r="SCK15" s="113"/>
      <c r="SCL15" s="113"/>
      <c r="SCM15" s="113"/>
      <c r="SCN15" s="113"/>
      <c r="SCO15" s="113"/>
      <c r="SCP15" s="113"/>
      <c r="SCQ15" s="113"/>
      <c r="SCR15" s="113"/>
      <c r="SCS15" s="113"/>
      <c r="SCT15" s="113"/>
      <c r="SCU15" s="113"/>
      <c r="SCV15" s="113"/>
      <c r="SCW15" s="113"/>
      <c r="SCX15" s="113"/>
      <c r="SCY15" s="113"/>
      <c r="SCZ15" s="113"/>
      <c r="SDA15" s="113"/>
      <c r="SDB15" s="113"/>
      <c r="SDC15" s="113"/>
      <c r="SDD15" s="113"/>
      <c r="SDE15" s="113"/>
      <c r="SDF15" s="113"/>
      <c r="SDG15" s="113"/>
      <c r="SDH15" s="113"/>
      <c r="SDI15" s="113"/>
      <c r="SDJ15" s="113"/>
      <c r="SDK15" s="113"/>
      <c r="SDL15" s="113"/>
      <c r="SDM15" s="113"/>
      <c r="SDN15" s="113"/>
      <c r="SDO15" s="113"/>
      <c r="SDP15" s="113"/>
      <c r="SDQ15" s="113"/>
      <c r="SDR15" s="113"/>
      <c r="SDS15" s="113"/>
      <c r="SDT15" s="113"/>
      <c r="SDU15" s="113"/>
      <c r="SDV15" s="113"/>
      <c r="SDW15" s="113"/>
      <c r="SDX15" s="113"/>
      <c r="SDY15" s="113"/>
      <c r="SDZ15" s="113"/>
      <c r="SEA15" s="113"/>
      <c r="SEB15" s="113"/>
      <c r="SEC15" s="113"/>
      <c r="SED15" s="113"/>
      <c r="SEE15" s="113"/>
      <c r="SEF15" s="113"/>
      <c r="SEG15" s="113"/>
      <c r="SEH15" s="113"/>
      <c r="SEI15" s="113"/>
      <c r="SEJ15" s="113"/>
      <c r="SEK15" s="113"/>
      <c r="SEL15" s="113"/>
      <c r="SEM15" s="113"/>
      <c r="SEN15" s="113"/>
      <c r="SEO15" s="113"/>
      <c r="SEP15" s="113"/>
      <c r="SEQ15" s="113"/>
      <c r="SER15" s="113"/>
      <c r="SES15" s="113"/>
      <c r="SET15" s="113"/>
      <c r="SEU15" s="113"/>
      <c r="SEV15" s="113"/>
      <c r="SEW15" s="113"/>
      <c r="SEX15" s="113"/>
      <c r="SEY15" s="113"/>
      <c r="SEZ15" s="113"/>
      <c r="SFA15" s="113"/>
      <c r="SFB15" s="113"/>
      <c r="SFC15" s="113"/>
      <c r="SFD15" s="113"/>
      <c r="SFE15" s="113"/>
      <c r="SFF15" s="113"/>
      <c r="SFG15" s="113"/>
      <c r="SFH15" s="113"/>
      <c r="SFI15" s="113"/>
      <c r="SFJ15" s="113"/>
      <c r="SFK15" s="113"/>
      <c r="SFL15" s="113"/>
      <c r="SFM15" s="113"/>
      <c r="SFN15" s="113"/>
      <c r="SFO15" s="113"/>
      <c r="SFP15" s="113"/>
      <c r="SFQ15" s="113"/>
      <c r="SFR15" s="113"/>
      <c r="SFS15" s="113"/>
      <c r="SFT15" s="113"/>
      <c r="SFU15" s="113"/>
      <c r="SFV15" s="113"/>
      <c r="SFW15" s="113"/>
      <c r="SFX15" s="113"/>
      <c r="SFY15" s="113"/>
      <c r="SFZ15" s="113"/>
      <c r="SGA15" s="113"/>
      <c r="SGB15" s="113"/>
      <c r="SGC15" s="113"/>
      <c r="SGD15" s="113"/>
      <c r="SGE15" s="113"/>
      <c r="SGF15" s="113"/>
      <c r="SGG15" s="113"/>
      <c r="SGH15" s="113"/>
      <c r="SGI15" s="113"/>
      <c r="SGJ15" s="113"/>
      <c r="SGK15" s="113"/>
      <c r="SGL15" s="113"/>
      <c r="SGM15" s="113"/>
      <c r="SGN15" s="113"/>
      <c r="SGO15" s="113"/>
      <c r="SGP15" s="113"/>
      <c r="SGQ15" s="113"/>
      <c r="SGR15" s="113"/>
      <c r="SGS15" s="113"/>
      <c r="SGT15" s="113"/>
      <c r="SGU15" s="113"/>
      <c r="SGV15" s="113"/>
      <c r="SGW15" s="113"/>
      <c r="SGX15" s="113"/>
      <c r="SGY15" s="113"/>
      <c r="SGZ15" s="113"/>
      <c r="SHA15" s="113"/>
      <c r="SHB15" s="113"/>
      <c r="SHC15" s="113"/>
      <c r="SHD15" s="113"/>
      <c r="SHE15" s="113"/>
      <c r="SHF15" s="113"/>
      <c r="SHG15" s="113"/>
      <c r="SHH15" s="113"/>
      <c r="SHI15" s="113"/>
      <c r="SHJ15" s="113"/>
      <c r="SHK15" s="113"/>
      <c r="SHL15" s="113"/>
      <c r="SHM15" s="113"/>
      <c r="SHN15" s="113"/>
      <c r="SHO15" s="113"/>
      <c r="SHP15" s="113"/>
      <c r="SHQ15" s="113"/>
      <c r="SHR15" s="113"/>
      <c r="SHS15" s="113"/>
      <c r="SHT15" s="113"/>
      <c r="SHU15" s="113"/>
      <c r="SHV15" s="113"/>
      <c r="SHW15" s="113"/>
      <c r="SHX15" s="113"/>
      <c r="SHY15" s="113"/>
      <c r="SHZ15" s="113"/>
      <c r="SIA15" s="113"/>
      <c r="SIB15" s="113"/>
      <c r="SIC15" s="113"/>
      <c r="SID15" s="113"/>
      <c r="SIE15" s="113"/>
      <c r="SIF15" s="113"/>
      <c r="SIG15" s="113"/>
      <c r="SIH15" s="113"/>
      <c r="SII15" s="113"/>
      <c r="SIJ15" s="113"/>
      <c r="SIK15" s="113"/>
      <c r="SIL15" s="113"/>
      <c r="SIM15" s="113"/>
      <c r="SIN15" s="113"/>
      <c r="SIO15" s="113"/>
      <c r="SIP15" s="113"/>
      <c r="SIQ15" s="113"/>
      <c r="SIR15" s="113"/>
      <c r="SIS15" s="113"/>
      <c r="SIT15" s="113"/>
      <c r="SIU15" s="113"/>
      <c r="SIV15" s="113"/>
      <c r="SIW15" s="113"/>
      <c r="SIX15" s="113"/>
      <c r="SIY15" s="113"/>
      <c r="SIZ15" s="113"/>
      <c r="SJA15" s="113"/>
      <c r="SJB15" s="113"/>
      <c r="SJC15" s="113"/>
      <c r="SJD15" s="113"/>
      <c r="SJE15" s="113"/>
      <c r="SJF15" s="113"/>
      <c r="SJG15" s="113"/>
      <c r="SJH15" s="113"/>
      <c r="SJI15" s="113"/>
      <c r="SJJ15" s="113"/>
      <c r="SJK15" s="113"/>
      <c r="SJL15" s="113"/>
      <c r="SJM15" s="113"/>
      <c r="SJN15" s="113"/>
      <c r="SJO15" s="113"/>
      <c r="SJP15" s="113"/>
      <c r="SJQ15" s="113"/>
      <c r="SJR15" s="113"/>
      <c r="SJS15" s="113"/>
      <c r="SJT15" s="113"/>
      <c r="SJU15" s="113"/>
      <c r="SJV15" s="113"/>
      <c r="SJW15" s="113"/>
      <c r="SJX15" s="113"/>
      <c r="SJY15" s="113"/>
      <c r="SJZ15" s="113"/>
      <c r="SKA15" s="113"/>
      <c r="SKB15" s="113"/>
      <c r="SKC15" s="113"/>
      <c r="SKD15" s="113"/>
      <c r="SKE15" s="113"/>
      <c r="SKF15" s="113"/>
      <c r="SKG15" s="113"/>
      <c r="SKH15" s="113"/>
      <c r="SKI15" s="113"/>
      <c r="SKJ15" s="113"/>
      <c r="SKK15" s="113"/>
      <c r="SKL15" s="113"/>
      <c r="SKM15" s="113"/>
      <c r="SKN15" s="113"/>
      <c r="SKO15" s="113"/>
      <c r="SKP15" s="113"/>
      <c r="SKQ15" s="113"/>
      <c r="SKR15" s="113"/>
      <c r="SKS15" s="113"/>
      <c r="SKT15" s="113"/>
      <c r="SKU15" s="113"/>
      <c r="SKV15" s="113"/>
      <c r="SKW15" s="113"/>
      <c r="SKX15" s="113"/>
      <c r="SKY15" s="113"/>
      <c r="SKZ15" s="113"/>
      <c r="SLA15" s="113"/>
      <c r="SLB15" s="113"/>
      <c r="SLC15" s="113"/>
      <c r="SLD15" s="113"/>
      <c r="SLE15" s="113"/>
      <c r="SLF15" s="113"/>
      <c r="SLG15" s="113"/>
      <c r="SLH15" s="113"/>
      <c r="SLI15" s="113"/>
      <c r="SLJ15" s="113"/>
      <c r="SLK15" s="113"/>
      <c r="SLL15" s="113"/>
      <c r="SLM15" s="113"/>
      <c r="SLN15" s="113"/>
      <c r="SLO15" s="113"/>
      <c r="SLP15" s="113"/>
      <c r="SLQ15" s="113"/>
      <c r="SLR15" s="113"/>
      <c r="SLS15" s="113"/>
      <c r="SLT15" s="113"/>
      <c r="SLU15" s="113"/>
      <c r="SLV15" s="113"/>
      <c r="SLW15" s="113"/>
      <c r="SLX15" s="113"/>
      <c r="SLY15" s="113"/>
      <c r="SLZ15" s="113"/>
      <c r="SMA15" s="113"/>
      <c r="SMB15" s="113"/>
      <c r="SMC15" s="113"/>
      <c r="SMD15" s="113"/>
      <c r="SME15" s="113"/>
      <c r="SMF15" s="113"/>
      <c r="SMG15" s="113"/>
      <c r="SMH15" s="113"/>
      <c r="SMI15" s="113"/>
      <c r="SMJ15" s="113"/>
      <c r="SMK15" s="113"/>
      <c r="SML15" s="113"/>
      <c r="SMM15" s="113"/>
      <c r="SMN15" s="113"/>
      <c r="SMO15" s="113"/>
      <c r="SMP15" s="113"/>
      <c r="SMQ15" s="113"/>
      <c r="SMR15" s="113"/>
      <c r="SMS15" s="113"/>
      <c r="SMT15" s="113"/>
      <c r="SMU15" s="113"/>
      <c r="SMV15" s="113"/>
      <c r="SMW15" s="113"/>
      <c r="SMX15" s="113"/>
      <c r="SMY15" s="113"/>
      <c r="SMZ15" s="113"/>
      <c r="SNA15" s="113"/>
      <c r="SNB15" s="113"/>
      <c r="SNC15" s="113"/>
      <c r="SND15" s="113"/>
      <c r="SNE15" s="113"/>
      <c r="SNF15" s="113"/>
      <c r="SNG15" s="113"/>
      <c r="SNH15" s="113"/>
      <c r="SNI15" s="113"/>
      <c r="SNJ15" s="113"/>
      <c r="SNK15" s="113"/>
      <c r="SNL15" s="113"/>
      <c r="SNM15" s="113"/>
      <c r="SNN15" s="113"/>
      <c r="SNO15" s="113"/>
      <c r="SNP15" s="113"/>
      <c r="SNQ15" s="113"/>
      <c r="SNR15" s="113"/>
      <c r="SNS15" s="113"/>
      <c r="SNT15" s="113"/>
      <c r="SNU15" s="113"/>
      <c r="SNV15" s="113"/>
      <c r="SNW15" s="113"/>
      <c r="SNX15" s="113"/>
      <c r="SNY15" s="113"/>
      <c r="SNZ15" s="113"/>
      <c r="SOA15" s="113"/>
      <c r="SOB15" s="113"/>
      <c r="SOC15" s="113"/>
      <c r="SOD15" s="113"/>
      <c r="SOE15" s="113"/>
      <c r="SOF15" s="113"/>
      <c r="SOG15" s="113"/>
      <c r="SOH15" s="113"/>
      <c r="SOI15" s="113"/>
      <c r="SOJ15" s="113"/>
      <c r="SOK15" s="113"/>
      <c r="SOL15" s="113"/>
      <c r="SOM15" s="113"/>
      <c r="SON15" s="113"/>
      <c r="SOO15" s="113"/>
      <c r="SOP15" s="113"/>
      <c r="SOQ15" s="113"/>
      <c r="SOR15" s="113"/>
      <c r="SOS15" s="113"/>
      <c r="SOT15" s="113"/>
      <c r="SOU15" s="113"/>
      <c r="SOV15" s="113"/>
      <c r="SOW15" s="113"/>
      <c r="SOX15" s="113"/>
      <c r="SOY15" s="113"/>
      <c r="SOZ15" s="113"/>
      <c r="SPA15" s="113"/>
      <c r="SPB15" s="113"/>
      <c r="SPC15" s="113"/>
      <c r="SPD15" s="113"/>
      <c r="SPE15" s="113"/>
      <c r="SPF15" s="113"/>
      <c r="SPG15" s="113"/>
      <c r="SPH15" s="113"/>
      <c r="SPI15" s="113"/>
      <c r="SPJ15" s="113"/>
      <c r="SPK15" s="113"/>
      <c r="SPL15" s="113"/>
      <c r="SPM15" s="113"/>
      <c r="SPN15" s="113"/>
      <c r="SPO15" s="113"/>
      <c r="SPP15" s="113"/>
      <c r="SPQ15" s="113"/>
      <c r="SPR15" s="113"/>
      <c r="SPS15" s="113"/>
      <c r="SPT15" s="113"/>
      <c r="SPU15" s="113"/>
      <c r="SPV15" s="113"/>
      <c r="SPW15" s="113"/>
      <c r="SPX15" s="113"/>
      <c r="SPY15" s="113"/>
      <c r="SPZ15" s="113"/>
      <c r="SQA15" s="113"/>
      <c r="SQB15" s="113"/>
      <c r="SQC15" s="113"/>
      <c r="SQD15" s="113"/>
      <c r="SQE15" s="113"/>
      <c r="SQF15" s="113"/>
      <c r="SQG15" s="113"/>
      <c r="SQH15" s="113"/>
      <c r="SQI15" s="113"/>
      <c r="SQJ15" s="113"/>
      <c r="SQK15" s="113"/>
      <c r="SQL15" s="113"/>
      <c r="SQM15" s="113"/>
      <c r="SQN15" s="113"/>
      <c r="SQO15" s="113"/>
      <c r="SQP15" s="113"/>
      <c r="SQQ15" s="113"/>
      <c r="SQR15" s="113"/>
      <c r="SQS15" s="113"/>
      <c r="SQT15" s="113"/>
      <c r="SQU15" s="113"/>
      <c r="SQV15" s="113"/>
      <c r="SQW15" s="113"/>
      <c r="SQX15" s="113"/>
      <c r="SQY15" s="113"/>
      <c r="SQZ15" s="113"/>
      <c r="SRA15" s="113"/>
      <c r="SRB15" s="113"/>
      <c r="SRC15" s="113"/>
      <c r="SRD15" s="113"/>
      <c r="SRE15" s="113"/>
      <c r="SRF15" s="113"/>
      <c r="SRG15" s="113"/>
      <c r="SRH15" s="113"/>
      <c r="SRI15" s="113"/>
      <c r="SRJ15" s="113"/>
      <c r="SRK15" s="113"/>
      <c r="SRL15" s="113"/>
      <c r="SRM15" s="113"/>
      <c r="SRN15" s="113"/>
      <c r="SRO15" s="113"/>
      <c r="SRP15" s="113"/>
      <c r="SRQ15" s="113"/>
      <c r="SRR15" s="113"/>
      <c r="SRS15" s="113"/>
      <c r="SRT15" s="113"/>
      <c r="SRU15" s="113"/>
      <c r="SRV15" s="113"/>
      <c r="SRW15" s="113"/>
      <c r="SRX15" s="113"/>
      <c r="SRY15" s="113"/>
      <c r="SRZ15" s="113"/>
      <c r="SSA15" s="113"/>
      <c r="SSB15" s="113"/>
      <c r="SSC15" s="113"/>
      <c r="SSD15" s="113"/>
      <c r="SSE15" s="113"/>
      <c r="SSF15" s="113"/>
      <c r="SSG15" s="113"/>
      <c r="SSH15" s="113"/>
      <c r="SSI15" s="113"/>
      <c r="SSJ15" s="113"/>
      <c r="SSK15" s="113"/>
      <c r="SSL15" s="113"/>
      <c r="SSM15" s="113"/>
      <c r="SSN15" s="113"/>
      <c r="SSO15" s="113"/>
      <c r="SSP15" s="113"/>
      <c r="SSQ15" s="113"/>
      <c r="SSR15" s="113"/>
      <c r="SSS15" s="113"/>
      <c r="SST15" s="113"/>
      <c r="SSU15" s="113"/>
      <c r="SSV15" s="113"/>
      <c r="SSW15" s="113"/>
      <c r="SSX15" s="113"/>
      <c r="SSY15" s="113"/>
      <c r="SSZ15" s="113"/>
      <c r="STA15" s="113"/>
      <c r="STB15" s="113"/>
      <c r="STC15" s="113"/>
      <c r="STD15" s="113"/>
      <c r="STE15" s="113"/>
      <c r="STF15" s="113"/>
      <c r="STG15" s="113"/>
      <c r="STH15" s="113"/>
      <c r="STI15" s="113"/>
      <c r="STJ15" s="113"/>
      <c r="STK15" s="113"/>
      <c r="STL15" s="113"/>
      <c r="STM15" s="113"/>
      <c r="STN15" s="113"/>
      <c r="STO15" s="113"/>
      <c r="STP15" s="113"/>
      <c r="STQ15" s="113"/>
      <c r="STR15" s="113"/>
      <c r="STS15" s="113"/>
      <c r="STT15" s="113"/>
      <c r="STU15" s="113"/>
      <c r="STV15" s="113"/>
      <c r="STW15" s="113"/>
      <c r="STX15" s="113"/>
      <c r="STY15" s="113"/>
      <c r="STZ15" s="113"/>
      <c r="SUA15" s="113"/>
      <c r="SUB15" s="113"/>
      <c r="SUC15" s="113"/>
      <c r="SUD15" s="113"/>
      <c r="SUE15" s="113"/>
      <c r="SUF15" s="113"/>
      <c r="SUG15" s="113"/>
      <c r="SUH15" s="113"/>
      <c r="SUI15" s="113"/>
      <c r="SUJ15" s="113"/>
      <c r="SUK15" s="113"/>
      <c r="SUL15" s="113"/>
      <c r="SUM15" s="113"/>
      <c r="SUN15" s="113"/>
      <c r="SUO15" s="113"/>
      <c r="SUP15" s="113"/>
      <c r="SUQ15" s="113"/>
      <c r="SUR15" s="113"/>
      <c r="SUS15" s="113"/>
      <c r="SUT15" s="113"/>
      <c r="SUU15" s="113"/>
      <c r="SUV15" s="113"/>
      <c r="SUW15" s="113"/>
      <c r="SUX15" s="113"/>
      <c r="SUY15" s="113"/>
      <c r="SUZ15" s="113"/>
      <c r="SVA15" s="113"/>
      <c r="SVB15" s="113"/>
      <c r="SVC15" s="113"/>
      <c r="SVD15" s="113"/>
      <c r="SVE15" s="113"/>
      <c r="SVF15" s="113"/>
      <c r="SVG15" s="113"/>
      <c r="SVH15" s="113"/>
      <c r="SVI15" s="113"/>
      <c r="SVJ15" s="113"/>
      <c r="SVK15" s="113"/>
      <c r="SVL15" s="113"/>
      <c r="SVM15" s="113"/>
      <c r="SVN15" s="113"/>
      <c r="SVO15" s="113"/>
      <c r="SVP15" s="113"/>
      <c r="SVQ15" s="113"/>
      <c r="SVR15" s="113"/>
      <c r="SVS15" s="113"/>
      <c r="SVT15" s="113"/>
      <c r="SVU15" s="113"/>
      <c r="SVV15" s="113"/>
      <c r="SVW15" s="113"/>
      <c r="SVX15" s="113"/>
      <c r="SVY15" s="113"/>
      <c r="SVZ15" s="113"/>
      <c r="SWA15" s="113"/>
      <c r="SWB15" s="113"/>
      <c r="SWC15" s="113"/>
      <c r="SWD15" s="113"/>
      <c r="SWE15" s="113"/>
      <c r="SWF15" s="113"/>
      <c r="SWG15" s="113"/>
      <c r="SWH15" s="113"/>
      <c r="SWI15" s="113"/>
      <c r="SWJ15" s="113"/>
      <c r="SWK15" s="113"/>
      <c r="SWL15" s="113"/>
      <c r="SWM15" s="113"/>
      <c r="SWN15" s="113"/>
      <c r="SWO15" s="113"/>
      <c r="SWP15" s="113"/>
      <c r="SWQ15" s="113"/>
      <c r="SWR15" s="113"/>
      <c r="SWS15" s="113"/>
      <c r="SWT15" s="113"/>
      <c r="SWU15" s="113"/>
      <c r="SWV15" s="113"/>
      <c r="SWW15" s="113"/>
      <c r="SWX15" s="113"/>
      <c r="SWY15" s="113"/>
      <c r="SWZ15" s="113"/>
      <c r="SXA15" s="113"/>
      <c r="SXB15" s="113"/>
      <c r="SXC15" s="113"/>
      <c r="SXD15" s="113"/>
      <c r="SXE15" s="113"/>
      <c r="SXF15" s="113"/>
      <c r="SXG15" s="113"/>
      <c r="SXH15" s="113"/>
      <c r="SXI15" s="113"/>
      <c r="SXJ15" s="113"/>
      <c r="SXK15" s="113"/>
      <c r="SXL15" s="113"/>
      <c r="SXM15" s="113"/>
      <c r="SXN15" s="113"/>
      <c r="SXO15" s="113"/>
      <c r="SXP15" s="113"/>
      <c r="SXQ15" s="113"/>
      <c r="SXR15" s="113"/>
      <c r="SXS15" s="113"/>
      <c r="SXT15" s="113"/>
      <c r="SXU15" s="113"/>
      <c r="SXV15" s="113"/>
      <c r="SXW15" s="113"/>
      <c r="SXX15" s="113"/>
      <c r="SXY15" s="113"/>
      <c r="SXZ15" s="113"/>
      <c r="SYA15" s="113"/>
      <c r="SYB15" s="113"/>
      <c r="SYC15" s="113"/>
      <c r="SYD15" s="113"/>
      <c r="SYE15" s="113"/>
      <c r="SYF15" s="113"/>
      <c r="SYG15" s="113"/>
      <c r="SYH15" s="113"/>
      <c r="SYI15" s="113"/>
      <c r="SYJ15" s="113"/>
      <c r="SYK15" s="113"/>
      <c r="SYL15" s="113"/>
      <c r="SYM15" s="113"/>
      <c r="SYN15" s="113"/>
      <c r="SYO15" s="113"/>
      <c r="SYP15" s="113"/>
      <c r="SYQ15" s="113"/>
      <c r="SYR15" s="113"/>
      <c r="SYS15" s="113"/>
      <c r="SYT15" s="113"/>
      <c r="SYU15" s="113"/>
      <c r="SYV15" s="113"/>
      <c r="SYW15" s="113"/>
      <c r="SYX15" s="113"/>
      <c r="SYY15" s="113"/>
      <c r="SYZ15" s="113"/>
      <c r="SZA15" s="113"/>
      <c r="SZB15" s="113"/>
      <c r="SZC15" s="113"/>
      <c r="SZD15" s="113"/>
      <c r="SZE15" s="113"/>
      <c r="SZF15" s="113"/>
      <c r="SZG15" s="113"/>
      <c r="SZH15" s="113"/>
      <c r="SZI15" s="113"/>
      <c r="SZJ15" s="113"/>
      <c r="SZK15" s="113"/>
      <c r="SZL15" s="113"/>
      <c r="SZM15" s="113"/>
      <c r="SZN15" s="113"/>
      <c r="SZO15" s="113"/>
      <c r="SZP15" s="113"/>
      <c r="SZQ15" s="113"/>
      <c r="SZR15" s="113"/>
      <c r="SZS15" s="113"/>
      <c r="SZT15" s="113"/>
      <c r="SZU15" s="113"/>
      <c r="SZV15" s="113"/>
      <c r="SZW15" s="113"/>
      <c r="SZX15" s="113"/>
      <c r="SZY15" s="113"/>
      <c r="SZZ15" s="113"/>
      <c r="TAA15" s="113"/>
      <c r="TAB15" s="113"/>
      <c r="TAC15" s="113"/>
      <c r="TAD15" s="113"/>
      <c r="TAE15" s="113"/>
      <c r="TAF15" s="113"/>
      <c r="TAG15" s="113"/>
      <c r="TAH15" s="113"/>
      <c r="TAI15" s="113"/>
      <c r="TAJ15" s="113"/>
      <c r="TAK15" s="113"/>
      <c r="TAL15" s="113"/>
      <c r="TAM15" s="113"/>
      <c r="TAN15" s="113"/>
      <c r="TAO15" s="113"/>
      <c r="TAP15" s="113"/>
      <c r="TAQ15" s="113"/>
      <c r="TAR15" s="113"/>
      <c r="TAS15" s="113"/>
      <c r="TAT15" s="113"/>
      <c r="TAU15" s="113"/>
      <c r="TAV15" s="113"/>
      <c r="TAW15" s="113"/>
      <c r="TAX15" s="113"/>
      <c r="TAY15" s="113"/>
      <c r="TAZ15" s="113"/>
      <c r="TBA15" s="113"/>
      <c r="TBB15" s="113"/>
      <c r="TBC15" s="113"/>
      <c r="TBD15" s="113"/>
      <c r="TBE15" s="113"/>
      <c r="TBF15" s="113"/>
      <c r="TBG15" s="113"/>
      <c r="TBH15" s="113"/>
      <c r="TBI15" s="113"/>
      <c r="TBJ15" s="113"/>
      <c r="TBK15" s="113"/>
      <c r="TBL15" s="113"/>
      <c r="TBM15" s="113"/>
      <c r="TBN15" s="113"/>
      <c r="TBO15" s="113"/>
      <c r="TBP15" s="113"/>
      <c r="TBQ15" s="113"/>
      <c r="TBR15" s="113"/>
      <c r="TBS15" s="113"/>
      <c r="TBT15" s="113"/>
      <c r="TBU15" s="113"/>
      <c r="TBV15" s="113"/>
      <c r="TBW15" s="113"/>
      <c r="TBX15" s="113"/>
      <c r="TBY15" s="113"/>
      <c r="TBZ15" s="113"/>
      <c r="TCA15" s="113"/>
      <c r="TCB15" s="113"/>
      <c r="TCC15" s="113"/>
      <c r="TCD15" s="113"/>
      <c r="TCE15" s="113"/>
      <c r="TCF15" s="113"/>
      <c r="TCG15" s="113"/>
      <c r="TCH15" s="113"/>
      <c r="TCI15" s="113"/>
      <c r="TCJ15" s="113"/>
      <c r="TCK15" s="113"/>
      <c r="TCL15" s="113"/>
      <c r="TCM15" s="113"/>
      <c r="TCN15" s="113"/>
      <c r="TCO15" s="113"/>
      <c r="TCP15" s="113"/>
      <c r="TCQ15" s="113"/>
      <c r="TCR15" s="113"/>
      <c r="TCS15" s="113"/>
      <c r="TCT15" s="113"/>
      <c r="TCU15" s="113"/>
      <c r="TCV15" s="113"/>
      <c r="TCW15" s="113"/>
      <c r="TCX15" s="113"/>
      <c r="TCY15" s="113"/>
      <c r="TCZ15" s="113"/>
      <c r="TDA15" s="113"/>
      <c r="TDB15" s="113"/>
      <c r="TDC15" s="113"/>
      <c r="TDD15" s="113"/>
      <c r="TDE15" s="113"/>
      <c r="TDF15" s="113"/>
      <c r="TDG15" s="113"/>
      <c r="TDH15" s="113"/>
      <c r="TDI15" s="113"/>
      <c r="TDJ15" s="113"/>
      <c r="TDK15" s="113"/>
      <c r="TDL15" s="113"/>
      <c r="TDM15" s="113"/>
      <c r="TDN15" s="113"/>
      <c r="TDO15" s="113"/>
      <c r="TDP15" s="113"/>
      <c r="TDQ15" s="113"/>
      <c r="TDR15" s="113"/>
      <c r="TDS15" s="113"/>
      <c r="TDT15" s="113"/>
      <c r="TDU15" s="113"/>
      <c r="TDV15" s="113"/>
      <c r="TDW15" s="113"/>
      <c r="TDX15" s="113"/>
      <c r="TDY15" s="113"/>
      <c r="TDZ15" s="113"/>
      <c r="TEA15" s="113"/>
      <c r="TEB15" s="113"/>
      <c r="TEC15" s="113"/>
      <c r="TED15" s="113"/>
      <c r="TEE15" s="113"/>
      <c r="TEF15" s="113"/>
      <c r="TEG15" s="113"/>
      <c r="TEH15" s="113"/>
      <c r="TEI15" s="113"/>
      <c r="TEJ15" s="113"/>
      <c r="TEK15" s="113"/>
      <c r="TEL15" s="113"/>
      <c r="TEM15" s="113"/>
      <c r="TEN15" s="113"/>
      <c r="TEO15" s="113"/>
      <c r="TEP15" s="113"/>
      <c r="TEQ15" s="113"/>
      <c r="TER15" s="113"/>
      <c r="TES15" s="113"/>
      <c r="TET15" s="113"/>
      <c r="TEU15" s="113"/>
      <c r="TEV15" s="113"/>
      <c r="TEW15" s="113"/>
      <c r="TEX15" s="113"/>
      <c r="TEY15" s="113"/>
      <c r="TEZ15" s="113"/>
      <c r="TFA15" s="113"/>
      <c r="TFB15" s="113"/>
      <c r="TFC15" s="113"/>
      <c r="TFD15" s="113"/>
      <c r="TFE15" s="113"/>
      <c r="TFF15" s="113"/>
      <c r="TFG15" s="113"/>
      <c r="TFH15" s="113"/>
      <c r="TFI15" s="113"/>
      <c r="TFJ15" s="113"/>
      <c r="TFK15" s="113"/>
      <c r="TFL15" s="113"/>
      <c r="TFM15" s="113"/>
      <c r="TFN15" s="113"/>
      <c r="TFO15" s="113"/>
      <c r="TFP15" s="113"/>
      <c r="TFQ15" s="113"/>
      <c r="TFR15" s="113"/>
      <c r="TFS15" s="113"/>
      <c r="TFT15" s="113"/>
      <c r="TFU15" s="113"/>
      <c r="TFV15" s="113"/>
      <c r="TFW15" s="113"/>
      <c r="TFX15" s="113"/>
      <c r="TFY15" s="113"/>
      <c r="TFZ15" s="113"/>
      <c r="TGA15" s="113"/>
      <c r="TGB15" s="113"/>
      <c r="TGC15" s="113"/>
      <c r="TGD15" s="113"/>
      <c r="TGE15" s="113"/>
      <c r="TGF15" s="113"/>
      <c r="TGG15" s="113"/>
      <c r="TGH15" s="113"/>
      <c r="TGI15" s="113"/>
      <c r="TGJ15" s="113"/>
      <c r="TGK15" s="113"/>
      <c r="TGL15" s="113"/>
      <c r="TGM15" s="113"/>
      <c r="TGN15" s="113"/>
      <c r="TGO15" s="113"/>
      <c r="TGP15" s="113"/>
      <c r="TGQ15" s="113"/>
      <c r="TGR15" s="113"/>
      <c r="TGS15" s="113"/>
      <c r="TGT15" s="113"/>
      <c r="TGU15" s="113"/>
      <c r="TGV15" s="113"/>
      <c r="TGW15" s="113"/>
      <c r="TGX15" s="113"/>
      <c r="TGY15" s="113"/>
      <c r="TGZ15" s="113"/>
      <c r="THA15" s="113"/>
      <c r="THB15" s="113"/>
      <c r="THC15" s="113"/>
      <c r="THD15" s="113"/>
      <c r="THE15" s="113"/>
      <c r="THF15" s="113"/>
      <c r="THG15" s="113"/>
      <c r="THH15" s="113"/>
      <c r="THI15" s="113"/>
      <c r="THJ15" s="113"/>
      <c r="THK15" s="113"/>
      <c r="THL15" s="113"/>
      <c r="THM15" s="113"/>
      <c r="THN15" s="113"/>
      <c r="THO15" s="113"/>
      <c r="THP15" s="113"/>
      <c r="THQ15" s="113"/>
      <c r="THR15" s="113"/>
      <c r="THS15" s="113"/>
      <c r="THT15" s="113"/>
      <c r="THU15" s="113"/>
      <c r="THV15" s="113"/>
      <c r="THW15" s="113"/>
      <c r="THX15" s="113"/>
      <c r="THY15" s="113"/>
      <c r="THZ15" s="113"/>
      <c r="TIA15" s="113"/>
      <c r="TIB15" s="113"/>
      <c r="TIC15" s="113"/>
      <c r="TID15" s="113"/>
      <c r="TIE15" s="113"/>
      <c r="TIF15" s="113"/>
      <c r="TIG15" s="113"/>
      <c r="TIH15" s="113"/>
      <c r="TII15" s="113"/>
      <c r="TIJ15" s="113"/>
      <c r="TIK15" s="113"/>
      <c r="TIL15" s="113"/>
      <c r="TIM15" s="113"/>
      <c r="TIN15" s="113"/>
      <c r="TIO15" s="113"/>
      <c r="TIP15" s="113"/>
      <c r="TIQ15" s="113"/>
      <c r="TIR15" s="113"/>
      <c r="TIS15" s="113"/>
      <c r="TIT15" s="113"/>
      <c r="TIU15" s="113"/>
      <c r="TIV15" s="113"/>
      <c r="TIW15" s="113"/>
      <c r="TIX15" s="113"/>
      <c r="TIY15" s="113"/>
      <c r="TIZ15" s="113"/>
      <c r="TJA15" s="113"/>
      <c r="TJB15" s="113"/>
      <c r="TJC15" s="113"/>
      <c r="TJD15" s="113"/>
      <c r="TJE15" s="113"/>
      <c r="TJF15" s="113"/>
      <c r="TJG15" s="113"/>
      <c r="TJH15" s="113"/>
      <c r="TJI15" s="113"/>
      <c r="TJJ15" s="113"/>
      <c r="TJK15" s="113"/>
      <c r="TJL15" s="113"/>
      <c r="TJM15" s="113"/>
      <c r="TJN15" s="113"/>
      <c r="TJO15" s="113"/>
      <c r="TJP15" s="113"/>
      <c r="TJQ15" s="113"/>
      <c r="TJR15" s="113"/>
      <c r="TJS15" s="113"/>
      <c r="TJT15" s="113"/>
      <c r="TJU15" s="113"/>
      <c r="TJV15" s="113"/>
      <c r="TJW15" s="113"/>
      <c r="TJX15" s="113"/>
      <c r="TJY15" s="113"/>
      <c r="TJZ15" s="113"/>
      <c r="TKA15" s="113"/>
      <c r="TKB15" s="113"/>
      <c r="TKC15" s="113"/>
      <c r="TKD15" s="113"/>
      <c r="TKE15" s="113"/>
      <c r="TKF15" s="113"/>
      <c r="TKG15" s="113"/>
      <c r="TKH15" s="113"/>
      <c r="TKI15" s="113"/>
      <c r="TKJ15" s="113"/>
      <c r="TKK15" s="113"/>
      <c r="TKL15" s="113"/>
      <c r="TKM15" s="113"/>
      <c r="TKN15" s="113"/>
      <c r="TKO15" s="113"/>
      <c r="TKP15" s="113"/>
      <c r="TKQ15" s="113"/>
      <c r="TKR15" s="113"/>
      <c r="TKS15" s="113"/>
      <c r="TKT15" s="113"/>
      <c r="TKU15" s="113"/>
      <c r="TKV15" s="113"/>
      <c r="TKW15" s="113"/>
      <c r="TKX15" s="113"/>
      <c r="TKY15" s="113"/>
      <c r="TKZ15" s="113"/>
      <c r="TLA15" s="113"/>
      <c r="TLB15" s="113"/>
      <c r="TLC15" s="113"/>
      <c r="TLD15" s="113"/>
      <c r="TLE15" s="113"/>
      <c r="TLF15" s="113"/>
      <c r="TLG15" s="113"/>
      <c r="TLH15" s="113"/>
      <c r="TLI15" s="113"/>
      <c r="TLJ15" s="113"/>
      <c r="TLK15" s="113"/>
      <c r="TLL15" s="113"/>
      <c r="TLM15" s="113"/>
      <c r="TLN15" s="113"/>
      <c r="TLO15" s="113"/>
      <c r="TLP15" s="113"/>
      <c r="TLQ15" s="113"/>
      <c r="TLR15" s="113"/>
      <c r="TLS15" s="113"/>
      <c r="TLT15" s="113"/>
      <c r="TLU15" s="113"/>
      <c r="TLV15" s="113"/>
      <c r="TLW15" s="113"/>
      <c r="TLX15" s="113"/>
      <c r="TLY15" s="113"/>
      <c r="TLZ15" s="113"/>
      <c r="TMA15" s="113"/>
      <c r="TMB15" s="113"/>
      <c r="TMC15" s="113"/>
      <c r="TMD15" s="113"/>
      <c r="TME15" s="113"/>
      <c r="TMF15" s="113"/>
      <c r="TMG15" s="113"/>
      <c r="TMH15" s="113"/>
      <c r="TMI15" s="113"/>
      <c r="TMJ15" s="113"/>
      <c r="TMK15" s="113"/>
      <c r="TML15" s="113"/>
      <c r="TMM15" s="113"/>
      <c r="TMN15" s="113"/>
      <c r="TMO15" s="113"/>
      <c r="TMP15" s="113"/>
      <c r="TMQ15" s="113"/>
      <c r="TMR15" s="113"/>
      <c r="TMS15" s="113"/>
      <c r="TMT15" s="113"/>
      <c r="TMU15" s="113"/>
      <c r="TMV15" s="113"/>
      <c r="TMW15" s="113"/>
      <c r="TMX15" s="113"/>
      <c r="TMY15" s="113"/>
      <c r="TMZ15" s="113"/>
      <c r="TNA15" s="113"/>
      <c r="TNB15" s="113"/>
      <c r="TNC15" s="113"/>
      <c r="TND15" s="113"/>
      <c r="TNE15" s="113"/>
      <c r="TNF15" s="113"/>
      <c r="TNG15" s="113"/>
      <c r="TNH15" s="113"/>
      <c r="TNI15" s="113"/>
      <c r="TNJ15" s="113"/>
      <c r="TNK15" s="113"/>
      <c r="TNL15" s="113"/>
      <c r="TNM15" s="113"/>
      <c r="TNN15" s="113"/>
      <c r="TNO15" s="113"/>
      <c r="TNP15" s="113"/>
      <c r="TNQ15" s="113"/>
      <c r="TNR15" s="113"/>
      <c r="TNS15" s="113"/>
      <c r="TNT15" s="113"/>
      <c r="TNU15" s="113"/>
      <c r="TNV15" s="113"/>
      <c r="TNW15" s="113"/>
      <c r="TNX15" s="113"/>
      <c r="TNY15" s="113"/>
      <c r="TNZ15" s="113"/>
      <c r="TOA15" s="113"/>
      <c r="TOB15" s="113"/>
      <c r="TOC15" s="113"/>
      <c r="TOD15" s="113"/>
      <c r="TOE15" s="113"/>
      <c r="TOF15" s="113"/>
      <c r="TOG15" s="113"/>
      <c r="TOH15" s="113"/>
      <c r="TOI15" s="113"/>
      <c r="TOJ15" s="113"/>
      <c r="TOK15" s="113"/>
      <c r="TOL15" s="113"/>
      <c r="TOM15" s="113"/>
      <c r="TON15" s="113"/>
      <c r="TOO15" s="113"/>
      <c r="TOP15" s="113"/>
      <c r="TOQ15" s="113"/>
      <c r="TOR15" s="113"/>
      <c r="TOS15" s="113"/>
      <c r="TOT15" s="113"/>
      <c r="TOU15" s="113"/>
      <c r="TOV15" s="113"/>
      <c r="TOW15" s="113"/>
      <c r="TOX15" s="113"/>
      <c r="TOY15" s="113"/>
      <c r="TOZ15" s="113"/>
      <c r="TPA15" s="113"/>
      <c r="TPB15" s="113"/>
      <c r="TPC15" s="113"/>
      <c r="TPD15" s="113"/>
      <c r="TPE15" s="113"/>
      <c r="TPF15" s="113"/>
      <c r="TPG15" s="113"/>
      <c r="TPH15" s="113"/>
      <c r="TPI15" s="113"/>
      <c r="TPJ15" s="113"/>
      <c r="TPK15" s="113"/>
      <c r="TPL15" s="113"/>
      <c r="TPM15" s="113"/>
      <c r="TPN15" s="113"/>
      <c r="TPO15" s="113"/>
      <c r="TPP15" s="113"/>
      <c r="TPQ15" s="113"/>
      <c r="TPR15" s="113"/>
      <c r="TPS15" s="113"/>
      <c r="TPT15" s="113"/>
      <c r="TPU15" s="113"/>
      <c r="TPV15" s="113"/>
      <c r="TPW15" s="113"/>
      <c r="TPX15" s="113"/>
      <c r="TPY15" s="113"/>
      <c r="TPZ15" s="113"/>
      <c r="TQA15" s="113"/>
      <c r="TQB15" s="113"/>
      <c r="TQC15" s="113"/>
      <c r="TQD15" s="113"/>
      <c r="TQE15" s="113"/>
      <c r="TQF15" s="113"/>
      <c r="TQG15" s="113"/>
      <c r="TQH15" s="113"/>
      <c r="TQI15" s="113"/>
      <c r="TQJ15" s="113"/>
      <c r="TQK15" s="113"/>
      <c r="TQL15" s="113"/>
      <c r="TQM15" s="113"/>
      <c r="TQN15" s="113"/>
      <c r="TQO15" s="113"/>
      <c r="TQP15" s="113"/>
      <c r="TQQ15" s="113"/>
      <c r="TQR15" s="113"/>
      <c r="TQS15" s="113"/>
      <c r="TQT15" s="113"/>
      <c r="TQU15" s="113"/>
      <c r="TQV15" s="113"/>
      <c r="TQW15" s="113"/>
      <c r="TQX15" s="113"/>
      <c r="TQY15" s="113"/>
      <c r="TQZ15" s="113"/>
      <c r="TRA15" s="113"/>
      <c r="TRB15" s="113"/>
      <c r="TRC15" s="113"/>
      <c r="TRD15" s="113"/>
      <c r="TRE15" s="113"/>
      <c r="TRF15" s="113"/>
      <c r="TRG15" s="113"/>
      <c r="TRH15" s="113"/>
      <c r="TRI15" s="113"/>
      <c r="TRJ15" s="113"/>
      <c r="TRK15" s="113"/>
      <c r="TRL15" s="113"/>
      <c r="TRM15" s="113"/>
      <c r="TRN15" s="113"/>
      <c r="TRO15" s="113"/>
      <c r="TRP15" s="113"/>
      <c r="TRQ15" s="113"/>
      <c r="TRR15" s="113"/>
      <c r="TRS15" s="113"/>
      <c r="TRT15" s="113"/>
      <c r="TRU15" s="113"/>
      <c r="TRV15" s="113"/>
      <c r="TRW15" s="113"/>
      <c r="TRX15" s="113"/>
      <c r="TRY15" s="113"/>
      <c r="TRZ15" s="113"/>
      <c r="TSA15" s="113"/>
      <c r="TSB15" s="113"/>
      <c r="TSC15" s="113"/>
      <c r="TSD15" s="113"/>
      <c r="TSE15" s="113"/>
      <c r="TSF15" s="113"/>
      <c r="TSG15" s="113"/>
      <c r="TSH15" s="113"/>
      <c r="TSI15" s="113"/>
      <c r="TSJ15" s="113"/>
      <c r="TSK15" s="113"/>
      <c r="TSL15" s="113"/>
      <c r="TSM15" s="113"/>
      <c r="TSN15" s="113"/>
      <c r="TSO15" s="113"/>
      <c r="TSP15" s="113"/>
      <c r="TSQ15" s="113"/>
      <c r="TSR15" s="113"/>
      <c r="TSS15" s="113"/>
      <c r="TST15" s="113"/>
      <c r="TSU15" s="113"/>
      <c r="TSV15" s="113"/>
      <c r="TSW15" s="113"/>
      <c r="TSX15" s="113"/>
      <c r="TSY15" s="113"/>
      <c r="TSZ15" s="113"/>
      <c r="TTA15" s="113"/>
      <c r="TTB15" s="113"/>
      <c r="TTC15" s="113"/>
      <c r="TTD15" s="113"/>
      <c r="TTE15" s="113"/>
      <c r="TTF15" s="113"/>
      <c r="TTG15" s="113"/>
      <c r="TTH15" s="113"/>
      <c r="TTI15" s="113"/>
      <c r="TTJ15" s="113"/>
      <c r="TTK15" s="113"/>
      <c r="TTL15" s="113"/>
      <c r="TTM15" s="113"/>
      <c r="TTN15" s="113"/>
      <c r="TTO15" s="113"/>
      <c r="TTP15" s="113"/>
      <c r="TTQ15" s="113"/>
      <c r="TTR15" s="113"/>
      <c r="TTS15" s="113"/>
      <c r="TTT15" s="113"/>
      <c r="TTU15" s="113"/>
      <c r="TTV15" s="113"/>
      <c r="TTW15" s="113"/>
      <c r="TTX15" s="113"/>
      <c r="TTY15" s="113"/>
      <c r="TTZ15" s="113"/>
      <c r="TUA15" s="113"/>
      <c r="TUB15" s="113"/>
      <c r="TUC15" s="113"/>
      <c r="TUD15" s="113"/>
      <c r="TUE15" s="113"/>
      <c r="TUF15" s="113"/>
      <c r="TUG15" s="113"/>
      <c r="TUH15" s="113"/>
      <c r="TUI15" s="113"/>
      <c r="TUJ15" s="113"/>
      <c r="TUK15" s="113"/>
      <c r="TUL15" s="113"/>
      <c r="TUM15" s="113"/>
      <c r="TUN15" s="113"/>
      <c r="TUO15" s="113"/>
      <c r="TUP15" s="113"/>
      <c r="TUQ15" s="113"/>
      <c r="TUR15" s="113"/>
      <c r="TUS15" s="113"/>
      <c r="TUT15" s="113"/>
      <c r="TUU15" s="113"/>
      <c r="TUV15" s="113"/>
      <c r="TUW15" s="113"/>
      <c r="TUX15" s="113"/>
      <c r="TUY15" s="113"/>
      <c r="TUZ15" s="113"/>
      <c r="TVA15" s="113"/>
      <c r="TVB15" s="113"/>
      <c r="TVC15" s="113"/>
      <c r="TVD15" s="113"/>
      <c r="TVE15" s="113"/>
      <c r="TVF15" s="113"/>
      <c r="TVG15" s="113"/>
      <c r="TVH15" s="113"/>
      <c r="TVI15" s="113"/>
      <c r="TVJ15" s="113"/>
      <c r="TVK15" s="113"/>
      <c r="TVL15" s="113"/>
      <c r="TVM15" s="113"/>
      <c r="TVN15" s="113"/>
      <c r="TVO15" s="113"/>
      <c r="TVP15" s="113"/>
      <c r="TVQ15" s="113"/>
      <c r="TVR15" s="113"/>
      <c r="TVS15" s="113"/>
      <c r="TVT15" s="113"/>
      <c r="TVU15" s="113"/>
      <c r="TVV15" s="113"/>
      <c r="TVW15" s="113"/>
      <c r="TVX15" s="113"/>
      <c r="TVY15" s="113"/>
      <c r="TVZ15" s="113"/>
      <c r="TWA15" s="113"/>
      <c r="TWB15" s="113"/>
      <c r="TWC15" s="113"/>
      <c r="TWD15" s="113"/>
      <c r="TWE15" s="113"/>
      <c r="TWF15" s="113"/>
      <c r="TWG15" s="113"/>
      <c r="TWH15" s="113"/>
      <c r="TWI15" s="113"/>
      <c r="TWJ15" s="113"/>
      <c r="TWK15" s="113"/>
      <c r="TWL15" s="113"/>
      <c r="TWM15" s="113"/>
      <c r="TWN15" s="113"/>
      <c r="TWO15" s="113"/>
      <c r="TWP15" s="113"/>
      <c r="TWQ15" s="113"/>
      <c r="TWR15" s="113"/>
      <c r="TWS15" s="113"/>
      <c r="TWT15" s="113"/>
      <c r="TWU15" s="113"/>
      <c r="TWV15" s="113"/>
      <c r="TWW15" s="113"/>
      <c r="TWX15" s="113"/>
      <c r="TWY15" s="113"/>
      <c r="TWZ15" s="113"/>
      <c r="TXA15" s="113"/>
      <c r="TXB15" s="113"/>
      <c r="TXC15" s="113"/>
      <c r="TXD15" s="113"/>
      <c r="TXE15" s="113"/>
      <c r="TXF15" s="113"/>
      <c r="TXG15" s="113"/>
      <c r="TXH15" s="113"/>
      <c r="TXI15" s="113"/>
      <c r="TXJ15" s="113"/>
      <c r="TXK15" s="113"/>
      <c r="TXL15" s="113"/>
      <c r="TXM15" s="113"/>
      <c r="TXN15" s="113"/>
      <c r="TXO15" s="113"/>
      <c r="TXP15" s="113"/>
      <c r="TXQ15" s="113"/>
      <c r="TXR15" s="113"/>
      <c r="TXS15" s="113"/>
      <c r="TXT15" s="113"/>
      <c r="TXU15" s="113"/>
      <c r="TXV15" s="113"/>
      <c r="TXW15" s="113"/>
      <c r="TXX15" s="113"/>
      <c r="TXY15" s="113"/>
      <c r="TXZ15" s="113"/>
      <c r="TYA15" s="113"/>
      <c r="TYB15" s="113"/>
      <c r="TYC15" s="113"/>
      <c r="TYD15" s="113"/>
      <c r="TYE15" s="113"/>
      <c r="TYF15" s="113"/>
      <c r="TYG15" s="113"/>
      <c r="TYH15" s="113"/>
      <c r="TYI15" s="113"/>
      <c r="TYJ15" s="113"/>
      <c r="TYK15" s="113"/>
      <c r="TYL15" s="113"/>
      <c r="TYM15" s="113"/>
      <c r="TYN15" s="113"/>
      <c r="TYO15" s="113"/>
      <c r="TYP15" s="113"/>
      <c r="TYQ15" s="113"/>
      <c r="TYR15" s="113"/>
      <c r="TYS15" s="113"/>
      <c r="TYT15" s="113"/>
      <c r="TYU15" s="113"/>
      <c r="TYV15" s="113"/>
      <c r="TYW15" s="113"/>
      <c r="TYX15" s="113"/>
      <c r="TYY15" s="113"/>
      <c r="TYZ15" s="113"/>
      <c r="TZA15" s="113"/>
      <c r="TZB15" s="113"/>
      <c r="TZC15" s="113"/>
      <c r="TZD15" s="113"/>
      <c r="TZE15" s="113"/>
      <c r="TZF15" s="113"/>
      <c r="TZG15" s="113"/>
      <c r="TZH15" s="113"/>
      <c r="TZI15" s="113"/>
      <c r="TZJ15" s="113"/>
      <c r="TZK15" s="113"/>
      <c r="TZL15" s="113"/>
      <c r="TZM15" s="113"/>
      <c r="TZN15" s="113"/>
      <c r="TZO15" s="113"/>
      <c r="TZP15" s="113"/>
      <c r="TZQ15" s="113"/>
      <c r="TZR15" s="113"/>
      <c r="TZS15" s="113"/>
      <c r="TZT15" s="113"/>
      <c r="TZU15" s="113"/>
      <c r="TZV15" s="113"/>
      <c r="TZW15" s="113"/>
      <c r="TZX15" s="113"/>
      <c r="TZY15" s="113"/>
      <c r="TZZ15" s="113"/>
      <c r="UAA15" s="113"/>
      <c r="UAB15" s="113"/>
      <c r="UAC15" s="113"/>
      <c r="UAD15" s="113"/>
      <c r="UAE15" s="113"/>
      <c r="UAF15" s="113"/>
      <c r="UAG15" s="113"/>
      <c r="UAH15" s="113"/>
      <c r="UAI15" s="113"/>
      <c r="UAJ15" s="113"/>
      <c r="UAK15" s="113"/>
      <c r="UAL15" s="113"/>
      <c r="UAM15" s="113"/>
      <c r="UAN15" s="113"/>
      <c r="UAO15" s="113"/>
      <c r="UAP15" s="113"/>
      <c r="UAQ15" s="113"/>
      <c r="UAR15" s="113"/>
      <c r="UAS15" s="113"/>
      <c r="UAT15" s="113"/>
      <c r="UAU15" s="113"/>
      <c r="UAV15" s="113"/>
      <c r="UAW15" s="113"/>
      <c r="UAX15" s="113"/>
      <c r="UAY15" s="113"/>
      <c r="UAZ15" s="113"/>
      <c r="UBA15" s="113"/>
      <c r="UBB15" s="113"/>
      <c r="UBC15" s="113"/>
      <c r="UBD15" s="113"/>
      <c r="UBE15" s="113"/>
      <c r="UBF15" s="113"/>
      <c r="UBG15" s="113"/>
      <c r="UBH15" s="113"/>
      <c r="UBI15" s="113"/>
      <c r="UBJ15" s="113"/>
      <c r="UBK15" s="113"/>
      <c r="UBL15" s="113"/>
      <c r="UBM15" s="113"/>
      <c r="UBN15" s="113"/>
      <c r="UBO15" s="113"/>
      <c r="UBP15" s="113"/>
      <c r="UBQ15" s="113"/>
      <c r="UBR15" s="113"/>
      <c r="UBS15" s="113"/>
      <c r="UBT15" s="113"/>
      <c r="UBU15" s="113"/>
      <c r="UBV15" s="113"/>
      <c r="UBW15" s="113"/>
      <c r="UBX15" s="113"/>
      <c r="UBY15" s="113"/>
      <c r="UBZ15" s="113"/>
      <c r="UCA15" s="113"/>
      <c r="UCB15" s="113"/>
      <c r="UCC15" s="113"/>
      <c r="UCD15" s="113"/>
      <c r="UCE15" s="113"/>
      <c r="UCF15" s="113"/>
      <c r="UCG15" s="113"/>
      <c r="UCH15" s="113"/>
      <c r="UCI15" s="113"/>
      <c r="UCJ15" s="113"/>
      <c r="UCK15" s="113"/>
      <c r="UCL15" s="113"/>
      <c r="UCM15" s="113"/>
      <c r="UCN15" s="113"/>
      <c r="UCO15" s="113"/>
      <c r="UCP15" s="113"/>
      <c r="UCQ15" s="113"/>
      <c r="UCR15" s="113"/>
      <c r="UCS15" s="113"/>
      <c r="UCT15" s="113"/>
      <c r="UCU15" s="113"/>
      <c r="UCV15" s="113"/>
      <c r="UCW15" s="113"/>
      <c r="UCX15" s="113"/>
      <c r="UCY15" s="113"/>
      <c r="UCZ15" s="113"/>
      <c r="UDA15" s="113"/>
      <c r="UDB15" s="113"/>
      <c r="UDC15" s="113"/>
      <c r="UDD15" s="113"/>
      <c r="UDE15" s="113"/>
      <c r="UDF15" s="113"/>
      <c r="UDG15" s="113"/>
      <c r="UDH15" s="113"/>
      <c r="UDI15" s="113"/>
      <c r="UDJ15" s="113"/>
      <c r="UDK15" s="113"/>
      <c r="UDL15" s="113"/>
      <c r="UDM15" s="113"/>
      <c r="UDN15" s="113"/>
      <c r="UDO15" s="113"/>
      <c r="UDP15" s="113"/>
      <c r="UDQ15" s="113"/>
      <c r="UDR15" s="113"/>
      <c r="UDS15" s="113"/>
      <c r="UDT15" s="113"/>
      <c r="UDU15" s="113"/>
      <c r="UDV15" s="113"/>
      <c r="UDW15" s="113"/>
      <c r="UDX15" s="113"/>
      <c r="UDY15" s="113"/>
      <c r="UDZ15" s="113"/>
      <c r="UEA15" s="113"/>
      <c r="UEB15" s="113"/>
      <c r="UEC15" s="113"/>
      <c r="UED15" s="113"/>
      <c r="UEE15" s="113"/>
      <c r="UEF15" s="113"/>
      <c r="UEG15" s="113"/>
      <c r="UEH15" s="113"/>
      <c r="UEI15" s="113"/>
      <c r="UEJ15" s="113"/>
      <c r="UEK15" s="113"/>
      <c r="UEL15" s="113"/>
      <c r="UEM15" s="113"/>
      <c r="UEN15" s="113"/>
      <c r="UEO15" s="113"/>
      <c r="UEP15" s="113"/>
      <c r="UEQ15" s="113"/>
      <c r="UER15" s="113"/>
      <c r="UES15" s="113"/>
      <c r="UET15" s="113"/>
      <c r="UEU15" s="113"/>
      <c r="UEV15" s="113"/>
      <c r="UEW15" s="113"/>
      <c r="UEX15" s="113"/>
      <c r="UEY15" s="113"/>
      <c r="UEZ15" s="113"/>
      <c r="UFA15" s="113"/>
      <c r="UFB15" s="113"/>
      <c r="UFC15" s="113"/>
      <c r="UFD15" s="113"/>
      <c r="UFE15" s="113"/>
      <c r="UFF15" s="113"/>
      <c r="UFG15" s="113"/>
      <c r="UFH15" s="113"/>
      <c r="UFI15" s="113"/>
      <c r="UFJ15" s="113"/>
      <c r="UFK15" s="113"/>
      <c r="UFL15" s="113"/>
      <c r="UFM15" s="113"/>
      <c r="UFN15" s="113"/>
      <c r="UFO15" s="113"/>
      <c r="UFP15" s="113"/>
      <c r="UFQ15" s="113"/>
      <c r="UFR15" s="113"/>
      <c r="UFS15" s="113"/>
      <c r="UFT15" s="113"/>
      <c r="UFU15" s="113"/>
      <c r="UFV15" s="113"/>
      <c r="UFW15" s="113"/>
      <c r="UFX15" s="113"/>
      <c r="UFY15" s="113"/>
      <c r="UFZ15" s="113"/>
      <c r="UGA15" s="113"/>
      <c r="UGB15" s="113"/>
      <c r="UGC15" s="113"/>
      <c r="UGD15" s="113"/>
      <c r="UGE15" s="113"/>
      <c r="UGF15" s="113"/>
      <c r="UGG15" s="113"/>
      <c r="UGH15" s="113"/>
      <c r="UGI15" s="113"/>
      <c r="UGJ15" s="113"/>
      <c r="UGK15" s="113"/>
      <c r="UGL15" s="113"/>
      <c r="UGM15" s="113"/>
      <c r="UGN15" s="113"/>
      <c r="UGO15" s="113"/>
      <c r="UGP15" s="113"/>
      <c r="UGQ15" s="113"/>
      <c r="UGR15" s="113"/>
      <c r="UGS15" s="113"/>
      <c r="UGT15" s="113"/>
      <c r="UGU15" s="113"/>
      <c r="UGV15" s="113"/>
      <c r="UGW15" s="113"/>
      <c r="UGX15" s="113"/>
      <c r="UGY15" s="113"/>
      <c r="UGZ15" s="113"/>
      <c r="UHA15" s="113"/>
      <c r="UHB15" s="113"/>
      <c r="UHC15" s="113"/>
      <c r="UHD15" s="113"/>
      <c r="UHE15" s="113"/>
      <c r="UHF15" s="113"/>
      <c r="UHG15" s="113"/>
      <c r="UHH15" s="113"/>
      <c r="UHI15" s="113"/>
      <c r="UHJ15" s="113"/>
      <c r="UHK15" s="113"/>
      <c r="UHL15" s="113"/>
      <c r="UHM15" s="113"/>
      <c r="UHN15" s="113"/>
      <c r="UHO15" s="113"/>
      <c r="UHP15" s="113"/>
      <c r="UHQ15" s="113"/>
      <c r="UHR15" s="113"/>
      <c r="UHS15" s="113"/>
      <c r="UHT15" s="113"/>
      <c r="UHU15" s="113"/>
      <c r="UHV15" s="113"/>
      <c r="UHW15" s="113"/>
      <c r="UHX15" s="113"/>
      <c r="UHY15" s="113"/>
      <c r="UHZ15" s="113"/>
      <c r="UIA15" s="113"/>
      <c r="UIB15" s="113"/>
      <c r="UIC15" s="113"/>
      <c r="UID15" s="113"/>
      <c r="UIE15" s="113"/>
      <c r="UIF15" s="113"/>
      <c r="UIG15" s="113"/>
      <c r="UIH15" s="113"/>
      <c r="UII15" s="113"/>
      <c r="UIJ15" s="113"/>
      <c r="UIK15" s="113"/>
      <c r="UIL15" s="113"/>
      <c r="UIM15" s="113"/>
      <c r="UIN15" s="113"/>
      <c r="UIO15" s="113"/>
      <c r="UIP15" s="113"/>
      <c r="UIQ15" s="113"/>
      <c r="UIR15" s="113"/>
      <c r="UIS15" s="113"/>
      <c r="UIT15" s="113"/>
      <c r="UIU15" s="113"/>
      <c r="UIV15" s="113"/>
      <c r="UIW15" s="113"/>
      <c r="UIX15" s="113"/>
      <c r="UIY15" s="113"/>
      <c r="UIZ15" s="113"/>
      <c r="UJA15" s="113"/>
      <c r="UJB15" s="113"/>
      <c r="UJC15" s="113"/>
      <c r="UJD15" s="113"/>
      <c r="UJE15" s="113"/>
      <c r="UJF15" s="113"/>
      <c r="UJG15" s="113"/>
      <c r="UJH15" s="113"/>
      <c r="UJI15" s="113"/>
      <c r="UJJ15" s="113"/>
      <c r="UJK15" s="113"/>
      <c r="UJL15" s="113"/>
      <c r="UJM15" s="113"/>
      <c r="UJN15" s="113"/>
      <c r="UJO15" s="113"/>
      <c r="UJP15" s="113"/>
      <c r="UJQ15" s="113"/>
      <c r="UJR15" s="113"/>
      <c r="UJS15" s="113"/>
      <c r="UJT15" s="113"/>
      <c r="UJU15" s="113"/>
      <c r="UJV15" s="113"/>
      <c r="UJW15" s="113"/>
      <c r="UJX15" s="113"/>
      <c r="UJY15" s="113"/>
      <c r="UJZ15" s="113"/>
      <c r="UKA15" s="113"/>
      <c r="UKB15" s="113"/>
      <c r="UKC15" s="113"/>
      <c r="UKD15" s="113"/>
      <c r="UKE15" s="113"/>
      <c r="UKF15" s="113"/>
      <c r="UKG15" s="113"/>
      <c r="UKH15" s="113"/>
      <c r="UKI15" s="113"/>
      <c r="UKJ15" s="113"/>
      <c r="UKK15" s="113"/>
      <c r="UKL15" s="113"/>
      <c r="UKM15" s="113"/>
      <c r="UKN15" s="113"/>
      <c r="UKO15" s="113"/>
      <c r="UKP15" s="113"/>
      <c r="UKQ15" s="113"/>
      <c r="UKR15" s="113"/>
      <c r="UKS15" s="113"/>
      <c r="UKT15" s="113"/>
      <c r="UKU15" s="113"/>
      <c r="UKV15" s="113"/>
      <c r="UKW15" s="113"/>
      <c r="UKX15" s="113"/>
      <c r="UKY15" s="113"/>
      <c r="UKZ15" s="113"/>
      <c r="ULA15" s="113"/>
      <c r="ULB15" s="113"/>
      <c r="ULC15" s="113"/>
      <c r="ULD15" s="113"/>
      <c r="ULE15" s="113"/>
      <c r="ULF15" s="113"/>
      <c r="ULG15" s="113"/>
      <c r="ULH15" s="113"/>
      <c r="ULI15" s="113"/>
      <c r="ULJ15" s="113"/>
      <c r="ULK15" s="113"/>
      <c r="ULL15" s="113"/>
      <c r="ULM15" s="113"/>
      <c r="ULN15" s="113"/>
      <c r="ULO15" s="113"/>
      <c r="ULP15" s="113"/>
      <c r="ULQ15" s="113"/>
      <c r="ULR15" s="113"/>
      <c r="ULS15" s="113"/>
      <c r="ULT15" s="113"/>
      <c r="ULU15" s="113"/>
      <c r="ULV15" s="113"/>
      <c r="ULW15" s="113"/>
      <c r="ULX15" s="113"/>
      <c r="ULY15" s="113"/>
      <c r="ULZ15" s="113"/>
      <c r="UMA15" s="113"/>
      <c r="UMB15" s="113"/>
      <c r="UMC15" s="113"/>
      <c r="UMD15" s="113"/>
      <c r="UME15" s="113"/>
      <c r="UMF15" s="113"/>
      <c r="UMG15" s="113"/>
      <c r="UMH15" s="113"/>
      <c r="UMI15" s="113"/>
      <c r="UMJ15" s="113"/>
      <c r="UMK15" s="113"/>
      <c r="UML15" s="113"/>
      <c r="UMM15" s="113"/>
      <c r="UMN15" s="113"/>
      <c r="UMO15" s="113"/>
      <c r="UMP15" s="113"/>
      <c r="UMQ15" s="113"/>
      <c r="UMR15" s="113"/>
      <c r="UMS15" s="113"/>
      <c r="UMT15" s="113"/>
      <c r="UMU15" s="113"/>
      <c r="UMV15" s="113"/>
      <c r="UMW15" s="113"/>
      <c r="UMX15" s="113"/>
      <c r="UMY15" s="113"/>
      <c r="UMZ15" s="113"/>
      <c r="UNA15" s="113"/>
      <c r="UNB15" s="113"/>
      <c r="UNC15" s="113"/>
      <c r="UND15" s="113"/>
      <c r="UNE15" s="113"/>
      <c r="UNF15" s="113"/>
      <c r="UNG15" s="113"/>
      <c r="UNH15" s="113"/>
      <c r="UNI15" s="113"/>
      <c r="UNJ15" s="113"/>
      <c r="UNK15" s="113"/>
      <c r="UNL15" s="113"/>
      <c r="UNM15" s="113"/>
      <c r="UNN15" s="113"/>
      <c r="UNO15" s="113"/>
      <c r="UNP15" s="113"/>
      <c r="UNQ15" s="113"/>
      <c r="UNR15" s="113"/>
      <c r="UNS15" s="113"/>
      <c r="UNT15" s="113"/>
      <c r="UNU15" s="113"/>
      <c r="UNV15" s="113"/>
      <c r="UNW15" s="113"/>
      <c r="UNX15" s="113"/>
      <c r="UNY15" s="113"/>
      <c r="UNZ15" s="113"/>
      <c r="UOA15" s="113"/>
      <c r="UOB15" s="113"/>
      <c r="UOC15" s="113"/>
      <c r="UOD15" s="113"/>
      <c r="UOE15" s="113"/>
      <c r="UOF15" s="113"/>
      <c r="UOG15" s="113"/>
      <c r="UOH15" s="113"/>
      <c r="UOI15" s="113"/>
      <c r="UOJ15" s="113"/>
      <c r="UOK15" s="113"/>
      <c r="UOL15" s="113"/>
      <c r="UOM15" s="113"/>
      <c r="UON15" s="113"/>
      <c r="UOO15" s="113"/>
      <c r="UOP15" s="113"/>
      <c r="UOQ15" s="113"/>
      <c r="UOR15" s="113"/>
      <c r="UOS15" s="113"/>
      <c r="UOT15" s="113"/>
      <c r="UOU15" s="113"/>
      <c r="UOV15" s="113"/>
      <c r="UOW15" s="113"/>
      <c r="UOX15" s="113"/>
      <c r="UOY15" s="113"/>
      <c r="UOZ15" s="113"/>
      <c r="UPA15" s="113"/>
      <c r="UPB15" s="113"/>
      <c r="UPC15" s="113"/>
      <c r="UPD15" s="113"/>
      <c r="UPE15" s="113"/>
      <c r="UPF15" s="113"/>
      <c r="UPG15" s="113"/>
      <c r="UPH15" s="113"/>
      <c r="UPI15" s="113"/>
      <c r="UPJ15" s="113"/>
      <c r="UPK15" s="113"/>
      <c r="UPL15" s="113"/>
      <c r="UPM15" s="113"/>
      <c r="UPN15" s="113"/>
      <c r="UPO15" s="113"/>
      <c r="UPP15" s="113"/>
      <c r="UPQ15" s="113"/>
      <c r="UPR15" s="113"/>
      <c r="UPS15" s="113"/>
      <c r="UPT15" s="113"/>
      <c r="UPU15" s="113"/>
      <c r="UPV15" s="113"/>
      <c r="UPW15" s="113"/>
      <c r="UPX15" s="113"/>
      <c r="UPY15" s="113"/>
      <c r="UPZ15" s="113"/>
      <c r="UQA15" s="113"/>
      <c r="UQB15" s="113"/>
      <c r="UQC15" s="113"/>
      <c r="UQD15" s="113"/>
      <c r="UQE15" s="113"/>
      <c r="UQF15" s="113"/>
      <c r="UQG15" s="113"/>
      <c r="UQH15" s="113"/>
      <c r="UQI15" s="113"/>
      <c r="UQJ15" s="113"/>
      <c r="UQK15" s="113"/>
      <c r="UQL15" s="113"/>
      <c r="UQM15" s="113"/>
      <c r="UQN15" s="113"/>
      <c r="UQO15" s="113"/>
      <c r="UQP15" s="113"/>
      <c r="UQQ15" s="113"/>
      <c r="UQR15" s="113"/>
      <c r="UQS15" s="113"/>
      <c r="UQT15" s="113"/>
      <c r="UQU15" s="113"/>
      <c r="UQV15" s="113"/>
      <c r="UQW15" s="113"/>
      <c r="UQX15" s="113"/>
      <c r="UQY15" s="113"/>
      <c r="UQZ15" s="113"/>
      <c r="URA15" s="113"/>
      <c r="URB15" s="113"/>
      <c r="URC15" s="113"/>
      <c r="URD15" s="113"/>
      <c r="URE15" s="113"/>
      <c r="URF15" s="113"/>
      <c r="URG15" s="113"/>
      <c r="URH15" s="113"/>
      <c r="URI15" s="113"/>
      <c r="URJ15" s="113"/>
      <c r="URK15" s="113"/>
      <c r="URL15" s="113"/>
      <c r="URM15" s="113"/>
      <c r="URN15" s="113"/>
      <c r="URO15" s="113"/>
      <c r="URP15" s="113"/>
      <c r="URQ15" s="113"/>
      <c r="URR15" s="113"/>
      <c r="URS15" s="113"/>
      <c r="URT15" s="113"/>
      <c r="URU15" s="113"/>
      <c r="URV15" s="113"/>
      <c r="URW15" s="113"/>
      <c r="URX15" s="113"/>
      <c r="URY15" s="113"/>
      <c r="URZ15" s="113"/>
      <c r="USA15" s="113"/>
      <c r="USB15" s="113"/>
      <c r="USC15" s="113"/>
      <c r="USD15" s="113"/>
      <c r="USE15" s="113"/>
      <c r="USF15" s="113"/>
      <c r="USG15" s="113"/>
      <c r="USH15" s="113"/>
      <c r="USI15" s="113"/>
      <c r="USJ15" s="113"/>
      <c r="USK15" s="113"/>
      <c r="USL15" s="113"/>
      <c r="USM15" s="113"/>
      <c r="USN15" s="113"/>
      <c r="USO15" s="113"/>
      <c r="USP15" s="113"/>
      <c r="USQ15" s="113"/>
      <c r="USR15" s="113"/>
      <c r="USS15" s="113"/>
      <c r="UST15" s="113"/>
      <c r="USU15" s="113"/>
      <c r="USV15" s="113"/>
      <c r="USW15" s="113"/>
      <c r="USX15" s="113"/>
      <c r="USY15" s="113"/>
      <c r="USZ15" s="113"/>
      <c r="UTA15" s="113"/>
      <c r="UTB15" s="113"/>
      <c r="UTC15" s="113"/>
      <c r="UTD15" s="113"/>
      <c r="UTE15" s="113"/>
      <c r="UTF15" s="113"/>
      <c r="UTG15" s="113"/>
      <c r="UTH15" s="113"/>
      <c r="UTI15" s="113"/>
      <c r="UTJ15" s="113"/>
      <c r="UTK15" s="113"/>
      <c r="UTL15" s="113"/>
      <c r="UTM15" s="113"/>
      <c r="UTN15" s="113"/>
      <c r="UTO15" s="113"/>
      <c r="UTP15" s="113"/>
      <c r="UTQ15" s="113"/>
      <c r="UTR15" s="113"/>
      <c r="UTS15" s="113"/>
      <c r="UTT15" s="113"/>
      <c r="UTU15" s="113"/>
      <c r="UTV15" s="113"/>
      <c r="UTW15" s="113"/>
      <c r="UTX15" s="113"/>
      <c r="UTY15" s="113"/>
      <c r="UTZ15" s="113"/>
      <c r="UUA15" s="113"/>
      <c r="UUB15" s="113"/>
      <c r="UUC15" s="113"/>
      <c r="UUD15" s="113"/>
      <c r="UUE15" s="113"/>
      <c r="UUF15" s="113"/>
      <c r="UUG15" s="113"/>
      <c r="UUH15" s="113"/>
      <c r="UUI15" s="113"/>
      <c r="UUJ15" s="113"/>
      <c r="UUK15" s="113"/>
      <c r="UUL15" s="113"/>
      <c r="UUM15" s="113"/>
      <c r="UUN15" s="113"/>
      <c r="UUO15" s="113"/>
      <c r="UUP15" s="113"/>
      <c r="UUQ15" s="113"/>
      <c r="UUR15" s="113"/>
      <c r="UUS15" s="113"/>
      <c r="UUT15" s="113"/>
      <c r="UUU15" s="113"/>
      <c r="UUV15" s="113"/>
      <c r="UUW15" s="113"/>
      <c r="UUX15" s="113"/>
      <c r="UUY15" s="113"/>
      <c r="UUZ15" s="113"/>
      <c r="UVA15" s="113"/>
      <c r="UVB15" s="113"/>
      <c r="UVC15" s="113"/>
      <c r="UVD15" s="113"/>
      <c r="UVE15" s="113"/>
      <c r="UVF15" s="113"/>
      <c r="UVG15" s="113"/>
      <c r="UVH15" s="113"/>
      <c r="UVI15" s="113"/>
      <c r="UVJ15" s="113"/>
      <c r="UVK15" s="113"/>
      <c r="UVL15" s="113"/>
      <c r="UVM15" s="113"/>
      <c r="UVN15" s="113"/>
      <c r="UVO15" s="113"/>
      <c r="UVP15" s="113"/>
      <c r="UVQ15" s="113"/>
      <c r="UVR15" s="113"/>
      <c r="UVS15" s="113"/>
      <c r="UVT15" s="113"/>
      <c r="UVU15" s="113"/>
      <c r="UVV15" s="113"/>
      <c r="UVW15" s="113"/>
      <c r="UVX15" s="113"/>
      <c r="UVY15" s="113"/>
      <c r="UVZ15" s="113"/>
      <c r="UWA15" s="113"/>
      <c r="UWB15" s="113"/>
      <c r="UWC15" s="113"/>
      <c r="UWD15" s="113"/>
      <c r="UWE15" s="113"/>
      <c r="UWF15" s="113"/>
      <c r="UWG15" s="113"/>
      <c r="UWH15" s="113"/>
      <c r="UWI15" s="113"/>
      <c r="UWJ15" s="113"/>
      <c r="UWK15" s="113"/>
      <c r="UWL15" s="113"/>
      <c r="UWM15" s="113"/>
      <c r="UWN15" s="113"/>
      <c r="UWO15" s="113"/>
      <c r="UWP15" s="113"/>
      <c r="UWQ15" s="113"/>
      <c r="UWR15" s="113"/>
      <c r="UWS15" s="113"/>
      <c r="UWT15" s="113"/>
      <c r="UWU15" s="113"/>
      <c r="UWV15" s="113"/>
      <c r="UWW15" s="113"/>
      <c r="UWX15" s="113"/>
      <c r="UWY15" s="113"/>
      <c r="UWZ15" s="113"/>
      <c r="UXA15" s="113"/>
      <c r="UXB15" s="113"/>
      <c r="UXC15" s="113"/>
      <c r="UXD15" s="113"/>
      <c r="UXE15" s="113"/>
      <c r="UXF15" s="113"/>
      <c r="UXG15" s="113"/>
      <c r="UXH15" s="113"/>
      <c r="UXI15" s="113"/>
      <c r="UXJ15" s="113"/>
      <c r="UXK15" s="113"/>
      <c r="UXL15" s="113"/>
      <c r="UXM15" s="113"/>
      <c r="UXN15" s="113"/>
      <c r="UXO15" s="113"/>
      <c r="UXP15" s="113"/>
      <c r="UXQ15" s="113"/>
      <c r="UXR15" s="113"/>
      <c r="UXS15" s="113"/>
      <c r="UXT15" s="113"/>
      <c r="UXU15" s="113"/>
      <c r="UXV15" s="113"/>
      <c r="UXW15" s="113"/>
      <c r="UXX15" s="113"/>
      <c r="UXY15" s="113"/>
      <c r="UXZ15" s="113"/>
      <c r="UYA15" s="113"/>
      <c r="UYB15" s="113"/>
      <c r="UYC15" s="113"/>
      <c r="UYD15" s="113"/>
      <c r="UYE15" s="113"/>
      <c r="UYF15" s="113"/>
      <c r="UYG15" s="113"/>
      <c r="UYH15" s="113"/>
      <c r="UYI15" s="113"/>
      <c r="UYJ15" s="113"/>
      <c r="UYK15" s="113"/>
      <c r="UYL15" s="113"/>
      <c r="UYM15" s="113"/>
      <c r="UYN15" s="113"/>
      <c r="UYO15" s="113"/>
      <c r="UYP15" s="113"/>
      <c r="UYQ15" s="113"/>
      <c r="UYR15" s="113"/>
      <c r="UYS15" s="113"/>
      <c r="UYT15" s="113"/>
      <c r="UYU15" s="113"/>
      <c r="UYV15" s="113"/>
      <c r="UYW15" s="113"/>
      <c r="UYX15" s="113"/>
      <c r="UYY15" s="113"/>
      <c r="UYZ15" s="113"/>
      <c r="UZA15" s="113"/>
      <c r="UZB15" s="113"/>
      <c r="UZC15" s="113"/>
      <c r="UZD15" s="113"/>
      <c r="UZE15" s="113"/>
      <c r="UZF15" s="113"/>
      <c r="UZG15" s="113"/>
      <c r="UZH15" s="113"/>
      <c r="UZI15" s="113"/>
      <c r="UZJ15" s="113"/>
      <c r="UZK15" s="113"/>
      <c r="UZL15" s="113"/>
      <c r="UZM15" s="113"/>
      <c r="UZN15" s="113"/>
      <c r="UZO15" s="113"/>
      <c r="UZP15" s="113"/>
      <c r="UZQ15" s="113"/>
      <c r="UZR15" s="113"/>
      <c r="UZS15" s="113"/>
      <c r="UZT15" s="113"/>
      <c r="UZU15" s="113"/>
      <c r="UZV15" s="113"/>
      <c r="UZW15" s="113"/>
      <c r="UZX15" s="113"/>
      <c r="UZY15" s="113"/>
      <c r="UZZ15" s="113"/>
      <c r="VAA15" s="113"/>
      <c r="VAB15" s="113"/>
      <c r="VAC15" s="113"/>
      <c r="VAD15" s="113"/>
      <c r="VAE15" s="113"/>
      <c r="VAF15" s="113"/>
      <c r="VAG15" s="113"/>
      <c r="VAH15" s="113"/>
      <c r="VAI15" s="113"/>
      <c r="VAJ15" s="113"/>
      <c r="VAK15" s="113"/>
      <c r="VAL15" s="113"/>
      <c r="VAM15" s="113"/>
      <c r="VAN15" s="113"/>
      <c r="VAO15" s="113"/>
      <c r="VAP15" s="113"/>
      <c r="VAQ15" s="113"/>
      <c r="VAR15" s="113"/>
      <c r="VAS15" s="113"/>
      <c r="VAT15" s="113"/>
      <c r="VAU15" s="113"/>
      <c r="VAV15" s="113"/>
      <c r="VAW15" s="113"/>
      <c r="VAX15" s="113"/>
      <c r="VAY15" s="113"/>
      <c r="VAZ15" s="113"/>
      <c r="VBA15" s="113"/>
      <c r="VBB15" s="113"/>
      <c r="VBC15" s="113"/>
      <c r="VBD15" s="113"/>
      <c r="VBE15" s="113"/>
      <c r="VBF15" s="113"/>
      <c r="VBG15" s="113"/>
      <c r="VBH15" s="113"/>
      <c r="VBI15" s="113"/>
      <c r="VBJ15" s="113"/>
      <c r="VBK15" s="113"/>
      <c r="VBL15" s="113"/>
      <c r="VBM15" s="113"/>
      <c r="VBN15" s="113"/>
      <c r="VBO15" s="113"/>
      <c r="VBP15" s="113"/>
      <c r="VBQ15" s="113"/>
      <c r="VBR15" s="113"/>
      <c r="VBS15" s="113"/>
      <c r="VBT15" s="113"/>
      <c r="VBU15" s="113"/>
      <c r="VBV15" s="113"/>
      <c r="VBW15" s="113"/>
      <c r="VBX15" s="113"/>
      <c r="VBY15" s="113"/>
      <c r="VBZ15" s="113"/>
      <c r="VCA15" s="113"/>
      <c r="VCB15" s="113"/>
      <c r="VCC15" s="113"/>
      <c r="VCD15" s="113"/>
      <c r="VCE15" s="113"/>
      <c r="VCF15" s="113"/>
      <c r="VCG15" s="113"/>
      <c r="VCH15" s="113"/>
      <c r="VCI15" s="113"/>
      <c r="VCJ15" s="113"/>
      <c r="VCK15" s="113"/>
      <c r="VCL15" s="113"/>
      <c r="VCM15" s="113"/>
      <c r="VCN15" s="113"/>
      <c r="VCO15" s="113"/>
      <c r="VCP15" s="113"/>
      <c r="VCQ15" s="113"/>
      <c r="VCR15" s="113"/>
      <c r="VCS15" s="113"/>
      <c r="VCT15" s="113"/>
      <c r="VCU15" s="113"/>
      <c r="VCV15" s="113"/>
      <c r="VCW15" s="113"/>
      <c r="VCX15" s="113"/>
      <c r="VCY15" s="113"/>
      <c r="VCZ15" s="113"/>
      <c r="VDA15" s="113"/>
      <c r="VDB15" s="113"/>
      <c r="VDC15" s="113"/>
      <c r="VDD15" s="113"/>
      <c r="VDE15" s="113"/>
      <c r="VDF15" s="113"/>
      <c r="VDG15" s="113"/>
      <c r="VDH15" s="113"/>
      <c r="VDI15" s="113"/>
      <c r="VDJ15" s="113"/>
      <c r="VDK15" s="113"/>
      <c r="VDL15" s="113"/>
      <c r="VDM15" s="113"/>
      <c r="VDN15" s="113"/>
      <c r="VDO15" s="113"/>
      <c r="VDP15" s="113"/>
      <c r="VDQ15" s="113"/>
      <c r="VDR15" s="113"/>
      <c r="VDS15" s="113"/>
      <c r="VDT15" s="113"/>
      <c r="VDU15" s="113"/>
      <c r="VDV15" s="113"/>
      <c r="VDW15" s="113"/>
      <c r="VDX15" s="113"/>
      <c r="VDY15" s="113"/>
      <c r="VDZ15" s="113"/>
      <c r="VEA15" s="113"/>
      <c r="VEB15" s="113"/>
      <c r="VEC15" s="113"/>
      <c r="VED15" s="113"/>
      <c r="VEE15" s="113"/>
      <c r="VEF15" s="113"/>
      <c r="VEG15" s="113"/>
      <c r="VEH15" s="113"/>
      <c r="VEI15" s="113"/>
      <c r="VEJ15" s="113"/>
      <c r="VEK15" s="113"/>
      <c r="VEL15" s="113"/>
      <c r="VEM15" s="113"/>
      <c r="VEN15" s="113"/>
      <c r="VEO15" s="113"/>
      <c r="VEP15" s="113"/>
      <c r="VEQ15" s="113"/>
      <c r="VER15" s="113"/>
      <c r="VES15" s="113"/>
      <c r="VET15" s="113"/>
      <c r="VEU15" s="113"/>
      <c r="VEV15" s="113"/>
      <c r="VEW15" s="113"/>
      <c r="VEX15" s="113"/>
      <c r="VEY15" s="113"/>
      <c r="VEZ15" s="113"/>
      <c r="VFA15" s="113"/>
      <c r="VFB15" s="113"/>
      <c r="VFC15" s="113"/>
      <c r="VFD15" s="113"/>
      <c r="VFE15" s="113"/>
      <c r="VFF15" s="113"/>
      <c r="VFG15" s="113"/>
      <c r="VFH15" s="113"/>
      <c r="VFI15" s="113"/>
      <c r="VFJ15" s="113"/>
      <c r="VFK15" s="113"/>
      <c r="VFL15" s="113"/>
      <c r="VFM15" s="113"/>
      <c r="VFN15" s="113"/>
      <c r="VFO15" s="113"/>
      <c r="VFP15" s="113"/>
      <c r="VFQ15" s="113"/>
      <c r="VFR15" s="113"/>
      <c r="VFS15" s="113"/>
      <c r="VFT15" s="113"/>
      <c r="VFU15" s="113"/>
      <c r="VFV15" s="113"/>
      <c r="VFW15" s="113"/>
      <c r="VFX15" s="113"/>
      <c r="VFY15" s="113"/>
      <c r="VFZ15" s="113"/>
      <c r="VGA15" s="113"/>
      <c r="VGB15" s="113"/>
      <c r="VGC15" s="113"/>
      <c r="VGD15" s="113"/>
      <c r="VGE15" s="113"/>
      <c r="VGF15" s="113"/>
      <c r="VGG15" s="113"/>
      <c r="VGH15" s="113"/>
      <c r="VGI15" s="113"/>
      <c r="VGJ15" s="113"/>
      <c r="VGK15" s="113"/>
      <c r="VGL15" s="113"/>
      <c r="VGM15" s="113"/>
      <c r="VGN15" s="113"/>
      <c r="VGO15" s="113"/>
      <c r="VGP15" s="113"/>
      <c r="VGQ15" s="113"/>
      <c r="VGR15" s="113"/>
      <c r="VGS15" s="113"/>
      <c r="VGT15" s="113"/>
      <c r="VGU15" s="113"/>
      <c r="VGV15" s="113"/>
      <c r="VGW15" s="113"/>
      <c r="VGX15" s="113"/>
      <c r="VGY15" s="113"/>
      <c r="VGZ15" s="113"/>
      <c r="VHA15" s="113"/>
      <c r="VHB15" s="113"/>
      <c r="VHC15" s="113"/>
      <c r="VHD15" s="113"/>
      <c r="VHE15" s="113"/>
      <c r="VHF15" s="113"/>
      <c r="VHG15" s="113"/>
      <c r="VHH15" s="113"/>
      <c r="VHI15" s="113"/>
      <c r="VHJ15" s="113"/>
      <c r="VHK15" s="113"/>
      <c r="VHL15" s="113"/>
      <c r="VHM15" s="113"/>
      <c r="VHN15" s="113"/>
      <c r="VHO15" s="113"/>
      <c r="VHP15" s="113"/>
      <c r="VHQ15" s="113"/>
      <c r="VHR15" s="113"/>
      <c r="VHS15" s="113"/>
      <c r="VHT15" s="113"/>
      <c r="VHU15" s="113"/>
      <c r="VHV15" s="113"/>
      <c r="VHW15" s="113"/>
      <c r="VHX15" s="113"/>
      <c r="VHY15" s="113"/>
      <c r="VHZ15" s="113"/>
      <c r="VIA15" s="113"/>
      <c r="VIB15" s="113"/>
      <c r="VIC15" s="113"/>
      <c r="VID15" s="113"/>
      <c r="VIE15" s="113"/>
      <c r="VIF15" s="113"/>
      <c r="VIG15" s="113"/>
      <c r="VIH15" s="113"/>
      <c r="VII15" s="113"/>
      <c r="VIJ15" s="113"/>
      <c r="VIK15" s="113"/>
      <c r="VIL15" s="113"/>
      <c r="VIM15" s="113"/>
      <c r="VIN15" s="113"/>
      <c r="VIO15" s="113"/>
      <c r="VIP15" s="113"/>
      <c r="VIQ15" s="113"/>
      <c r="VIR15" s="113"/>
      <c r="VIS15" s="113"/>
      <c r="VIT15" s="113"/>
      <c r="VIU15" s="113"/>
      <c r="VIV15" s="113"/>
      <c r="VIW15" s="113"/>
      <c r="VIX15" s="113"/>
      <c r="VIY15" s="113"/>
      <c r="VIZ15" s="113"/>
      <c r="VJA15" s="113"/>
      <c r="VJB15" s="113"/>
      <c r="VJC15" s="113"/>
      <c r="VJD15" s="113"/>
      <c r="VJE15" s="113"/>
      <c r="VJF15" s="113"/>
      <c r="VJG15" s="113"/>
      <c r="VJH15" s="113"/>
      <c r="VJI15" s="113"/>
      <c r="VJJ15" s="113"/>
      <c r="VJK15" s="113"/>
      <c r="VJL15" s="113"/>
      <c r="VJM15" s="113"/>
      <c r="VJN15" s="113"/>
      <c r="VJO15" s="113"/>
      <c r="VJP15" s="113"/>
      <c r="VJQ15" s="113"/>
      <c r="VJR15" s="113"/>
      <c r="VJS15" s="113"/>
      <c r="VJT15" s="113"/>
      <c r="VJU15" s="113"/>
      <c r="VJV15" s="113"/>
      <c r="VJW15" s="113"/>
      <c r="VJX15" s="113"/>
      <c r="VJY15" s="113"/>
      <c r="VJZ15" s="113"/>
      <c r="VKA15" s="113"/>
      <c r="VKB15" s="113"/>
      <c r="VKC15" s="113"/>
      <c r="VKD15" s="113"/>
      <c r="VKE15" s="113"/>
      <c r="VKF15" s="113"/>
      <c r="VKG15" s="113"/>
      <c r="VKH15" s="113"/>
      <c r="VKI15" s="113"/>
      <c r="VKJ15" s="113"/>
      <c r="VKK15" s="113"/>
      <c r="VKL15" s="113"/>
      <c r="VKM15" s="113"/>
      <c r="VKN15" s="113"/>
      <c r="VKO15" s="113"/>
      <c r="VKP15" s="113"/>
      <c r="VKQ15" s="113"/>
      <c r="VKR15" s="113"/>
      <c r="VKS15" s="113"/>
      <c r="VKT15" s="113"/>
      <c r="VKU15" s="113"/>
      <c r="VKV15" s="113"/>
      <c r="VKW15" s="113"/>
      <c r="VKX15" s="113"/>
      <c r="VKY15" s="113"/>
      <c r="VKZ15" s="113"/>
      <c r="VLA15" s="113"/>
      <c r="VLB15" s="113"/>
      <c r="VLC15" s="113"/>
      <c r="VLD15" s="113"/>
      <c r="VLE15" s="113"/>
      <c r="VLF15" s="113"/>
      <c r="VLG15" s="113"/>
      <c r="VLH15" s="113"/>
      <c r="VLI15" s="113"/>
      <c r="VLJ15" s="113"/>
      <c r="VLK15" s="113"/>
      <c r="VLL15" s="113"/>
      <c r="VLM15" s="113"/>
      <c r="VLN15" s="113"/>
      <c r="VLO15" s="113"/>
      <c r="VLP15" s="113"/>
      <c r="VLQ15" s="113"/>
      <c r="VLR15" s="113"/>
      <c r="VLS15" s="113"/>
      <c r="VLT15" s="113"/>
      <c r="VLU15" s="113"/>
      <c r="VLV15" s="113"/>
      <c r="VLW15" s="113"/>
      <c r="VLX15" s="113"/>
      <c r="VLY15" s="113"/>
      <c r="VLZ15" s="113"/>
      <c r="VMA15" s="113"/>
      <c r="VMB15" s="113"/>
      <c r="VMC15" s="113"/>
      <c r="VMD15" s="113"/>
      <c r="VME15" s="113"/>
      <c r="VMF15" s="113"/>
      <c r="VMG15" s="113"/>
      <c r="VMH15" s="113"/>
      <c r="VMI15" s="113"/>
      <c r="VMJ15" s="113"/>
      <c r="VMK15" s="113"/>
      <c r="VML15" s="113"/>
      <c r="VMM15" s="113"/>
      <c r="VMN15" s="113"/>
      <c r="VMO15" s="113"/>
      <c r="VMP15" s="113"/>
      <c r="VMQ15" s="113"/>
      <c r="VMR15" s="113"/>
      <c r="VMS15" s="113"/>
      <c r="VMT15" s="113"/>
      <c r="VMU15" s="113"/>
      <c r="VMV15" s="113"/>
      <c r="VMW15" s="113"/>
      <c r="VMX15" s="113"/>
      <c r="VMY15" s="113"/>
      <c r="VMZ15" s="113"/>
      <c r="VNA15" s="113"/>
      <c r="VNB15" s="113"/>
      <c r="VNC15" s="113"/>
      <c r="VND15" s="113"/>
      <c r="VNE15" s="113"/>
      <c r="VNF15" s="113"/>
      <c r="VNG15" s="113"/>
      <c r="VNH15" s="113"/>
      <c r="VNI15" s="113"/>
      <c r="VNJ15" s="113"/>
      <c r="VNK15" s="113"/>
      <c r="VNL15" s="113"/>
      <c r="VNM15" s="113"/>
      <c r="VNN15" s="113"/>
      <c r="VNO15" s="113"/>
      <c r="VNP15" s="113"/>
      <c r="VNQ15" s="113"/>
      <c r="VNR15" s="113"/>
      <c r="VNS15" s="113"/>
      <c r="VNT15" s="113"/>
      <c r="VNU15" s="113"/>
      <c r="VNV15" s="113"/>
      <c r="VNW15" s="113"/>
      <c r="VNX15" s="113"/>
      <c r="VNY15" s="113"/>
      <c r="VNZ15" s="113"/>
      <c r="VOA15" s="113"/>
      <c r="VOB15" s="113"/>
      <c r="VOC15" s="113"/>
      <c r="VOD15" s="113"/>
      <c r="VOE15" s="113"/>
      <c r="VOF15" s="113"/>
      <c r="VOG15" s="113"/>
      <c r="VOH15" s="113"/>
      <c r="VOI15" s="113"/>
      <c r="VOJ15" s="113"/>
      <c r="VOK15" s="113"/>
      <c r="VOL15" s="113"/>
      <c r="VOM15" s="113"/>
      <c r="VON15" s="113"/>
      <c r="VOO15" s="113"/>
      <c r="VOP15" s="113"/>
      <c r="VOQ15" s="113"/>
      <c r="VOR15" s="113"/>
      <c r="VOS15" s="113"/>
      <c r="VOT15" s="113"/>
      <c r="VOU15" s="113"/>
      <c r="VOV15" s="113"/>
      <c r="VOW15" s="113"/>
      <c r="VOX15" s="113"/>
      <c r="VOY15" s="113"/>
      <c r="VOZ15" s="113"/>
      <c r="VPA15" s="113"/>
      <c r="VPB15" s="113"/>
      <c r="VPC15" s="113"/>
      <c r="VPD15" s="113"/>
      <c r="VPE15" s="113"/>
      <c r="VPF15" s="113"/>
      <c r="VPG15" s="113"/>
      <c r="VPH15" s="113"/>
      <c r="VPI15" s="113"/>
      <c r="VPJ15" s="113"/>
      <c r="VPK15" s="113"/>
      <c r="VPL15" s="113"/>
      <c r="VPM15" s="113"/>
      <c r="VPN15" s="113"/>
      <c r="VPO15" s="113"/>
      <c r="VPP15" s="113"/>
      <c r="VPQ15" s="113"/>
      <c r="VPR15" s="113"/>
      <c r="VPS15" s="113"/>
      <c r="VPT15" s="113"/>
      <c r="VPU15" s="113"/>
      <c r="VPV15" s="113"/>
      <c r="VPW15" s="113"/>
      <c r="VPX15" s="113"/>
      <c r="VPY15" s="113"/>
      <c r="VPZ15" s="113"/>
      <c r="VQA15" s="113"/>
      <c r="VQB15" s="113"/>
      <c r="VQC15" s="113"/>
      <c r="VQD15" s="113"/>
      <c r="VQE15" s="113"/>
      <c r="VQF15" s="113"/>
      <c r="VQG15" s="113"/>
      <c r="VQH15" s="113"/>
      <c r="VQI15" s="113"/>
      <c r="VQJ15" s="113"/>
      <c r="VQK15" s="113"/>
      <c r="VQL15" s="113"/>
      <c r="VQM15" s="113"/>
      <c r="VQN15" s="113"/>
      <c r="VQO15" s="113"/>
      <c r="VQP15" s="113"/>
      <c r="VQQ15" s="113"/>
      <c r="VQR15" s="113"/>
      <c r="VQS15" s="113"/>
      <c r="VQT15" s="113"/>
      <c r="VQU15" s="113"/>
      <c r="VQV15" s="113"/>
      <c r="VQW15" s="113"/>
      <c r="VQX15" s="113"/>
      <c r="VQY15" s="113"/>
      <c r="VQZ15" s="113"/>
      <c r="VRA15" s="113"/>
      <c r="VRB15" s="113"/>
      <c r="VRC15" s="113"/>
      <c r="VRD15" s="113"/>
      <c r="VRE15" s="113"/>
      <c r="VRF15" s="113"/>
      <c r="VRG15" s="113"/>
      <c r="VRH15" s="113"/>
      <c r="VRI15" s="113"/>
      <c r="VRJ15" s="113"/>
      <c r="VRK15" s="113"/>
      <c r="VRL15" s="113"/>
      <c r="VRM15" s="113"/>
      <c r="VRN15" s="113"/>
      <c r="VRO15" s="113"/>
      <c r="VRP15" s="113"/>
      <c r="VRQ15" s="113"/>
      <c r="VRR15" s="113"/>
      <c r="VRS15" s="113"/>
      <c r="VRT15" s="113"/>
      <c r="VRU15" s="113"/>
      <c r="VRV15" s="113"/>
      <c r="VRW15" s="113"/>
      <c r="VRX15" s="113"/>
      <c r="VRY15" s="113"/>
      <c r="VRZ15" s="113"/>
      <c r="VSA15" s="113"/>
      <c r="VSB15" s="113"/>
      <c r="VSC15" s="113"/>
      <c r="VSD15" s="113"/>
      <c r="VSE15" s="113"/>
      <c r="VSF15" s="113"/>
      <c r="VSG15" s="113"/>
      <c r="VSH15" s="113"/>
      <c r="VSI15" s="113"/>
      <c r="VSJ15" s="113"/>
      <c r="VSK15" s="113"/>
      <c r="VSL15" s="113"/>
      <c r="VSM15" s="113"/>
      <c r="VSN15" s="113"/>
      <c r="VSO15" s="113"/>
      <c r="VSP15" s="113"/>
      <c r="VSQ15" s="113"/>
      <c r="VSR15" s="113"/>
      <c r="VSS15" s="113"/>
      <c r="VST15" s="113"/>
      <c r="VSU15" s="113"/>
      <c r="VSV15" s="113"/>
      <c r="VSW15" s="113"/>
      <c r="VSX15" s="113"/>
      <c r="VSY15" s="113"/>
      <c r="VSZ15" s="113"/>
      <c r="VTA15" s="113"/>
      <c r="VTB15" s="113"/>
      <c r="VTC15" s="113"/>
      <c r="VTD15" s="113"/>
      <c r="VTE15" s="113"/>
      <c r="VTF15" s="113"/>
      <c r="VTG15" s="113"/>
      <c r="VTH15" s="113"/>
      <c r="VTI15" s="113"/>
      <c r="VTJ15" s="113"/>
      <c r="VTK15" s="113"/>
      <c r="VTL15" s="113"/>
      <c r="VTM15" s="113"/>
      <c r="VTN15" s="113"/>
      <c r="VTO15" s="113"/>
      <c r="VTP15" s="113"/>
      <c r="VTQ15" s="113"/>
      <c r="VTR15" s="113"/>
      <c r="VTS15" s="113"/>
      <c r="VTT15" s="113"/>
      <c r="VTU15" s="113"/>
      <c r="VTV15" s="113"/>
      <c r="VTW15" s="113"/>
      <c r="VTX15" s="113"/>
      <c r="VTY15" s="113"/>
      <c r="VTZ15" s="113"/>
      <c r="VUA15" s="113"/>
      <c r="VUB15" s="113"/>
      <c r="VUC15" s="113"/>
      <c r="VUD15" s="113"/>
      <c r="VUE15" s="113"/>
      <c r="VUF15" s="113"/>
      <c r="VUG15" s="113"/>
      <c r="VUH15" s="113"/>
      <c r="VUI15" s="113"/>
      <c r="VUJ15" s="113"/>
      <c r="VUK15" s="113"/>
      <c r="VUL15" s="113"/>
      <c r="VUM15" s="113"/>
      <c r="VUN15" s="113"/>
      <c r="VUO15" s="113"/>
      <c r="VUP15" s="113"/>
      <c r="VUQ15" s="113"/>
      <c r="VUR15" s="113"/>
      <c r="VUS15" s="113"/>
      <c r="VUT15" s="113"/>
      <c r="VUU15" s="113"/>
      <c r="VUV15" s="113"/>
      <c r="VUW15" s="113"/>
      <c r="VUX15" s="113"/>
      <c r="VUY15" s="113"/>
      <c r="VUZ15" s="113"/>
      <c r="VVA15" s="113"/>
      <c r="VVB15" s="113"/>
      <c r="VVC15" s="113"/>
      <c r="VVD15" s="113"/>
      <c r="VVE15" s="113"/>
      <c r="VVF15" s="113"/>
      <c r="VVG15" s="113"/>
      <c r="VVH15" s="113"/>
      <c r="VVI15" s="113"/>
      <c r="VVJ15" s="113"/>
      <c r="VVK15" s="113"/>
      <c r="VVL15" s="113"/>
      <c r="VVM15" s="113"/>
      <c r="VVN15" s="113"/>
      <c r="VVO15" s="113"/>
      <c r="VVP15" s="113"/>
      <c r="VVQ15" s="113"/>
      <c r="VVR15" s="113"/>
      <c r="VVS15" s="113"/>
      <c r="VVT15" s="113"/>
      <c r="VVU15" s="113"/>
      <c r="VVV15" s="113"/>
      <c r="VVW15" s="113"/>
      <c r="VVX15" s="113"/>
      <c r="VVY15" s="113"/>
      <c r="VVZ15" s="113"/>
      <c r="VWA15" s="113"/>
      <c r="VWB15" s="113"/>
      <c r="VWC15" s="113"/>
      <c r="VWD15" s="113"/>
      <c r="VWE15" s="113"/>
      <c r="VWF15" s="113"/>
      <c r="VWG15" s="113"/>
      <c r="VWH15" s="113"/>
      <c r="VWI15" s="113"/>
      <c r="VWJ15" s="113"/>
      <c r="VWK15" s="113"/>
      <c r="VWL15" s="113"/>
      <c r="VWM15" s="113"/>
      <c r="VWN15" s="113"/>
      <c r="VWO15" s="113"/>
      <c r="VWP15" s="113"/>
      <c r="VWQ15" s="113"/>
      <c r="VWR15" s="113"/>
      <c r="VWS15" s="113"/>
      <c r="VWT15" s="113"/>
      <c r="VWU15" s="113"/>
      <c r="VWV15" s="113"/>
      <c r="VWW15" s="113"/>
      <c r="VWX15" s="113"/>
      <c r="VWY15" s="113"/>
      <c r="VWZ15" s="113"/>
      <c r="VXA15" s="113"/>
      <c r="VXB15" s="113"/>
      <c r="VXC15" s="113"/>
      <c r="VXD15" s="113"/>
      <c r="VXE15" s="113"/>
      <c r="VXF15" s="113"/>
      <c r="VXG15" s="113"/>
      <c r="VXH15" s="113"/>
      <c r="VXI15" s="113"/>
      <c r="VXJ15" s="113"/>
      <c r="VXK15" s="113"/>
      <c r="VXL15" s="113"/>
      <c r="VXM15" s="113"/>
      <c r="VXN15" s="113"/>
      <c r="VXO15" s="113"/>
      <c r="VXP15" s="113"/>
      <c r="VXQ15" s="113"/>
      <c r="VXR15" s="113"/>
      <c r="VXS15" s="113"/>
      <c r="VXT15" s="113"/>
      <c r="VXU15" s="113"/>
      <c r="VXV15" s="113"/>
      <c r="VXW15" s="113"/>
      <c r="VXX15" s="113"/>
      <c r="VXY15" s="113"/>
      <c r="VXZ15" s="113"/>
      <c r="VYA15" s="113"/>
      <c r="VYB15" s="113"/>
      <c r="VYC15" s="113"/>
      <c r="VYD15" s="113"/>
      <c r="VYE15" s="113"/>
      <c r="VYF15" s="113"/>
      <c r="VYG15" s="113"/>
      <c r="VYH15" s="113"/>
      <c r="VYI15" s="113"/>
      <c r="VYJ15" s="113"/>
      <c r="VYK15" s="113"/>
      <c r="VYL15" s="113"/>
      <c r="VYM15" s="113"/>
      <c r="VYN15" s="113"/>
      <c r="VYO15" s="113"/>
      <c r="VYP15" s="113"/>
      <c r="VYQ15" s="113"/>
      <c r="VYR15" s="113"/>
      <c r="VYS15" s="113"/>
      <c r="VYT15" s="113"/>
      <c r="VYU15" s="113"/>
      <c r="VYV15" s="113"/>
      <c r="VYW15" s="113"/>
      <c r="VYX15" s="113"/>
      <c r="VYY15" s="113"/>
      <c r="VYZ15" s="113"/>
      <c r="VZA15" s="113"/>
      <c r="VZB15" s="113"/>
      <c r="VZC15" s="113"/>
      <c r="VZD15" s="113"/>
      <c r="VZE15" s="113"/>
      <c r="VZF15" s="113"/>
      <c r="VZG15" s="113"/>
      <c r="VZH15" s="113"/>
      <c r="VZI15" s="113"/>
      <c r="VZJ15" s="113"/>
      <c r="VZK15" s="113"/>
      <c r="VZL15" s="113"/>
      <c r="VZM15" s="113"/>
      <c r="VZN15" s="113"/>
      <c r="VZO15" s="113"/>
      <c r="VZP15" s="113"/>
      <c r="VZQ15" s="113"/>
      <c r="VZR15" s="113"/>
      <c r="VZS15" s="113"/>
      <c r="VZT15" s="113"/>
      <c r="VZU15" s="113"/>
      <c r="VZV15" s="113"/>
      <c r="VZW15" s="113"/>
      <c r="VZX15" s="113"/>
      <c r="VZY15" s="113"/>
      <c r="VZZ15" s="113"/>
      <c r="WAA15" s="113"/>
      <c r="WAB15" s="113"/>
      <c r="WAC15" s="113"/>
      <c r="WAD15" s="113"/>
      <c r="WAE15" s="113"/>
      <c r="WAF15" s="113"/>
      <c r="WAG15" s="113"/>
      <c r="WAH15" s="113"/>
      <c r="WAI15" s="113"/>
      <c r="WAJ15" s="113"/>
      <c r="WAK15" s="113"/>
      <c r="WAL15" s="113"/>
      <c r="WAM15" s="113"/>
      <c r="WAN15" s="113"/>
      <c r="WAO15" s="113"/>
      <c r="WAP15" s="113"/>
      <c r="WAQ15" s="113"/>
      <c r="WAR15" s="113"/>
      <c r="WAS15" s="113"/>
      <c r="WAT15" s="113"/>
      <c r="WAU15" s="113"/>
      <c r="WAV15" s="113"/>
      <c r="WAW15" s="113"/>
      <c r="WAX15" s="113"/>
      <c r="WAY15" s="113"/>
      <c r="WAZ15" s="113"/>
      <c r="WBA15" s="113"/>
      <c r="WBB15" s="113"/>
      <c r="WBC15" s="113"/>
      <c r="WBD15" s="113"/>
      <c r="WBE15" s="113"/>
      <c r="WBF15" s="113"/>
      <c r="WBG15" s="113"/>
      <c r="WBH15" s="113"/>
      <c r="WBI15" s="113"/>
      <c r="WBJ15" s="113"/>
      <c r="WBK15" s="113"/>
      <c r="WBL15" s="113"/>
      <c r="WBM15" s="113"/>
      <c r="WBN15" s="113"/>
      <c r="WBO15" s="113"/>
      <c r="WBP15" s="113"/>
      <c r="WBQ15" s="113"/>
      <c r="WBR15" s="113"/>
      <c r="WBS15" s="113"/>
      <c r="WBT15" s="113"/>
      <c r="WBU15" s="113"/>
      <c r="WBV15" s="113"/>
      <c r="WBW15" s="113"/>
      <c r="WBX15" s="113"/>
      <c r="WBY15" s="113"/>
      <c r="WBZ15" s="113"/>
      <c r="WCA15" s="113"/>
      <c r="WCB15" s="113"/>
      <c r="WCC15" s="113"/>
      <c r="WCD15" s="113"/>
      <c r="WCE15" s="113"/>
      <c r="WCF15" s="113"/>
      <c r="WCG15" s="113"/>
      <c r="WCH15" s="113"/>
      <c r="WCI15" s="113"/>
      <c r="WCJ15" s="113"/>
      <c r="WCK15" s="113"/>
      <c r="WCL15" s="113"/>
      <c r="WCM15" s="113"/>
      <c r="WCN15" s="113"/>
      <c r="WCO15" s="113"/>
      <c r="WCP15" s="113"/>
      <c r="WCQ15" s="113"/>
      <c r="WCR15" s="113"/>
      <c r="WCS15" s="113"/>
      <c r="WCT15" s="113"/>
      <c r="WCU15" s="113"/>
      <c r="WCV15" s="113"/>
      <c r="WCW15" s="113"/>
      <c r="WCX15" s="113"/>
      <c r="WCY15" s="113"/>
      <c r="WCZ15" s="113"/>
      <c r="WDA15" s="113"/>
      <c r="WDB15" s="113"/>
      <c r="WDC15" s="113"/>
      <c r="WDD15" s="113"/>
      <c r="WDE15" s="113"/>
      <c r="WDF15" s="113"/>
      <c r="WDG15" s="113"/>
      <c r="WDH15" s="113"/>
      <c r="WDI15" s="113"/>
      <c r="WDJ15" s="113"/>
      <c r="WDK15" s="113"/>
      <c r="WDL15" s="113"/>
      <c r="WDM15" s="113"/>
      <c r="WDN15" s="113"/>
      <c r="WDO15" s="113"/>
      <c r="WDP15" s="113"/>
      <c r="WDQ15" s="113"/>
      <c r="WDR15" s="113"/>
      <c r="WDS15" s="113"/>
      <c r="WDT15" s="113"/>
      <c r="WDU15" s="113"/>
      <c r="WDV15" s="113"/>
      <c r="WDW15" s="113"/>
      <c r="WDX15" s="113"/>
      <c r="WDY15" s="113"/>
      <c r="WDZ15" s="113"/>
      <c r="WEA15" s="113"/>
      <c r="WEB15" s="113"/>
      <c r="WEC15" s="113"/>
      <c r="WED15" s="113"/>
      <c r="WEE15" s="113"/>
      <c r="WEF15" s="113"/>
      <c r="WEG15" s="113"/>
      <c r="WEH15" s="113"/>
      <c r="WEI15" s="113"/>
      <c r="WEJ15" s="113"/>
      <c r="WEK15" s="113"/>
      <c r="WEL15" s="113"/>
      <c r="WEM15" s="113"/>
      <c r="WEN15" s="113"/>
      <c r="WEO15" s="113"/>
      <c r="WEP15" s="113"/>
      <c r="WEQ15" s="113"/>
      <c r="WER15" s="113"/>
      <c r="WES15" s="113"/>
      <c r="WET15" s="113"/>
      <c r="WEU15" s="113"/>
      <c r="WEV15" s="113"/>
      <c r="WEW15" s="113"/>
      <c r="WEX15" s="113"/>
      <c r="WEY15" s="113"/>
      <c r="WEZ15" s="113"/>
      <c r="WFA15" s="113"/>
      <c r="WFB15" s="113"/>
      <c r="WFC15" s="113"/>
      <c r="WFD15" s="113"/>
      <c r="WFE15" s="113"/>
      <c r="WFF15" s="113"/>
      <c r="WFG15" s="113"/>
      <c r="WFH15" s="113"/>
      <c r="WFI15" s="113"/>
      <c r="WFJ15" s="113"/>
      <c r="WFK15" s="113"/>
      <c r="WFL15" s="113"/>
      <c r="WFM15" s="113"/>
      <c r="WFN15" s="113"/>
      <c r="WFO15" s="113"/>
      <c r="WFP15" s="113"/>
      <c r="WFQ15" s="113"/>
      <c r="WFR15" s="113"/>
      <c r="WFS15" s="113"/>
      <c r="WFT15" s="113"/>
      <c r="WFU15" s="113"/>
      <c r="WFV15" s="113"/>
      <c r="WFW15" s="113"/>
      <c r="WFX15" s="113"/>
      <c r="WFY15" s="113"/>
      <c r="WFZ15" s="113"/>
      <c r="WGA15" s="113"/>
      <c r="WGB15" s="113"/>
      <c r="WGC15" s="113"/>
      <c r="WGD15" s="113"/>
      <c r="WGE15" s="113"/>
      <c r="WGF15" s="113"/>
      <c r="WGG15" s="113"/>
      <c r="WGH15" s="113"/>
      <c r="WGI15" s="113"/>
      <c r="WGJ15" s="113"/>
      <c r="WGK15" s="113"/>
      <c r="WGL15" s="113"/>
      <c r="WGM15" s="113"/>
      <c r="WGN15" s="113"/>
      <c r="WGO15" s="113"/>
      <c r="WGP15" s="113"/>
      <c r="WGQ15" s="113"/>
      <c r="WGR15" s="113"/>
      <c r="WGS15" s="113"/>
      <c r="WGT15" s="113"/>
      <c r="WGU15" s="113"/>
      <c r="WGV15" s="113"/>
      <c r="WGW15" s="113"/>
      <c r="WGX15" s="113"/>
      <c r="WGY15" s="113"/>
      <c r="WGZ15" s="113"/>
      <c r="WHA15" s="113"/>
      <c r="WHB15" s="113"/>
      <c r="WHC15" s="113"/>
      <c r="WHD15" s="113"/>
      <c r="WHE15" s="113"/>
      <c r="WHF15" s="113"/>
      <c r="WHG15" s="113"/>
      <c r="WHH15" s="113"/>
      <c r="WHI15" s="113"/>
      <c r="WHJ15" s="113"/>
      <c r="WHK15" s="113"/>
      <c r="WHL15" s="113"/>
      <c r="WHM15" s="113"/>
      <c r="WHN15" s="113"/>
      <c r="WHO15" s="113"/>
      <c r="WHP15" s="113"/>
      <c r="WHQ15" s="113"/>
      <c r="WHR15" s="113"/>
      <c r="WHS15" s="113"/>
      <c r="WHT15" s="113"/>
      <c r="WHU15" s="113"/>
      <c r="WHV15" s="113"/>
      <c r="WHW15" s="113"/>
      <c r="WHX15" s="113"/>
      <c r="WHY15" s="113"/>
      <c r="WHZ15" s="113"/>
      <c r="WIA15" s="113"/>
      <c r="WIB15" s="113"/>
      <c r="WIC15" s="113"/>
      <c r="WID15" s="113"/>
      <c r="WIE15" s="113"/>
      <c r="WIF15" s="113"/>
      <c r="WIG15" s="113"/>
      <c r="WIH15" s="113"/>
      <c r="WII15" s="113"/>
      <c r="WIJ15" s="113"/>
      <c r="WIK15" s="113"/>
      <c r="WIL15" s="113"/>
      <c r="WIM15" s="113"/>
      <c r="WIN15" s="113"/>
      <c r="WIO15" s="113"/>
      <c r="WIP15" s="113"/>
      <c r="WIQ15" s="113"/>
      <c r="WIR15" s="113"/>
      <c r="WIS15" s="113"/>
      <c r="WIT15" s="113"/>
      <c r="WIU15" s="113"/>
      <c r="WIV15" s="113"/>
      <c r="WIW15" s="113"/>
      <c r="WIX15" s="113"/>
      <c r="WIY15" s="113"/>
      <c r="WIZ15" s="113"/>
      <c r="WJA15" s="113"/>
      <c r="WJB15" s="113"/>
      <c r="WJC15" s="113"/>
      <c r="WJD15" s="113"/>
      <c r="WJE15" s="113"/>
      <c r="WJF15" s="113"/>
      <c r="WJG15" s="113"/>
      <c r="WJH15" s="113"/>
      <c r="WJI15" s="113"/>
      <c r="WJJ15" s="113"/>
      <c r="WJK15" s="113"/>
      <c r="WJL15" s="113"/>
      <c r="WJM15" s="113"/>
      <c r="WJN15" s="113"/>
      <c r="WJO15" s="113"/>
      <c r="WJP15" s="113"/>
      <c r="WJQ15" s="113"/>
      <c r="WJR15" s="113"/>
      <c r="WJS15" s="113"/>
      <c r="WJT15" s="113"/>
      <c r="WJU15" s="113"/>
      <c r="WJV15" s="113"/>
      <c r="WJW15" s="113"/>
      <c r="WJX15" s="113"/>
      <c r="WJY15" s="113"/>
      <c r="WJZ15" s="113"/>
      <c r="WKA15" s="113"/>
      <c r="WKB15" s="113"/>
      <c r="WKC15" s="113"/>
      <c r="WKD15" s="113"/>
      <c r="WKE15" s="113"/>
      <c r="WKF15" s="113"/>
      <c r="WKG15" s="113"/>
      <c r="WKH15" s="113"/>
      <c r="WKI15" s="113"/>
      <c r="WKJ15" s="113"/>
      <c r="WKK15" s="113"/>
      <c r="WKL15" s="113"/>
      <c r="WKM15" s="113"/>
      <c r="WKN15" s="113"/>
      <c r="WKO15" s="113"/>
      <c r="WKP15" s="113"/>
      <c r="WKQ15" s="113"/>
      <c r="WKR15" s="113"/>
      <c r="WKS15" s="113"/>
      <c r="WKT15" s="113"/>
      <c r="WKU15" s="113"/>
      <c r="WKV15" s="113"/>
      <c r="WKW15" s="113"/>
      <c r="WKX15" s="113"/>
      <c r="WKY15" s="113"/>
      <c r="WKZ15" s="113"/>
      <c r="WLA15" s="113"/>
      <c r="WLB15" s="113"/>
      <c r="WLC15" s="113"/>
      <c r="WLD15" s="113"/>
      <c r="WLE15" s="113"/>
      <c r="WLF15" s="113"/>
      <c r="WLG15" s="113"/>
      <c r="WLH15" s="113"/>
      <c r="WLI15" s="113"/>
      <c r="WLJ15" s="113"/>
      <c r="WLK15" s="113"/>
      <c r="WLL15" s="113"/>
      <c r="WLM15" s="113"/>
      <c r="WLN15" s="113"/>
      <c r="WLO15" s="113"/>
      <c r="WLP15" s="113"/>
      <c r="WLQ15" s="113"/>
      <c r="WLR15" s="113"/>
      <c r="WLS15" s="113"/>
      <c r="WLT15" s="113"/>
      <c r="WLU15" s="113"/>
      <c r="WLV15" s="113"/>
      <c r="WLW15" s="113"/>
      <c r="WLX15" s="113"/>
      <c r="WLY15" s="113"/>
      <c r="WLZ15" s="113"/>
      <c r="WMA15" s="113"/>
      <c r="WMB15" s="113"/>
      <c r="WMC15" s="113"/>
      <c r="WMD15" s="113"/>
      <c r="WME15" s="113"/>
      <c r="WMF15" s="113"/>
      <c r="WMG15" s="113"/>
      <c r="WMH15" s="113"/>
      <c r="WMI15" s="113"/>
      <c r="WMJ15" s="113"/>
      <c r="WMK15" s="113"/>
      <c r="WML15" s="113"/>
      <c r="WMM15" s="113"/>
      <c r="WMN15" s="113"/>
      <c r="WMO15" s="113"/>
      <c r="WMP15" s="113"/>
      <c r="WMQ15" s="113"/>
      <c r="WMR15" s="113"/>
      <c r="WMS15" s="113"/>
      <c r="WMT15" s="113"/>
      <c r="WMU15" s="113"/>
      <c r="WMV15" s="113"/>
      <c r="WMW15" s="113"/>
      <c r="WMX15" s="113"/>
      <c r="WMY15" s="113"/>
      <c r="WMZ15" s="113"/>
      <c r="WNA15" s="113"/>
      <c r="WNB15" s="113"/>
      <c r="WNC15" s="113"/>
      <c r="WND15" s="113"/>
      <c r="WNE15" s="113"/>
      <c r="WNF15" s="113"/>
      <c r="WNG15" s="113"/>
      <c r="WNH15" s="113"/>
      <c r="WNI15" s="113"/>
      <c r="WNJ15" s="113"/>
      <c r="WNK15" s="113"/>
      <c r="WNL15" s="113"/>
      <c r="WNM15" s="113"/>
      <c r="WNN15" s="113"/>
      <c r="WNO15" s="113"/>
      <c r="WNP15" s="113"/>
      <c r="WNQ15" s="113"/>
      <c r="WNR15" s="113"/>
      <c r="WNS15" s="113"/>
      <c r="WNT15" s="113"/>
      <c r="WNU15" s="113"/>
      <c r="WNV15" s="113"/>
      <c r="WNW15" s="113"/>
      <c r="WNX15" s="113"/>
      <c r="WNY15" s="113"/>
      <c r="WNZ15" s="113"/>
      <c r="WOA15" s="113"/>
      <c r="WOB15" s="113"/>
      <c r="WOC15" s="113"/>
      <c r="WOD15" s="113"/>
      <c r="WOE15" s="113"/>
      <c r="WOF15" s="113"/>
      <c r="WOG15" s="113"/>
      <c r="WOH15" s="113"/>
      <c r="WOI15" s="113"/>
      <c r="WOJ15" s="113"/>
      <c r="WOK15" s="113"/>
      <c r="WOL15" s="113"/>
      <c r="WOM15" s="113"/>
      <c r="WON15" s="113"/>
      <c r="WOO15" s="113"/>
      <c r="WOP15" s="113"/>
      <c r="WOQ15" s="113"/>
      <c r="WOR15" s="113"/>
      <c r="WOS15" s="113"/>
      <c r="WOT15" s="113"/>
      <c r="WOU15" s="113"/>
      <c r="WOV15" s="113"/>
      <c r="WOW15" s="113"/>
      <c r="WOX15" s="113"/>
      <c r="WOY15" s="113"/>
      <c r="WOZ15" s="113"/>
      <c r="WPA15" s="113"/>
      <c r="WPB15" s="113"/>
      <c r="WPC15" s="113"/>
      <c r="WPD15" s="113"/>
      <c r="WPE15" s="113"/>
      <c r="WPF15" s="113"/>
      <c r="WPG15" s="113"/>
      <c r="WPH15" s="113"/>
      <c r="WPI15" s="113"/>
      <c r="WPJ15" s="113"/>
      <c r="WPK15" s="113"/>
      <c r="WPL15" s="113"/>
      <c r="WPM15" s="113"/>
      <c r="WPN15" s="113"/>
      <c r="WPO15" s="113"/>
      <c r="WPP15" s="113"/>
      <c r="WPQ15" s="113"/>
      <c r="WPR15" s="113"/>
      <c r="WPS15" s="113"/>
      <c r="WPT15" s="113"/>
      <c r="WPU15" s="113"/>
      <c r="WPV15" s="113"/>
      <c r="WPW15" s="113"/>
      <c r="WPX15" s="113"/>
      <c r="WPY15" s="113"/>
      <c r="WPZ15" s="113"/>
      <c r="WQA15" s="113"/>
      <c r="WQB15" s="113"/>
      <c r="WQC15" s="113"/>
      <c r="WQD15" s="113"/>
      <c r="WQE15" s="113"/>
      <c r="WQF15" s="113"/>
      <c r="WQG15" s="113"/>
      <c r="WQH15" s="113"/>
      <c r="WQI15" s="113"/>
      <c r="WQJ15" s="113"/>
      <c r="WQK15" s="113"/>
      <c r="WQL15" s="113"/>
      <c r="WQM15" s="113"/>
      <c r="WQN15" s="113"/>
      <c r="WQO15" s="113"/>
      <c r="WQP15" s="113"/>
      <c r="WQQ15" s="113"/>
      <c r="WQR15" s="113"/>
      <c r="WQS15" s="113"/>
      <c r="WQT15" s="113"/>
      <c r="WQU15" s="113"/>
      <c r="WQV15" s="113"/>
      <c r="WQW15" s="113"/>
      <c r="WQX15" s="113"/>
      <c r="WQY15" s="113"/>
      <c r="WQZ15" s="113"/>
      <c r="WRA15" s="113"/>
      <c r="WRB15" s="113"/>
      <c r="WRC15" s="113"/>
      <c r="WRD15" s="113"/>
      <c r="WRE15" s="113"/>
      <c r="WRF15" s="113"/>
      <c r="WRG15" s="113"/>
      <c r="WRH15" s="113"/>
      <c r="WRI15" s="113"/>
      <c r="WRJ15" s="113"/>
      <c r="WRK15" s="113"/>
      <c r="WRL15" s="113"/>
      <c r="WRM15" s="113"/>
      <c r="WRN15" s="113"/>
      <c r="WRO15" s="113"/>
      <c r="WRP15" s="113"/>
      <c r="WRQ15" s="113"/>
      <c r="WRR15" s="113"/>
      <c r="WRS15" s="113"/>
      <c r="WRT15" s="113"/>
      <c r="WRU15" s="113"/>
      <c r="WRV15" s="113"/>
      <c r="WRW15" s="113"/>
      <c r="WRX15" s="113"/>
      <c r="WRY15" s="113"/>
      <c r="WRZ15" s="113"/>
      <c r="WSA15" s="113"/>
      <c r="WSB15" s="113"/>
      <c r="WSC15" s="113"/>
      <c r="WSD15" s="113"/>
      <c r="WSE15" s="113"/>
      <c r="WSF15" s="113"/>
      <c r="WSG15" s="113"/>
      <c r="WSH15" s="113"/>
      <c r="WSI15" s="113"/>
      <c r="WSJ15" s="113"/>
      <c r="WSK15" s="113"/>
      <c r="WSL15" s="113"/>
      <c r="WSM15" s="113"/>
      <c r="WSN15" s="113"/>
      <c r="WSO15" s="113"/>
      <c r="WSP15" s="113"/>
      <c r="WSQ15" s="113"/>
      <c r="WSR15" s="113"/>
      <c r="WSS15" s="113"/>
      <c r="WST15" s="113"/>
      <c r="WSU15" s="113"/>
      <c r="WSV15" s="113"/>
      <c r="WSW15" s="113"/>
      <c r="WSX15" s="113"/>
      <c r="WSY15" s="113"/>
      <c r="WSZ15" s="113"/>
      <c r="WTA15" s="113"/>
      <c r="WTB15" s="113"/>
      <c r="WTC15" s="113"/>
      <c r="WTD15" s="113"/>
      <c r="WTE15" s="113"/>
      <c r="WTF15" s="113"/>
      <c r="WTG15" s="113"/>
      <c r="WTH15" s="113"/>
      <c r="WTI15" s="113"/>
      <c r="WTJ15" s="113"/>
      <c r="WTK15" s="113"/>
      <c r="WTL15" s="113"/>
      <c r="WTM15" s="113"/>
      <c r="WTN15" s="113"/>
      <c r="WTO15" s="113"/>
      <c r="WTP15" s="113"/>
      <c r="WTQ15" s="113"/>
      <c r="WTR15" s="113"/>
      <c r="WTS15" s="113"/>
      <c r="WTT15" s="113"/>
      <c r="WTU15" s="113"/>
      <c r="WTV15" s="113"/>
      <c r="WTW15" s="113"/>
      <c r="WTX15" s="113"/>
      <c r="WTY15" s="113"/>
      <c r="WTZ15" s="113"/>
      <c r="WUA15" s="113"/>
      <c r="WUB15" s="113"/>
      <c r="WUC15" s="113"/>
      <c r="WUD15" s="113"/>
      <c r="WUE15" s="113"/>
      <c r="WUF15" s="113"/>
      <c r="WUG15" s="113"/>
      <c r="WUH15" s="113"/>
      <c r="WUI15" s="113"/>
      <c r="WUJ15" s="113"/>
      <c r="WUK15" s="113"/>
      <c r="WUL15" s="113"/>
      <c r="WUM15" s="113"/>
      <c r="WUN15" s="113"/>
      <c r="WUO15" s="113"/>
      <c r="WUP15" s="113"/>
      <c r="WUQ15" s="113"/>
      <c r="WUR15" s="113"/>
      <c r="WUS15" s="113"/>
      <c r="WUT15" s="113"/>
      <c r="WUU15" s="113"/>
      <c r="WUV15" s="113"/>
      <c r="WUW15" s="113"/>
      <c r="WUX15" s="113"/>
      <c r="WUY15" s="113"/>
      <c r="WUZ15" s="113"/>
      <c r="WVA15" s="113"/>
      <c r="WVB15" s="113"/>
      <c r="WVC15" s="113"/>
      <c r="WVD15" s="113"/>
      <c r="WVE15" s="113"/>
      <c r="WVF15" s="113"/>
      <c r="WVG15" s="113"/>
      <c r="WVH15" s="113"/>
      <c r="WVI15" s="113"/>
      <c r="WVJ15" s="113"/>
      <c r="WVK15" s="113"/>
      <c r="WVL15" s="113"/>
      <c r="WVM15" s="113"/>
      <c r="WVN15" s="113"/>
      <c r="WVO15" s="113"/>
      <c r="WVP15" s="113"/>
      <c r="WVQ15" s="113"/>
      <c r="WVR15" s="113"/>
      <c r="WVS15" s="113"/>
      <c r="WVT15" s="113"/>
      <c r="WVU15" s="113"/>
      <c r="WVV15" s="113"/>
      <c r="WVW15" s="113"/>
      <c r="WVX15" s="113"/>
      <c r="WVY15" s="113"/>
      <c r="WVZ15" s="113"/>
      <c r="WWA15" s="113"/>
      <c r="WWB15" s="113"/>
      <c r="WWC15" s="113"/>
      <c r="WWD15" s="113"/>
      <c r="WWE15" s="113"/>
      <c r="WWF15" s="113"/>
      <c r="WWG15" s="113"/>
      <c r="WWH15" s="113"/>
      <c r="WWI15" s="113"/>
      <c r="WWJ15" s="113"/>
      <c r="WWK15" s="113"/>
      <c r="WWL15" s="113"/>
      <c r="WWM15" s="113"/>
      <c r="WWN15" s="113"/>
      <c r="WWO15" s="113"/>
      <c r="WWP15" s="113"/>
      <c r="WWQ15" s="113"/>
      <c r="WWR15" s="113"/>
      <c r="WWS15" s="113"/>
      <c r="WWT15" s="113"/>
      <c r="WWU15" s="113"/>
      <c r="WWV15" s="113"/>
      <c r="WWW15" s="113"/>
      <c r="WWX15" s="113"/>
      <c r="WWY15" s="113"/>
      <c r="WWZ15" s="113"/>
      <c r="WXA15" s="113"/>
      <c r="WXB15" s="113"/>
      <c r="WXC15" s="113"/>
      <c r="WXD15" s="113"/>
      <c r="WXE15" s="113"/>
      <c r="WXF15" s="113"/>
      <c r="WXG15" s="113"/>
      <c r="WXH15" s="113"/>
      <c r="WXI15" s="113"/>
      <c r="WXJ15" s="113"/>
      <c r="WXK15" s="113"/>
      <c r="WXL15" s="113"/>
      <c r="WXM15" s="113"/>
      <c r="WXN15" s="113"/>
      <c r="WXO15" s="113"/>
      <c r="WXP15" s="113"/>
      <c r="WXQ15" s="113"/>
      <c r="WXR15" s="113"/>
      <c r="WXS15" s="113"/>
      <c r="WXT15" s="113"/>
      <c r="WXU15" s="113"/>
      <c r="WXV15" s="113"/>
      <c r="WXW15" s="113"/>
      <c r="WXX15" s="113"/>
      <c r="WXY15" s="113"/>
      <c r="WXZ15" s="113"/>
      <c r="WYA15" s="113"/>
      <c r="WYB15" s="113"/>
      <c r="WYC15" s="113"/>
      <c r="WYD15" s="113"/>
      <c r="WYE15" s="113"/>
      <c r="WYF15" s="113"/>
      <c r="WYG15" s="113"/>
      <c r="WYH15" s="113"/>
      <c r="WYI15" s="113"/>
      <c r="WYJ15" s="113"/>
      <c r="WYK15" s="113"/>
      <c r="WYL15" s="113"/>
      <c r="WYM15" s="113"/>
      <c r="WYN15" s="113"/>
      <c r="WYO15" s="113"/>
      <c r="WYP15" s="113"/>
      <c r="WYQ15" s="113"/>
      <c r="WYR15" s="113"/>
      <c r="WYS15" s="113"/>
      <c r="WYT15" s="113"/>
      <c r="WYU15" s="113"/>
      <c r="WYV15" s="113"/>
      <c r="WYW15" s="113"/>
      <c r="WYX15" s="113"/>
      <c r="WYY15" s="113"/>
      <c r="WYZ15" s="113"/>
      <c r="WZA15" s="113"/>
      <c r="WZB15" s="113"/>
      <c r="WZC15" s="113"/>
      <c r="WZD15" s="113"/>
      <c r="WZE15" s="113"/>
      <c r="WZF15" s="113"/>
      <c r="WZG15" s="113"/>
      <c r="WZH15" s="113"/>
      <c r="WZI15" s="113"/>
      <c r="WZJ15" s="113"/>
      <c r="WZK15" s="113"/>
      <c r="WZL15" s="113"/>
      <c r="WZM15" s="113"/>
      <c r="WZN15" s="113"/>
      <c r="WZO15" s="113"/>
      <c r="WZP15" s="113"/>
      <c r="WZQ15" s="113"/>
      <c r="WZR15" s="113"/>
      <c r="WZS15" s="113"/>
      <c r="WZT15" s="113"/>
      <c r="WZU15" s="113"/>
      <c r="WZV15" s="113"/>
      <c r="WZW15" s="113"/>
      <c r="WZX15" s="113"/>
      <c r="WZY15" s="113"/>
      <c r="WZZ15" s="113"/>
      <c r="XAA15" s="113"/>
      <c r="XAB15" s="113"/>
      <c r="XAC15" s="113"/>
      <c r="XAD15" s="113"/>
      <c r="XAE15" s="113"/>
      <c r="XAF15" s="113"/>
      <c r="XAG15" s="113"/>
      <c r="XAH15" s="113"/>
      <c r="XAI15" s="113"/>
      <c r="XAJ15" s="113"/>
      <c r="XAK15" s="113"/>
      <c r="XAL15" s="113"/>
      <c r="XAM15" s="113"/>
      <c r="XAN15" s="113"/>
      <c r="XAO15" s="113"/>
      <c r="XAP15" s="113"/>
      <c r="XAQ15" s="113"/>
      <c r="XAR15" s="113"/>
      <c r="XAS15" s="113"/>
      <c r="XAT15" s="113"/>
      <c r="XAU15" s="113"/>
      <c r="XAV15" s="113"/>
      <c r="XAW15" s="113"/>
      <c r="XAX15" s="113"/>
      <c r="XAY15" s="113"/>
      <c r="XAZ15" s="113"/>
      <c r="XBA15" s="113"/>
      <c r="XBB15" s="113"/>
      <c r="XBC15" s="113"/>
      <c r="XBD15" s="113"/>
      <c r="XBE15" s="113"/>
      <c r="XBF15" s="113"/>
      <c r="XBG15" s="113"/>
      <c r="XBH15" s="113"/>
      <c r="XBI15" s="113"/>
      <c r="XBJ15" s="113"/>
      <c r="XBK15" s="113"/>
      <c r="XBL15" s="113"/>
      <c r="XBM15" s="113"/>
      <c r="XBN15" s="113"/>
      <c r="XBO15" s="113"/>
      <c r="XBP15" s="113"/>
      <c r="XBQ15" s="113"/>
      <c r="XBR15" s="113"/>
      <c r="XBS15" s="113"/>
      <c r="XBT15" s="113"/>
      <c r="XBU15" s="113"/>
      <c r="XBV15" s="113"/>
      <c r="XBW15" s="113"/>
      <c r="XBX15" s="113"/>
      <c r="XBY15" s="113"/>
      <c r="XBZ15" s="113"/>
      <c r="XCA15" s="113"/>
      <c r="XCB15" s="113"/>
      <c r="XCC15" s="113"/>
      <c r="XCD15" s="113"/>
      <c r="XCE15" s="113"/>
      <c r="XCF15" s="113"/>
      <c r="XCG15" s="113"/>
      <c r="XCH15" s="113"/>
      <c r="XCI15" s="113"/>
      <c r="XCJ15" s="113"/>
      <c r="XCK15" s="113"/>
      <c r="XCL15" s="113"/>
      <c r="XCM15" s="113"/>
      <c r="XCN15" s="113"/>
      <c r="XCO15" s="113"/>
      <c r="XCP15" s="113"/>
      <c r="XCQ15" s="113"/>
      <c r="XCR15" s="113"/>
      <c r="XCS15" s="113"/>
      <c r="XCT15" s="113"/>
      <c r="XCU15" s="113"/>
      <c r="XCV15" s="113"/>
      <c r="XCW15" s="113"/>
      <c r="XCX15" s="113"/>
      <c r="XCY15" s="113"/>
      <c r="XCZ15" s="113"/>
      <c r="XDA15" s="113"/>
      <c r="XDB15" s="113"/>
      <c r="XDC15" s="113"/>
      <c r="XDD15" s="113"/>
      <c r="XDE15" s="113"/>
      <c r="XDF15" s="113"/>
      <c r="XDG15" s="113"/>
      <c r="XDH15" s="113"/>
      <c r="XDI15" s="113"/>
      <c r="XDJ15" s="113"/>
      <c r="XDK15" s="113"/>
      <c r="XDL15" s="113"/>
      <c r="XDM15" s="113"/>
      <c r="XDN15" s="113"/>
      <c r="XDO15" s="113"/>
      <c r="XDP15" s="113"/>
      <c r="XDQ15" s="113"/>
      <c r="XDR15" s="113"/>
      <c r="XDS15" s="113"/>
      <c r="XDT15" s="113"/>
      <c r="XDU15" s="113"/>
      <c r="XDV15" s="113"/>
      <c r="XDW15" s="113"/>
      <c r="XDX15" s="113"/>
      <c r="XDY15" s="113"/>
      <c r="XDZ15" s="113"/>
      <c r="XEA15" s="113"/>
      <c r="XEB15" s="113"/>
      <c r="XEC15" s="113"/>
      <c r="XED15" s="113"/>
      <c r="XEE15" s="113"/>
      <c r="XEF15" s="113"/>
      <c r="XEG15" s="113"/>
      <c r="XEH15" s="113"/>
      <c r="XEI15" s="113"/>
      <c r="XEJ15" s="113"/>
      <c r="XEK15" s="113"/>
      <c r="XEL15" s="113"/>
      <c r="XEM15" s="113"/>
      <c r="XEN15" s="113"/>
      <c r="XEO15" s="113"/>
      <c r="XEP15" s="113"/>
      <c r="XEQ15" s="113"/>
      <c r="XER15" s="113"/>
      <c r="XES15" s="113"/>
      <c r="XET15" s="113"/>
      <c r="XEU15" s="113"/>
      <c r="XEV15" s="113"/>
      <c r="XEW15" s="113"/>
      <c r="XEX15" s="113"/>
      <c r="XEY15" s="113"/>
      <c r="XEZ15" s="113"/>
      <c r="XFA15" s="113"/>
      <c r="XFB15" s="113"/>
      <c r="XFC15" s="113"/>
      <c r="XFD15" s="113"/>
    </row>
    <row r="16" spans="1:16384" ht="14.25">
      <c r="A16" s="96"/>
      <c r="B16" s="108"/>
      <c r="C16" s="109"/>
      <c r="D16" s="110"/>
      <c r="E16" s="110"/>
      <c r="F16" s="110"/>
      <c r="G16" s="110"/>
      <c r="H16" s="110"/>
      <c r="I16" s="110"/>
      <c r="J16" s="110"/>
      <c r="K16" s="110"/>
      <c r="L16" s="110"/>
      <c r="M16" s="112">
        <v>4</v>
      </c>
      <c r="N16" s="112" t="s">
        <v>472</v>
      </c>
      <c r="O16" s="110"/>
      <c r="P16" s="112"/>
      <c r="Q16" s="112"/>
      <c r="R16" s="112"/>
      <c r="S16" s="112" t="s">
        <v>31</v>
      </c>
      <c r="T16" s="112" t="s">
        <v>31</v>
      </c>
      <c r="U16" s="112" t="s">
        <v>31</v>
      </c>
      <c r="V16" s="112" t="s">
        <v>31</v>
      </c>
      <c r="W16" s="112" t="s">
        <v>31</v>
      </c>
      <c r="X16" s="112" t="s">
        <v>31</v>
      </c>
      <c r="Y16" s="112" t="s">
        <v>31</v>
      </c>
      <c r="Z16" s="112" t="s">
        <v>31</v>
      </c>
      <c r="AA16" s="112"/>
      <c r="AB16" s="110"/>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c r="XFD16" s="113"/>
    </row>
    <row r="17" spans="1:16384" ht="42.75">
      <c r="A17" s="96"/>
      <c r="B17" s="108"/>
      <c r="C17" s="109"/>
      <c r="D17" s="110"/>
      <c r="E17" s="110"/>
      <c r="F17" s="110"/>
      <c r="G17" s="110"/>
      <c r="H17" s="110"/>
      <c r="I17" s="110"/>
      <c r="J17" s="110"/>
      <c r="K17" s="110"/>
      <c r="L17" s="110"/>
      <c r="M17" s="112">
        <v>5</v>
      </c>
      <c r="N17" s="112" t="s">
        <v>473</v>
      </c>
      <c r="O17" s="110"/>
      <c r="P17" s="112"/>
      <c r="Q17" s="112"/>
      <c r="R17" s="112"/>
      <c r="S17" s="112"/>
      <c r="T17" s="112"/>
      <c r="U17" s="112"/>
      <c r="V17" s="112"/>
      <c r="W17" s="112"/>
      <c r="X17" s="112"/>
      <c r="Y17" s="112"/>
      <c r="Z17" s="112" t="s">
        <v>31</v>
      </c>
      <c r="AA17" s="112"/>
      <c r="AB17" s="110"/>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c r="IW17" s="113"/>
      <c r="IX17" s="113"/>
      <c r="IY17" s="113"/>
      <c r="IZ17" s="113"/>
      <c r="JA17" s="113"/>
      <c r="JB17" s="113"/>
      <c r="JC17" s="113"/>
      <c r="JD17" s="113"/>
      <c r="JE17" s="113"/>
      <c r="JF17" s="113"/>
      <c r="JG17" s="113"/>
      <c r="JH17" s="113"/>
      <c r="JI17" s="113"/>
      <c r="JJ17" s="113"/>
      <c r="JK17" s="113"/>
      <c r="JL17" s="113"/>
      <c r="JM17" s="113"/>
      <c r="JN17" s="113"/>
      <c r="JO17" s="113"/>
      <c r="JP17" s="113"/>
      <c r="JQ17" s="113"/>
      <c r="JR17" s="113"/>
      <c r="JS17" s="113"/>
      <c r="JT17" s="113"/>
      <c r="JU17" s="113"/>
      <c r="JV17" s="113"/>
      <c r="JW17" s="113"/>
      <c r="JX17" s="113"/>
      <c r="JY17" s="113"/>
      <c r="JZ17" s="113"/>
      <c r="KA17" s="113"/>
      <c r="KB17" s="113"/>
      <c r="KC17" s="113"/>
      <c r="KD17" s="113"/>
      <c r="KE17" s="113"/>
      <c r="KF17" s="113"/>
      <c r="KG17" s="113"/>
      <c r="KH17" s="113"/>
      <c r="KI17" s="113"/>
      <c r="KJ17" s="113"/>
      <c r="KK17" s="113"/>
      <c r="KL17" s="113"/>
      <c r="KM17" s="113"/>
      <c r="KN17" s="113"/>
      <c r="KO17" s="113"/>
      <c r="KP17" s="113"/>
      <c r="KQ17" s="113"/>
      <c r="KR17" s="113"/>
      <c r="KS17" s="113"/>
      <c r="KT17" s="113"/>
      <c r="KU17" s="113"/>
      <c r="KV17" s="113"/>
      <c r="KW17" s="113"/>
      <c r="KX17" s="113"/>
      <c r="KY17" s="113"/>
      <c r="KZ17" s="113"/>
      <c r="LA17" s="113"/>
      <c r="LB17" s="113"/>
      <c r="LC17" s="113"/>
      <c r="LD17" s="113"/>
      <c r="LE17" s="113"/>
      <c r="LF17" s="113"/>
      <c r="LG17" s="113"/>
      <c r="LH17" s="113"/>
      <c r="LI17" s="113"/>
      <c r="LJ17" s="113"/>
      <c r="LK17" s="113"/>
      <c r="LL17" s="113"/>
      <c r="LM17" s="113"/>
      <c r="LN17" s="113"/>
      <c r="LO17" s="113"/>
      <c r="LP17" s="113"/>
      <c r="LQ17" s="113"/>
      <c r="LR17" s="113"/>
      <c r="LS17" s="113"/>
      <c r="LT17" s="113"/>
      <c r="LU17" s="113"/>
      <c r="LV17" s="113"/>
      <c r="LW17" s="113"/>
      <c r="LX17" s="113"/>
      <c r="LY17" s="113"/>
      <c r="LZ17" s="113"/>
      <c r="MA17" s="113"/>
      <c r="MB17" s="113"/>
      <c r="MC17" s="113"/>
      <c r="MD17" s="113"/>
      <c r="ME17" s="113"/>
      <c r="MF17" s="113"/>
      <c r="MG17" s="113"/>
      <c r="MH17" s="113"/>
      <c r="MI17" s="113"/>
      <c r="MJ17" s="113"/>
      <c r="MK17" s="113"/>
      <c r="ML17" s="113"/>
      <c r="MM17" s="113"/>
      <c r="MN17" s="113"/>
      <c r="MO17" s="113"/>
      <c r="MP17" s="113"/>
      <c r="MQ17" s="113"/>
      <c r="MR17" s="113"/>
      <c r="MS17" s="113"/>
      <c r="MT17" s="113"/>
      <c r="MU17" s="113"/>
      <c r="MV17" s="113"/>
      <c r="MW17" s="113"/>
      <c r="MX17" s="113"/>
      <c r="MY17" s="113"/>
      <c r="MZ17" s="113"/>
      <c r="NA17" s="113"/>
      <c r="NB17" s="113"/>
      <c r="NC17" s="113"/>
      <c r="ND17" s="113"/>
      <c r="NE17" s="113"/>
      <c r="NF17" s="113"/>
      <c r="NG17" s="113"/>
      <c r="NH17" s="113"/>
      <c r="NI17" s="113"/>
      <c r="NJ17" s="113"/>
      <c r="NK17" s="113"/>
      <c r="NL17" s="113"/>
      <c r="NM17" s="113"/>
      <c r="NN17" s="113"/>
      <c r="NO17" s="113"/>
      <c r="NP17" s="113"/>
      <c r="NQ17" s="113"/>
      <c r="NR17" s="113"/>
      <c r="NS17" s="113"/>
      <c r="NT17" s="113"/>
      <c r="NU17" s="113"/>
      <c r="NV17" s="113"/>
      <c r="NW17" s="113"/>
      <c r="NX17" s="113"/>
      <c r="NY17" s="113"/>
      <c r="NZ17" s="113"/>
      <c r="OA17" s="113"/>
      <c r="OB17" s="113"/>
      <c r="OC17" s="113"/>
      <c r="OD17" s="113"/>
      <c r="OE17" s="113"/>
      <c r="OF17" s="113"/>
      <c r="OG17" s="113"/>
      <c r="OH17" s="113"/>
      <c r="OI17" s="113"/>
      <c r="OJ17" s="113"/>
      <c r="OK17" s="113"/>
      <c r="OL17" s="113"/>
      <c r="OM17" s="113"/>
      <c r="ON17" s="113"/>
      <c r="OO17" s="113"/>
      <c r="OP17" s="113"/>
      <c r="OQ17" s="113"/>
      <c r="OR17" s="113"/>
      <c r="OS17" s="113"/>
      <c r="OT17" s="113"/>
      <c r="OU17" s="113"/>
      <c r="OV17" s="113"/>
      <c r="OW17" s="113"/>
      <c r="OX17" s="113"/>
      <c r="OY17" s="113"/>
      <c r="OZ17" s="113"/>
      <c r="PA17" s="113"/>
      <c r="PB17" s="113"/>
      <c r="PC17" s="113"/>
      <c r="PD17" s="113"/>
      <c r="PE17" s="113"/>
      <c r="PF17" s="113"/>
      <c r="PG17" s="113"/>
      <c r="PH17" s="113"/>
      <c r="PI17" s="113"/>
      <c r="PJ17" s="113"/>
      <c r="PK17" s="113"/>
      <c r="PL17" s="113"/>
      <c r="PM17" s="113"/>
      <c r="PN17" s="113"/>
      <c r="PO17" s="113"/>
      <c r="PP17" s="113"/>
      <c r="PQ17" s="113"/>
      <c r="PR17" s="113"/>
      <c r="PS17" s="113"/>
      <c r="PT17" s="113"/>
      <c r="PU17" s="113"/>
      <c r="PV17" s="113"/>
      <c r="PW17" s="113"/>
      <c r="PX17" s="113"/>
      <c r="PY17" s="113"/>
      <c r="PZ17" s="113"/>
      <c r="QA17" s="113"/>
      <c r="QB17" s="113"/>
      <c r="QC17" s="113"/>
      <c r="QD17" s="113"/>
      <c r="QE17" s="113"/>
      <c r="QF17" s="113"/>
      <c r="QG17" s="113"/>
      <c r="QH17" s="113"/>
      <c r="QI17" s="113"/>
      <c r="QJ17" s="113"/>
      <c r="QK17" s="113"/>
      <c r="QL17" s="113"/>
      <c r="QM17" s="113"/>
      <c r="QN17" s="113"/>
      <c r="QO17" s="113"/>
      <c r="QP17" s="113"/>
      <c r="QQ17" s="113"/>
      <c r="QR17" s="113"/>
      <c r="QS17" s="113"/>
      <c r="QT17" s="113"/>
      <c r="QU17" s="113"/>
      <c r="QV17" s="113"/>
      <c r="QW17" s="113"/>
      <c r="QX17" s="113"/>
      <c r="QY17" s="113"/>
      <c r="QZ17" s="113"/>
      <c r="RA17" s="113"/>
      <c r="RB17" s="113"/>
      <c r="RC17" s="113"/>
      <c r="RD17" s="113"/>
      <c r="RE17" s="113"/>
      <c r="RF17" s="113"/>
      <c r="RG17" s="113"/>
      <c r="RH17" s="113"/>
      <c r="RI17" s="113"/>
      <c r="RJ17" s="113"/>
      <c r="RK17" s="113"/>
      <c r="RL17" s="113"/>
      <c r="RM17" s="113"/>
      <c r="RN17" s="113"/>
      <c r="RO17" s="113"/>
      <c r="RP17" s="113"/>
      <c r="RQ17" s="113"/>
      <c r="RR17" s="113"/>
      <c r="RS17" s="113"/>
      <c r="RT17" s="113"/>
      <c r="RU17" s="113"/>
      <c r="RV17" s="113"/>
      <c r="RW17" s="113"/>
      <c r="RX17" s="113"/>
      <c r="RY17" s="113"/>
      <c r="RZ17" s="113"/>
      <c r="SA17" s="113"/>
      <c r="SB17" s="113"/>
      <c r="SC17" s="113"/>
      <c r="SD17" s="113"/>
      <c r="SE17" s="113"/>
      <c r="SF17" s="113"/>
      <c r="SG17" s="113"/>
      <c r="SH17" s="113"/>
      <c r="SI17" s="113"/>
      <c r="SJ17" s="113"/>
      <c r="SK17" s="113"/>
      <c r="SL17" s="113"/>
      <c r="SM17" s="113"/>
      <c r="SN17" s="113"/>
      <c r="SO17" s="113"/>
      <c r="SP17" s="113"/>
      <c r="SQ17" s="113"/>
      <c r="SR17" s="113"/>
      <c r="SS17" s="113"/>
      <c r="ST17" s="113"/>
      <c r="SU17" s="113"/>
      <c r="SV17" s="113"/>
      <c r="SW17" s="113"/>
      <c r="SX17" s="113"/>
      <c r="SY17" s="113"/>
      <c r="SZ17" s="113"/>
      <c r="TA17" s="113"/>
      <c r="TB17" s="113"/>
      <c r="TC17" s="113"/>
      <c r="TD17" s="113"/>
      <c r="TE17" s="113"/>
      <c r="TF17" s="113"/>
      <c r="TG17" s="113"/>
      <c r="TH17" s="113"/>
      <c r="TI17" s="113"/>
      <c r="TJ17" s="113"/>
      <c r="TK17" s="113"/>
      <c r="TL17" s="113"/>
      <c r="TM17" s="113"/>
      <c r="TN17" s="113"/>
      <c r="TO17" s="113"/>
      <c r="TP17" s="113"/>
      <c r="TQ17" s="113"/>
      <c r="TR17" s="113"/>
      <c r="TS17" s="113"/>
      <c r="TT17" s="113"/>
      <c r="TU17" s="113"/>
      <c r="TV17" s="113"/>
      <c r="TW17" s="113"/>
      <c r="TX17" s="113"/>
      <c r="TY17" s="113"/>
      <c r="TZ17" s="113"/>
      <c r="UA17" s="113"/>
      <c r="UB17" s="113"/>
      <c r="UC17" s="113"/>
      <c r="UD17" s="113"/>
      <c r="UE17" s="113"/>
      <c r="UF17" s="113"/>
      <c r="UG17" s="113"/>
      <c r="UH17" s="113"/>
      <c r="UI17" s="113"/>
      <c r="UJ17" s="113"/>
      <c r="UK17" s="113"/>
      <c r="UL17" s="113"/>
      <c r="UM17" s="113"/>
      <c r="UN17" s="113"/>
      <c r="UO17" s="113"/>
      <c r="UP17" s="113"/>
      <c r="UQ17" s="113"/>
      <c r="UR17" s="113"/>
      <c r="US17" s="113"/>
      <c r="UT17" s="113"/>
      <c r="UU17" s="113"/>
      <c r="UV17" s="113"/>
      <c r="UW17" s="113"/>
      <c r="UX17" s="113"/>
      <c r="UY17" s="113"/>
      <c r="UZ17" s="113"/>
      <c r="VA17" s="113"/>
      <c r="VB17" s="113"/>
      <c r="VC17" s="113"/>
      <c r="VD17" s="113"/>
      <c r="VE17" s="113"/>
      <c r="VF17" s="113"/>
      <c r="VG17" s="113"/>
      <c r="VH17" s="113"/>
      <c r="VI17" s="113"/>
      <c r="VJ17" s="113"/>
      <c r="VK17" s="113"/>
      <c r="VL17" s="113"/>
      <c r="VM17" s="113"/>
      <c r="VN17" s="113"/>
      <c r="VO17" s="113"/>
      <c r="VP17" s="113"/>
      <c r="VQ17" s="113"/>
      <c r="VR17" s="113"/>
      <c r="VS17" s="113"/>
      <c r="VT17" s="113"/>
      <c r="VU17" s="113"/>
      <c r="VV17" s="113"/>
      <c r="VW17" s="113"/>
      <c r="VX17" s="113"/>
      <c r="VY17" s="113"/>
      <c r="VZ17" s="113"/>
      <c r="WA17" s="113"/>
      <c r="WB17" s="113"/>
      <c r="WC17" s="113"/>
      <c r="WD17" s="113"/>
      <c r="WE17" s="113"/>
      <c r="WF17" s="113"/>
      <c r="WG17" s="113"/>
      <c r="WH17" s="113"/>
      <c r="WI17" s="113"/>
      <c r="WJ17" s="113"/>
      <c r="WK17" s="113"/>
      <c r="WL17" s="113"/>
      <c r="WM17" s="113"/>
      <c r="WN17" s="113"/>
      <c r="WO17" s="113"/>
      <c r="WP17" s="113"/>
      <c r="WQ17" s="113"/>
      <c r="WR17" s="113"/>
      <c r="WS17" s="113"/>
      <c r="WT17" s="113"/>
      <c r="WU17" s="113"/>
      <c r="WV17" s="113"/>
      <c r="WW17" s="113"/>
      <c r="WX17" s="113"/>
      <c r="WY17" s="113"/>
      <c r="WZ17" s="113"/>
      <c r="XA17" s="113"/>
      <c r="XB17" s="113"/>
      <c r="XC17" s="113"/>
      <c r="XD17" s="113"/>
      <c r="XE17" s="113"/>
      <c r="XF17" s="113"/>
      <c r="XG17" s="113"/>
      <c r="XH17" s="113"/>
      <c r="XI17" s="113"/>
      <c r="XJ17" s="113"/>
      <c r="XK17" s="113"/>
      <c r="XL17" s="113"/>
      <c r="XM17" s="113"/>
      <c r="XN17" s="113"/>
      <c r="XO17" s="113"/>
      <c r="XP17" s="113"/>
      <c r="XQ17" s="113"/>
      <c r="XR17" s="113"/>
      <c r="XS17" s="113"/>
      <c r="XT17" s="113"/>
      <c r="XU17" s="113"/>
      <c r="XV17" s="113"/>
      <c r="XW17" s="113"/>
      <c r="XX17" s="113"/>
      <c r="XY17" s="113"/>
      <c r="XZ17" s="113"/>
      <c r="YA17" s="113"/>
      <c r="YB17" s="113"/>
      <c r="YC17" s="113"/>
      <c r="YD17" s="113"/>
      <c r="YE17" s="113"/>
      <c r="YF17" s="113"/>
      <c r="YG17" s="113"/>
      <c r="YH17" s="113"/>
      <c r="YI17" s="113"/>
      <c r="YJ17" s="113"/>
      <c r="YK17" s="113"/>
      <c r="YL17" s="113"/>
      <c r="YM17" s="113"/>
      <c r="YN17" s="113"/>
      <c r="YO17" s="113"/>
      <c r="YP17" s="113"/>
      <c r="YQ17" s="113"/>
      <c r="YR17" s="113"/>
      <c r="YS17" s="113"/>
      <c r="YT17" s="113"/>
      <c r="YU17" s="113"/>
      <c r="YV17" s="113"/>
      <c r="YW17" s="113"/>
      <c r="YX17" s="113"/>
      <c r="YY17" s="113"/>
      <c r="YZ17" s="113"/>
      <c r="ZA17" s="113"/>
      <c r="ZB17" s="113"/>
      <c r="ZC17" s="113"/>
      <c r="ZD17" s="113"/>
      <c r="ZE17" s="113"/>
      <c r="ZF17" s="113"/>
      <c r="ZG17" s="113"/>
      <c r="ZH17" s="113"/>
      <c r="ZI17" s="113"/>
      <c r="ZJ17" s="113"/>
      <c r="ZK17" s="113"/>
      <c r="ZL17" s="113"/>
      <c r="ZM17" s="113"/>
      <c r="ZN17" s="113"/>
      <c r="ZO17" s="113"/>
      <c r="ZP17" s="113"/>
      <c r="ZQ17" s="113"/>
      <c r="ZR17" s="113"/>
      <c r="ZS17" s="113"/>
      <c r="ZT17" s="113"/>
      <c r="ZU17" s="113"/>
      <c r="ZV17" s="113"/>
      <c r="ZW17" s="113"/>
      <c r="ZX17" s="113"/>
      <c r="ZY17" s="113"/>
      <c r="ZZ17" s="113"/>
      <c r="AAA17" s="113"/>
      <c r="AAB17" s="113"/>
      <c r="AAC17" s="113"/>
      <c r="AAD17" s="113"/>
      <c r="AAE17" s="113"/>
      <c r="AAF17" s="113"/>
      <c r="AAG17" s="113"/>
      <c r="AAH17" s="113"/>
      <c r="AAI17" s="113"/>
      <c r="AAJ17" s="113"/>
      <c r="AAK17" s="113"/>
      <c r="AAL17" s="113"/>
      <c r="AAM17" s="113"/>
      <c r="AAN17" s="113"/>
      <c r="AAO17" s="113"/>
      <c r="AAP17" s="113"/>
      <c r="AAQ17" s="113"/>
      <c r="AAR17" s="113"/>
      <c r="AAS17" s="113"/>
      <c r="AAT17" s="113"/>
      <c r="AAU17" s="113"/>
      <c r="AAV17" s="113"/>
      <c r="AAW17" s="113"/>
      <c r="AAX17" s="113"/>
      <c r="AAY17" s="113"/>
      <c r="AAZ17" s="113"/>
      <c r="ABA17" s="113"/>
      <c r="ABB17" s="113"/>
      <c r="ABC17" s="113"/>
      <c r="ABD17" s="113"/>
      <c r="ABE17" s="113"/>
      <c r="ABF17" s="113"/>
      <c r="ABG17" s="113"/>
      <c r="ABH17" s="113"/>
      <c r="ABI17" s="113"/>
      <c r="ABJ17" s="113"/>
      <c r="ABK17" s="113"/>
      <c r="ABL17" s="113"/>
      <c r="ABM17" s="113"/>
      <c r="ABN17" s="113"/>
      <c r="ABO17" s="113"/>
      <c r="ABP17" s="113"/>
      <c r="ABQ17" s="113"/>
      <c r="ABR17" s="113"/>
      <c r="ABS17" s="113"/>
      <c r="ABT17" s="113"/>
      <c r="ABU17" s="113"/>
      <c r="ABV17" s="113"/>
      <c r="ABW17" s="113"/>
      <c r="ABX17" s="113"/>
      <c r="ABY17" s="113"/>
      <c r="ABZ17" s="113"/>
      <c r="ACA17" s="113"/>
      <c r="ACB17" s="113"/>
      <c r="ACC17" s="113"/>
      <c r="ACD17" s="113"/>
      <c r="ACE17" s="113"/>
      <c r="ACF17" s="113"/>
      <c r="ACG17" s="113"/>
      <c r="ACH17" s="113"/>
      <c r="ACI17" s="113"/>
      <c r="ACJ17" s="113"/>
      <c r="ACK17" s="113"/>
      <c r="ACL17" s="113"/>
      <c r="ACM17" s="113"/>
      <c r="ACN17" s="113"/>
      <c r="ACO17" s="113"/>
      <c r="ACP17" s="113"/>
      <c r="ACQ17" s="113"/>
      <c r="ACR17" s="113"/>
      <c r="ACS17" s="113"/>
      <c r="ACT17" s="113"/>
      <c r="ACU17" s="113"/>
      <c r="ACV17" s="113"/>
      <c r="ACW17" s="113"/>
      <c r="ACX17" s="113"/>
      <c r="ACY17" s="113"/>
      <c r="ACZ17" s="113"/>
      <c r="ADA17" s="113"/>
      <c r="ADB17" s="113"/>
      <c r="ADC17" s="113"/>
      <c r="ADD17" s="113"/>
      <c r="ADE17" s="113"/>
      <c r="ADF17" s="113"/>
      <c r="ADG17" s="113"/>
      <c r="ADH17" s="113"/>
      <c r="ADI17" s="113"/>
      <c r="ADJ17" s="113"/>
      <c r="ADK17" s="113"/>
      <c r="ADL17" s="113"/>
      <c r="ADM17" s="113"/>
      <c r="ADN17" s="113"/>
      <c r="ADO17" s="113"/>
      <c r="ADP17" s="113"/>
      <c r="ADQ17" s="113"/>
      <c r="ADR17" s="113"/>
      <c r="ADS17" s="113"/>
      <c r="ADT17" s="113"/>
      <c r="ADU17" s="113"/>
      <c r="ADV17" s="113"/>
      <c r="ADW17" s="113"/>
      <c r="ADX17" s="113"/>
      <c r="ADY17" s="113"/>
      <c r="ADZ17" s="113"/>
      <c r="AEA17" s="113"/>
      <c r="AEB17" s="113"/>
      <c r="AEC17" s="113"/>
      <c r="AED17" s="113"/>
      <c r="AEE17" s="113"/>
      <c r="AEF17" s="113"/>
      <c r="AEG17" s="113"/>
      <c r="AEH17" s="113"/>
      <c r="AEI17" s="113"/>
      <c r="AEJ17" s="113"/>
      <c r="AEK17" s="113"/>
      <c r="AEL17" s="113"/>
      <c r="AEM17" s="113"/>
      <c r="AEN17" s="113"/>
      <c r="AEO17" s="113"/>
      <c r="AEP17" s="113"/>
      <c r="AEQ17" s="113"/>
      <c r="AER17" s="113"/>
      <c r="AES17" s="113"/>
      <c r="AET17" s="113"/>
      <c r="AEU17" s="113"/>
      <c r="AEV17" s="113"/>
      <c r="AEW17" s="113"/>
      <c r="AEX17" s="113"/>
      <c r="AEY17" s="113"/>
      <c r="AEZ17" s="113"/>
      <c r="AFA17" s="113"/>
      <c r="AFB17" s="113"/>
      <c r="AFC17" s="113"/>
      <c r="AFD17" s="113"/>
      <c r="AFE17" s="113"/>
      <c r="AFF17" s="113"/>
      <c r="AFG17" s="113"/>
      <c r="AFH17" s="113"/>
      <c r="AFI17" s="113"/>
      <c r="AFJ17" s="113"/>
      <c r="AFK17" s="113"/>
      <c r="AFL17" s="113"/>
      <c r="AFM17" s="113"/>
      <c r="AFN17" s="113"/>
      <c r="AFO17" s="113"/>
      <c r="AFP17" s="113"/>
      <c r="AFQ17" s="113"/>
      <c r="AFR17" s="113"/>
      <c r="AFS17" s="113"/>
      <c r="AFT17" s="113"/>
      <c r="AFU17" s="113"/>
      <c r="AFV17" s="113"/>
      <c r="AFW17" s="113"/>
      <c r="AFX17" s="113"/>
      <c r="AFY17" s="113"/>
      <c r="AFZ17" s="113"/>
      <c r="AGA17" s="113"/>
      <c r="AGB17" s="113"/>
      <c r="AGC17" s="113"/>
      <c r="AGD17" s="113"/>
      <c r="AGE17" s="113"/>
      <c r="AGF17" s="113"/>
      <c r="AGG17" s="113"/>
      <c r="AGH17" s="113"/>
      <c r="AGI17" s="113"/>
      <c r="AGJ17" s="113"/>
      <c r="AGK17" s="113"/>
      <c r="AGL17" s="113"/>
      <c r="AGM17" s="113"/>
      <c r="AGN17" s="113"/>
      <c r="AGO17" s="113"/>
      <c r="AGP17" s="113"/>
      <c r="AGQ17" s="113"/>
      <c r="AGR17" s="113"/>
      <c r="AGS17" s="113"/>
      <c r="AGT17" s="113"/>
      <c r="AGU17" s="113"/>
      <c r="AGV17" s="113"/>
      <c r="AGW17" s="113"/>
      <c r="AGX17" s="113"/>
      <c r="AGY17" s="113"/>
      <c r="AGZ17" s="113"/>
      <c r="AHA17" s="113"/>
      <c r="AHB17" s="113"/>
      <c r="AHC17" s="113"/>
      <c r="AHD17" s="113"/>
      <c r="AHE17" s="113"/>
      <c r="AHF17" s="113"/>
      <c r="AHG17" s="113"/>
      <c r="AHH17" s="113"/>
      <c r="AHI17" s="113"/>
      <c r="AHJ17" s="113"/>
      <c r="AHK17" s="113"/>
      <c r="AHL17" s="113"/>
      <c r="AHM17" s="113"/>
      <c r="AHN17" s="113"/>
      <c r="AHO17" s="113"/>
      <c r="AHP17" s="113"/>
      <c r="AHQ17" s="113"/>
      <c r="AHR17" s="113"/>
      <c r="AHS17" s="113"/>
      <c r="AHT17" s="113"/>
      <c r="AHU17" s="113"/>
      <c r="AHV17" s="113"/>
      <c r="AHW17" s="113"/>
      <c r="AHX17" s="113"/>
      <c r="AHY17" s="113"/>
      <c r="AHZ17" s="113"/>
      <c r="AIA17" s="113"/>
      <c r="AIB17" s="113"/>
      <c r="AIC17" s="113"/>
      <c r="AID17" s="113"/>
      <c r="AIE17" s="113"/>
      <c r="AIF17" s="113"/>
      <c r="AIG17" s="113"/>
      <c r="AIH17" s="113"/>
      <c r="AII17" s="113"/>
      <c r="AIJ17" s="113"/>
      <c r="AIK17" s="113"/>
      <c r="AIL17" s="113"/>
      <c r="AIM17" s="113"/>
      <c r="AIN17" s="113"/>
      <c r="AIO17" s="113"/>
      <c r="AIP17" s="113"/>
      <c r="AIQ17" s="113"/>
      <c r="AIR17" s="113"/>
      <c r="AIS17" s="113"/>
      <c r="AIT17" s="113"/>
      <c r="AIU17" s="113"/>
      <c r="AIV17" s="113"/>
      <c r="AIW17" s="113"/>
      <c r="AIX17" s="113"/>
      <c r="AIY17" s="113"/>
      <c r="AIZ17" s="113"/>
      <c r="AJA17" s="113"/>
      <c r="AJB17" s="113"/>
      <c r="AJC17" s="113"/>
      <c r="AJD17" s="113"/>
      <c r="AJE17" s="113"/>
      <c r="AJF17" s="113"/>
      <c r="AJG17" s="113"/>
      <c r="AJH17" s="113"/>
      <c r="AJI17" s="113"/>
      <c r="AJJ17" s="113"/>
      <c r="AJK17" s="113"/>
      <c r="AJL17" s="113"/>
      <c r="AJM17" s="113"/>
      <c r="AJN17" s="113"/>
      <c r="AJO17" s="113"/>
      <c r="AJP17" s="113"/>
      <c r="AJQ17" s="113"/>
      <c r="AJR17" s="113"/>
      <c r="AJS17" s="113"/>
      <c r="AJT17" s="113"/>
      <c r="AJU17" s="113"/>
      <c r="AJV17" s="113"/>
      <c r="AJW17" s="113"/>
      <c r="AJX17" s="113"/>
      <c r="AJY17" s="113"/>
      <c r="AJZ17" s="113"/>
      <c r="AKA17" s="113"/>
      <c r="AKB17" s="113"/>
      <c r="AKC17" s="113"/>
      <c r="AKD17" s="113"/>
      <c r="AKE17" s="113"/>
      <c r="AKF17" s="113"/>
      <c r="AKG17" s="113"/>
      <c r="AKH17" s="113"/>
      <c r="AKI17" s="113"/>
      <c r="AKJ17" s="113"/>
      <c r="AKK17" s="113"/>
      <c r="AKL17" s="113"/>
      <c r="AKM17" s="113"/>
      <c r="AKN17" s="113"/>
      <c r="AKO17" s="113"/>
      <c r="AKP17" s="113"/>
      <c r="AKQ17" s="113"/>
      <c r="AKR17" s="113"/>
      <c r="AKS17" s="113"/>
      <c r="AKT17" s="113"/>
      <c r="AKU17" s="113"/>
      <c r="AKV17" s="113"/>
      <c r="AKW17" s="113"/>
      <c r="AKX17" s="113"/>
      <c r="AKY17" s="113"/>
      <c r="AKZ17" s="113"/>
      <c r="ALA17" s="113"/>
      <c r="ALB17" s="113"/>
      <c r="ALC17" s="113"/>
      <c r="ALD17" s="113"/>
      <c r="ALE17" s="113"/>
      <c r="ALF17" s="113"/>
      <c r="ALG17" s="113"/>
      <c r="ALH17" s="113"/>
      <c r="ALI17" s="113"/>
      <c r="ALJ17" s="113"/>
      <c r="ALK17" s="113"/>
      <c r="ALL17" s="113"/>
      <c r="ALM17" s="113"/>
      <c r="ALN17" s="113"/>
      <c r="ALO17" s="113"/>
      <c r="ALP17" s="113"/>
      <c r="ALQ17" s="113"/>
      <c r="ALR17" s="113"/>
      <c r="ALS17" s="113"/>
      <c r="ALT17" s="113"/>
      <c r="ALU17" s="113"/>
      <c r="ALV17" s="113"/>
      <c r="ALW17" s="113"/>
      <c r="ALX17" s="113"/>
      <c r="ALY17" s="113"/>
      <c r="ALZ17" s="113"/>
      <c r="AMA17" s="113"/>
      <c r="AMB17" s="113"/>
      <c r="AMC17" s="113"/>
      <c r="AMD17" s="113"/>
      <c r="AME17" s="113"/>
      <c r="AMF17" s="113"/>
      <c r="AMG17" s="113"/>
      <c r="AMH17" s="113"/>
      <c r="AMI17" s="113"/>
      <c r="AMJ17" s="113"/>
      <c r="AMK17" s="113"/>
      <c r="AML17" s="113"/>
      <c r="AMM17" s="113"/>
      <c r="AMN17" s="113"/>
      <c r="AMO17" s="113"/>
      <c r="AMP17" s="113"/>
      <c r="AMQ17" s="113"/>
      <c r="AMR17" s="113"/>
      <c r="AMS17" s="113"/>
      <c r="AMT17" s="113"/>
      <c r="AMU17" s="113"/>
      <c r="AMV17" s="113"/>
      <c r="AMW17" s="113"/>
      <c r="AMX17" s="113"/>
      <c r="AMY17" s="113"/>
      <c r="AMZ17" s="113"/>
      <c r="ANA17" s="113"/>
      <c r="ANB17" s="113"/>
      <c r="ANC17" s="113"/>
      <c r="AND17" s="113"/>
      <c r="ANE17" s="113"/>
      <c r="ANF17" s="113"/>
      <c r="ANG17" s="113"/>
      <c r="ANH17" s="113"/>
      <c r="ANI17" s="113"/>
      <c r="ANJ17" s="113"/>
      <c r="ANK17" s="113"/>
      <c r="ANL17" s="113"/>
      <c r="ANM17" s="113"/>
      <c r="ANN17" s="113"/>
      <c r="ANO17" s="113"/>
      <c r="ANP17" s="113"/>
      <c r="ANQ17" s="113"/>
      <c r="ANR17" s="113"/>
      <c r="ANS17" s="113"/>
      <c r="ANT17" s="113"/>
      <c r="ANU17" s="113"/>
      <c r="ANV17" s="113"/>
      <c r="ANW17" s="113"/>
      <c r="ANX17" s="113"/>
      <c r="ANY17" s="113"/>
      <c r="ANZ17" s="113"/>
      <c r="AOA17" s="113"/>
      <c r="AOB17" s="113"/>
      <c r="AOC17" s="113"/>
      <c r="AOD17" s="113"/>
      <c r="AOE17" s="113"/>
      <c r="AOF17" s="113"/>
      <c r="AOG17" s="113"/>
      <c r="AOH17" s="113"/>
      <c r="AOI17" s="113"/>
      <c r="AOJ17" s="113"/>
      <c r="AOK17" s="113"/>
      <c r="AOL17" s="113"/>
      <c r="AOM17" s="113"/>
      <c r="AON17" s="113"/>
      <c r="AOO17" s="113"/>
      <c r="AOP17" s="113"/>
      <c r="AOQ17" s="113"/>
      <c r="AOR17" s="113"/>
      <c r="AOS17" s="113"/>
      <c r="AOT17" s="113"/>
      <c r="AOU17" s="113"/>
      <c r="AOV17" s="113"/>
      <c r="AOW17" s="113"/>
      <c r="AOX17" s="113"/>
      <c r="AOY17" s="113"/>
      <c r="AOZ17" s="113"/>
      <c r="APA17" s="113"/>
      <c r="APB17" s="113"/>
      <c r="APC17" s="113"/>
      <c r="APD17" s="113"/>
      <c r="APE17" s="113"/>
      <c r="APF17" s="113"/>
      <c r="APG17" s="113"/>
      <c r="APH17" s="113"/>
      <c r="API17" s="113"/>
      <c r="APJ17" s="113"/>
      <c r="APK17" s="113"/>
      <c r="APL17" s="113"/>
      <c r="APM17" s="113"/>
      <c r="APN17" s="113"/>
      <c r="APO17" s="113"/>
      <c r="APP17" s="113"/>
      <c r="APQ17" s="113"/>
      <c r="APR17" s="113"/>
      <c r="APS17" s="113"/>
      <c r="APT17" s="113"/>
      <c r="APU17" s="113"/>
      <c r="APV17" s="113"/>
      <c r="APW17" s="113"/>
      <c r="APX17" s="113"/>
      <c r="APY17" s="113"/>
      <c r="APZ17" s="113"/>
      <c r="AQA17" s="113"/>
      <c r="AQB17" s="113"/>
      <c r="AQC17" s="113"/>
      <c r="AQD17" s="113"/>
      <c r="AQE17" s="113"/>
      <c r="AQF17" s="113"/>
      <c r="AQG17" s="113"/>
      <c r="AQH17" s="113"/>
      <c r="AQI17" s="113"/>
      <c r="AQJ17" s="113"/>
      <c r="AQK17" s="113"/>
      <c r="AQL17" s="113"/>
      <c r="AQM17" s="113"/>
      <c r="AQN17" s="113"/>
      <c r="AQO17" s="113"/>
      <c r="AQP17" s="113"/>
      <c r="AQQ17" s="113"/>
      <c r="AQR17" s="113"/>
      <c r="AQS17" s="113"/>
      <c r="AQT17" s="113"/>
      <c r="AQU17" s="113"/>
      <c r="AQV17" s="113"/>
      <c r="AQW17" s="113"/>
      <c r="AQX17" s="113"/>
      <c r="AQY17" s="113"/>
      <c r="AQZ17" s="113"/>
      <c r="ARA17" s="113"/>
      <c r="ARB17" s="113"/>
      <c r="ARC17" s="113"/>
      <c r="ARD17" s="113"/>
      <c r="ARE17" s="113"/>
      <c r="ARF17" s="113"/>
      <c r="ARG17" s="113"/>
      <c r="ARH17" s="113"/>
      <c r="ARI17" s="113"/>
      <c r="ARJ17" s="113"/>
      <c r="ARK17" s="113"/>
      <c r="ARL17" s="113"/>
      <c r="ARM17" s="113"/>
      <c r="ARN17" s="113"/>
      <c r="ARO17" s="113"/>
      <c r="ARP17" s="113"/>
      <c r="ARQ17" s="113"/>
      <c r="ARR17" s="113"/>
      <c r="ARS17" s="113"/>
      <c r="ART17" s="113"/>
      <c r="ARU17" s="113"/>
      <c r="ARV17" s="113"/>
      <c r="ARW17" s="113"/>
      <c r="ARX17" s="113"/>
      <c r="ARY17" s="113"/>
      <c r="ARZ17" s="113"/>
      <c r="ASA17" s="113"/>
      <c r="ASB17" s="113"/>
      <c r="ASC17" s="113"/>
      <c r="ASD17" s="113"/>
      <c r="ASE17" s="113"/>
      <c r="ASF17" s="113"/>
      <c r="ASG17" s="113"/>
      <c r="ASH17" s="113"/>
      <c r="ASI17" s="113"/>
      <c r="ASJ17" s="113"/>
      <c r="ASK17" s="113"/>
      <c r="ASL17" s="113"/>
      <c r="ASM17" s="113"/>
      <c r="ASN17" s="113"/>
      <c r="ASO17" s="113"/>
      <c r="ASP17" s="113"/>
      <c r="ASQ17" s="113"/>
      <c r="ASR17" s="113"/>
      <c r="ASS17" s="113"/>
      <c r="AST17" s="113"/>
      <c r="ASU17" s="113"/>
      <c r="ASV17" s="113"/>
      <c r="ASW17" s="113"/>
      <c r="ASX17" s="113"/>
      <c r="ASY17" s="113"/>
      <c r="ASZ17" s="113"/>
      <c r="ATA17" s="113"/>
      <c r="ATB17" s="113"/>
      <c r="ATC17" s="113"/>
      <c r="ATD17" s="113"/>
      <c r="ATE17" s="113"/>
      <c r="ATF17" s="113"/>
      <c r="ATG17" s="113"/>
      <c r="ATH17" s="113"/>
      <c r="ATI17" s="113"/>
      <c r="ATJ17" s="113"/>
      <c r="ATK17" s="113"/>
      <c r="ATL17" s="113"/>
      <c r="ATM17" s="113"/>
      <c r="ATN17" s="113"/>
      <c r="ATO17" s="113"/>
      <c r="ATP17" s="113"/>
      <c r="ATQ17" s="113"/>
      <c r="ATR17" s="113"/>
      <c r="ATS17" s="113"/>
      <c r="ATT17" s="113"/>
      <c r="ATU17" s="113"/>
      <c r="ATV17" s="113"/>
      <c r="ATW17" s="113"/>
      <c r="ATX17" s="113"/>
      <c r="ATY17" s="113"/>
      <c r="ATZ17" s="113"/>
      <c r="AUA17" s="113"/>
      <c r="AUB17" s="113"/>
      <c r="AUC17" s="113"/>
      <c r="AUD17" s="113"/>
      <c r="AUE17" s="113"/>
      <c r="AUF17" s="113"/>
      <c r="AUG17" s="113"/>
      <c r="AUH17" s="113"/>
      <c r="AUI17" s="113"/>
      <c r="AUJ17" s="113"/>
      <c r="AUK17" s="113"/>
      <c r="AUL17" s="113"/>
      <c r="AUM17" s="113"/>
      <c r="AUN17" s="113"/>
      <c r="AUO17" s="113"/>
      <c r="AUP17" s="113"/>
      <c r="AUQ17" s="113"/>
      <c r="AUR17" s="113"/>
      <c r="AUS17" s="113"/>
      <c r="AUT17" s="113"/>
      <c r="AUU17" s="113"/>
      <c r="AUV17" s="113"/>
      <c r="AUW17" s="113"/>
      <c r="AUX17" s="113"/>
      <c r="AUY17" s="113"/>
      <c r="AUZ17" s="113"/>
      <c r="AVA17" s="113"/>
      <c r="AVB17" s="113"/>
      <c r="AVC17" s="113"/>
      <c r="AVD17" s="113"/>
      <c r="AVE17" s="113"/>
      <c r="AVF17" s="113"/>
      <c r="AVG17" s="113"/>
      <c r="AVH17" s="113"/>
      <c r="AVI17" s="113"/>
      <c r="AVJ17" s="113"/>
      <c r="AVK17" s="113"/>
      <c r="AVL17" s="113"/>
      <c r="AVM17" s="113"/>
      <c r="AVN17" s="113"/>
      <c r="AVO17" s="113"/>
      <c r="AVP17" s="113"/>
      <c r="AVQ17" s="113"/>
      <c r="AVR17" s="113"/>
      <c r="AVS17" s="113"/>
      <c r="AVT17" s="113"/>
      <c r="AVU17" s="113"/>
      <c r="AVV17" s="113"/>
      <c r="AVW17" s="113"/>
      <c r="AVX17" s="113"/>
      <c r="AVY17" s="113"/>
      <c r="AVZ17" s="113"/>
      <c r="AWA17" s="113"/>
      <c r="AWB17" s="113"/>
      <c r="AWC17" s="113"/>
      <c r="AWD17" s="113"/>
      <c r="AWE17" s="113"/>
      <c r="AWF17" s="113"/>
      <c r="AWG17" s="113"/>
      <c r="AWH17" s="113"/>
      <c r="AWI17" s="113"/>
      <c r="AWJ17" s="113"/>
      <c r="AWK17" s="113"/>
      <c r="AWL17" s="113"/>
      <c r="AWM17" s="113"/>
      <c r="AWN17" s="113"/>
      <c r="AWO17" s="113"/>
      <c r="AWP17" s="113"/>
      <c r="AWQ17" s="113"/>
      <c r="AWR17" s="113"/>
      <c r="AWS17" s="113"/>
      <c r="AWT17" s="113"/>
      <c r="AWU17" s="113"/>
      <c r="AWV17" s="113"/>
      <c r="AWW17" s="113"/>
      <c r="AWX17" s="113"/>
      <c r="AWY17" s="113"/>
      <c r="AWZ17" s="113"/>
      <c r="AXA17" s="113"/>
      <c r="AXB17" s="113"/>
      <c r="AXC17" s="113"/>
      <c r="AXD17" s="113"/>
      <c r="AXE17" s="113"/>
      <c r="AXF17" s="113"/>
      <c r="AXG17" s="113"/>
      <c r="AXH17" s="113"/>
      <c r="AXI17" s="113"/>
      <c r="AXJ17" s="113"/>
      <c r="AXK17" s="113"/>
      <c r="AXL17" s="113"/>
      <c r="AXM17" s="113"/>
      <c r="AXN17" s="113"/>
      <c r="AXO17" s="113"/>
      <c r="AXP17" s="113"/>
      <c r="AXQ17" s="113"/>
      <c r="AXR17" s="113"/>
      <c r="AXS17" s="113"/>
      <c r="AXT17" s="113"/>
      <c r="AXU17" s="113"/>
      <c r="AXV17" s="113"/>
      <c r="AXW17" s="113"/>
      <c r="AXX17" s="113"/>
      <c r="AXY17" s="113"/>
      <c r="AXZ17" s="113"/>
      <c r="AYA17" s="113"/>
      <c r="AYB17" s="113"/>
      <c r="AYC17" s="113"/>
      <c r="AYD17" s="113"/>
      <c r="AYE17" s="113"/>
      <c r="AYF17" s="113"/>
      <c r="AYG17" s="113"/>
      <c r="AYH17" s="113"/>
      <c r="AYI17" s="113"/>
      <c r="AYJ17" s="113"/>
      <c r="AYK17" s="113"/>
      <c r="AYL17" s="113"/>
      <c r="AYM17" s="113"/>
      <c r="AYN17" s="113"/>
      <c r="AYO17" s="113"/>
      <c r="AYP17" s="113"/>
      <c r="AYQ17" s="113"/>
      <c r="AYR17" s="113"/>
      <c r="AYS17" s="113"/>
      <c r="AYT17" s="113"/>
      <c r="AYU17" s="113"/>
      <c r="AYV17" s="113"/>
      <c r="AYW17" s="113"/>
      <c r="AYX17" s="113"/>
      <c r="AYY17" s="113"/>
      <c r="AYZ17" s="113"/>
      <c r="AZA17" s="113"/>
      <c r="AZB17" s="113"/>
      <c r="AZC17" s="113"/>
      <c r="AZD17" s="113"/>
      <c r="AZE17" s="113"/>
      <c r="AZF17" s="113"/>
      <c r="AZG17" s="113"/>
      <c r="AZH17" s="113"/>
      <c r="AZI17" s="113"/>
      <c r="AZJ17" s="113"/>
      <c r="AZK17" s="113"/>
      <c r="AZL17" s="113"/>
      <c r="AZM17" s="113"/>
      <c r="AZN17" s="113"/>
      <c r="AZO17" s="113"/>
      <c r="AZP17" s="113"/>
      <c r="AZQ17" s="113"/>
      <c r="AZR17" s="113"/>
      <c r="AZS17" s="113"/>
      <c r="AZT17" s="113"/>
      <c r="AZU17" s="113"/>
      <c r="AZV17" s="113"/>
      <c r="AZW17" s="113"/>
      <c r="AZX17" s="113"/>
      <c r="AZY17" s="113"/>
      <c r="AZZ17" s="113"/>
      <c r="BAA17" s="113"/>
      <c r="BAB17" s="113"/>
      <c r="BAC17" s="113"/>
      <c r="BAD17" s="113"/>
      <c r="BAE17" s="113"/>
      <c r="BAF17" s="113"/>
      <c r="BAG17" s="113"/>
      <c r="BAH17" s="113"/>
      <c r="BAI17" s="113"/>
      <c r="BAJ17" s="113"/>
      <c r="BAK17" s="113"/>
      <c r="BAL17" s="113"/>
      <c r="BAM17" s="113"/>
      <c r="BAN17" s="113"/>
      <c r="BAO17" s="113"/>
      <c r="BAP17" s="113"/>
      <c r="BAQ17" s="113"/>
      <c r="BAR17" s="113"/>
      <c r="BAS17" s="113"/>
      <c r="BAT17" s="113"/>
      <c r="BAU17" s="113"/>
      <c r="BAV17" s="113"/>
      <c r="BAW17" s="113"/>
      <c r="BAX17" s="113"/>
      <c r="BAY17" s="113"/>
      <c r="BAZ17" s="113"/>
      <c r="BBA17" s="113"/>
      <c r="BBB17" s="113"/>
      <c r="BBC17" s="113"/>
      <c r="BBD17" s="113"/>
      <c r="BBE17" s="113"/>
      <c r="BBF17" s="113"/>
      <c r="BBG17" s="113"/>
      <c r="BBH17" s="113"/>
      <c r="BBI17" s="113"/>
      <c r="BBJ17" s="113"/>
      <c r="BBK17" s="113"/>
      <c r="BBL17" s="113"/>
      <c r="BBM17" s="113"/>
      <c r="BBN17" s="113"/>
      <c r="BBO17" s="113"/>
      <c r="BBP17" s="113"/>
      <c r="BBQ17" s="113"/>
      <c r="BBR17" s="113"/>
      <c r="BBS17" s="113"/>
      <c r="BBT17" s="113"/>
      <c r="BBU17" s="113"/>
      <c r="BBV17" s="113"/>
      <c r="BBW17" s="113"/>
      <c r="BBX17" s="113"/>
      <c r="BBY17" s="113"/>
      <c r="BBZ17" s="113"/>
      <c r="BCA17" s="113"/>
      <c r="BCB17" s="113"/>
      <c r="BCC17" s="113"/>
      <c r="BCD17" s="113"/>
      <c r="BCE17" s="113"/>
      <c r="BCF17" s="113"/>
      <c r="BCG17" s="113"/>
      <c r="BCH17" s="113"/>
      <c r="BCI17" s="113"/>
      <c r="BCJ17" s="113"/>
      <c r="BCK17" s="113"/>
      <c r="BCL17" s="113"/>
      <c r="BCM17" s="113"/>
      <c r="BCN17" s="113"/>
      <c r="BCO17" s="113"/>
      <c r="BCP17" s="113"/>
      <c r="BCQ17" s="113"/>
      <c r="BCR17" s="113"/>
      <c r="BCS17" s="113"/>
      <c r="BCT17" s="113"/>
      <c r="BCU17" s="113"/>
      <c r="BCV17" s="113"/>
      <c r="BCW17" s="113"/>
      <c r="BCX17" s="113"/>
      <c r="BCY17" s="113"/>
      <c r="BCZ17" s="113"/>
      <c r="BDA17" s="113"/>
      <c r="BDB17" s="113"/>
      <c r="BDC17" s="113"/>
      <c r="BDD17" s="113"/>
      <c r="BDE17" s="113"/>
      <c r="BDF17" s="113"/>
      <c r="BDG17" s="113"/>
      <c r="BDH17" s="113"/>
      <c r="BDI17" s="113"/>
      <c r="BDJ17" s="113"/>
      <c r="BDK17" s="113"/>
      <c r="BDL17" s="113"/>
      <c r="BDM17" s="113"/>
      <c r="BDN17" s="113"/>
      <c r="BDO17" s="113"/>
      <c r="BDP17" s="113"/>
      <c r="BDQ17" s="113"/>
      <c r="BDR17" s="113"/>
      <c r="BDS17" s="113"/>
      <c r="BDT17" s="113"/>
      <c r="BDU17" s="113"/>
      <c r="BDV17" s="113"/>
      <c r="BDW17" s="113"/>
      <c r="BDX17" s="113"/>
      <c r="BDY17" s="113"/>
      <c r="BDZ17" s="113"/>
      <c r="BEA17" s="113"/>
      <c r="BEB17" s="113"/>
      <c r="BEC17" s="113"/>
      <c r="BED17" s="113"/>
      <c r="BEE17" s="113"/>
      <c r="BEF17" s="113"/>
      <c r="BEG17" s="113"/>
      <c r="BEH17" s="113"/>
      <c r="BEI17" s="113"/>
      <c r="BEJ17" s="113"/>
      <c r="BEK17" s="113"/>
      <c r="BEL17" s="113"/>
      <c r="BEM17" s="113"/>
      <c r="BEN17" s="113"/>
      <c r="BEO17" s="113"/>
      <c r="BEP17" s="113"/>
      <c r="BEQ17" s="113"/>
      <c r="BER17" s="113"/>
      <c r="BES17" s="113"/>
      <c r="BET17" s="113"/>
      <c r="BEU17" s="113"/>
      <c r="BEV17" s="113"/>
      <c r="BEW17" s="113"/>
      <c r="BEX17" s="113"/>
      <c r="BEY17" s="113"/>
      <c r="BEZ17" s="113"/>
      <c r="BFA17" s="113"/>
      <c r="BFB17" s="113"/>
      <c r="BFC17" s="113"/>
      <c r="BFD17" s="113"/>
      <c r="BFE17" s="113"/>
      <c r="BFF17" s="113"/>
      <c r="BFG17" s="113"/>
      <c r="BFH17" s="113"/>
      <c r="BFI17" s="113"/>
      <c r="BFJ17" s="113"/>
      <c r="BFK17" s="113"/>
      <c r="BFL17" s="113"/>
      <c r="BFM17" s="113"/>
      <c r="BFN17" s="113"/>
      <c r="BFO17" s="113"/>
      <c r="BFP17" s="113"/>
      <c r="BFQ17" s="113"/>
      <c r="BFR17" s="113"/>
      <c r="BFS17" s="113"/>
      <c r="BFT17" s="113"/>
      <c r="BFU17" s="113"/>
      <c r="BFV17" s="113"/>
      <c r="BFW17" s="113"/>
      <c r="BFX17" s="113"/>
      <c r="BFY17" s="113"/>
      <c r="BFZ17" s="113"/>
      <c r="BGA17" s="113"/>
      <c r="BGB17" s="113"/>
      <c r="BGC17" s="113"/>
      <c r="BGD17" s="113"/>
      <c r="BGE17" s="113"/>
      <c r="BGF17" s="113"/>
      <c r="BGG17" s="113"/>
      <c r="BGH17" s="113"/>
      <c r="BGI17" s="113"/>
      <c r="BGJ17" s="113"/>
      <c r="BGK17" s="113"/>
      <c r="BGL17" s="113"/>
      <c r="BGM17" s="113"/>
      <c r="BGN17" s="113"/>
      <c r="BGO17" s="113"/>
      <c r="BGP17" s="113"/>
      <c r="BGQ17" s="113"/>
      <c r="BGR17" s="113"/>
      <c r="BGS17" s="113"/>
      <c r="BGT17" s="113"/>
      <c r="BGU17" s="113"/>
      <c r="BGV17" s="113"/>
      <c r="BGW17" s="113"/>
      <c r="BGX17" s="113"/>
      <c r="BGY17" s="113"/>
      <c r="BGZ17" s="113"/>
      <c r="BHA17" s="113"/>
      <c r="BHB17" s="113"/>
      <c r="BHC17" s="113"/>
      <c r="BHD17" s="113"/>
      <c r="BHE17" s="113"/>
      <c r="BHF17" s="113"/>
      <c r="BHG17" s="113"/>
      <c r="BHH17" s="113"/>
      <c r="BHI17" s="113"/>
      <c r="BHJ17" s="113"/>
      <c r="BHK17" s="113"/>
      <c r="BHL17" s="113"/>
      <c r="BHM17" s="113"/>
      <c r="BHN17" s="113"/>
      <c r="BHO17" s="113"/>
      <c r="BHP17" s="113"/>
      <c r="BHQ17" s="113"/>
      <c r="BHR17" s="113"/>
      <c r="BHS17" s="113"/>
      <c r="BHT17" s="113"/>
      <c r="BHU17" s="113"/>
      <c r="BHV17" s="113"/>
      <c r="BHW17" s="113"/>
      <c r="BHX17" s="113"/>
      <c r="BHY17" s="113"/>
      <c r="BHZ17" s="113"/>
      <c r="BIA17" s="113"/>
      <c r="BIB17" s="113"/>
      <c r="BIC17" s="113"/>
      <c r="BID17" s="113"/>
      <c r="BIE17" s="113"/>
      <c r="BIF17" s="113"/>
      <c r="BIG17" s="113"/>
      <c r="BIH17" s="113"/>
      <c r="BII17" s="113"/>
      <c r="BIJ17" s="113"/>
      <c r="BIK17" s="113"/>
      <c r="BIL17" s="113"/>
      <c r="BIM17" s="113"/>
      <c r="BIN17" s="113"/>
      <c r="BIO17" s="113"/>
      <c r="BIP17" s="113"/>
      <c r="BIQ17" s="113"/>
      <c r="BIR17" s="113"/>
      <c r="BIS17" s="113"/>
      <c r="BIT17" s="113"/>
      <c r="BIU17" s="113"/>
      <c r="BIV17" s="113"/>
      <c r="BIW17" s="113"/>
      <c r="BIX17" s="113"/>
      <c r="BIY17" s="113"/>
      <c r="BIZ17" s="113"/>
      <c r="BJA17" s="113"/>
      <c r="BJB17" s="113"/>
      <c r="BJC17" s="113"/>
      <c r="BJD17" s="113"/>
      <c r="BJE17" s="113"/>
      <c r="BJF17" s="113"/>
      <c r="BJG17" s="113"/>
      <c r="BJH17" s="113"/>
      <c r="BJI17" s="113"/>
      <c r="BJJ17" s="113"/>
      <c r="BJK17" s="113"/>
      <c r="BJL17" s="113"/>
      <c r="BJM17" s="113"/>
      <c r="BJN17" s="113"/>
      <c r="BJO17" s="113"/>
      <c r="BJP17" s="113"/>
      <c r="BJQ17" s="113"/>
      <c r="BJR17" s="113"/>
      <c r="BJS17" s="113"/>
      <c r="BJT17" s="113"/>
      <c r="BJU17" s="113"/>
      <c r="BJV17" s="113"/>
      <c r="BJW17" s="113"/>
      <c r="BJX17" s="113"/>
      <c r="BJY17" s="113"/>
      <c r="BJZ17" s="113"/>
      <c r="BKA17" s="113"/>
      <c r="BKB17" s="113"/>
      <c r="BKC17" s="113"/>
      <c r="BKD17" s="113"/>
      <c r="BKE17" s="113"/>
      <c r="BKF17" s="113"/>
      <c r="BKG17" s="113"/>
      <c r="BKH17" s="113"/>
      <c r="BKI17" s="113"/>
      <c r="BKJ17" s="113"/>
      <c r="BKK17" s="113"/>
      <c r="BKL17" s="113"/>
      <c r="BKM17" s="113"/>
      <c r="BKN17" s="113"/>
      <c r="BKO17" s="113"/>
      <c r="BKP17" s="113"/>
      <c r="BKQ17" s="113"/>
      <c r="BKR17" s="113"/>
      <c r="BKS17" s="113"/>
      <c r="BKT17" s="113"/>
      <c r="BKU17" s="113"/>
      <c r="BKV17" s="113"/>
      <c r="BKW17" s="113"/>
      <c r="BKX17" s="113"/>
      <c r="BKY17" s="113"/>
      <c r="BKZ17" s="113"/>
      <c r="BLA17" s="113"/>
      <c r="BLB17" s="113"/>
      <c r="BLC17" s="113"/>
      <c r="BLD17" s="113"/>
      <c r="BLE17" s="113"/>
      <c r="BLF17" s="113"/>
      <c r="BLG17" s="113"/>
      <c r="BLH17" s="113"/>
      <c r="BLI17" s="113"/>
      <c r="BLJ17" s="113"/>
      <c r="BLK17" s="113"/>
      <c r="BLL17" s="113"/>
      <c r="BLM17" s="113"/>
      <c r="BLN17" s="113"/>
      <c r="BLO17" s="113"/>
      <c r="BLP17" s="113"/>
      <c r="BLQ17" s="113"/>
      <c r="BLR17" s="113"/>
      <c r="BLS17" s="113"/>
      <c r="BLT17" s="113"/>
      <c r="BLU17" s="113"/>
      <c r="BLV17" s="113"/>
      <c r="BLW17" s="113"/>
      <c r="BLX17" s="113"/>
      <c r="BLY17" s="113"/>
      <c r="BLZ17" s="113"/>
      <c r="BMA17" s="113"/>
      <c r="BMB17" s="113"/>
      <c r="BMC17" s="113"/>
      <c r="BMD17" s="113"/>
      <c r="BME17" s="113"/>
      <c r="BMF17" s="113"/>
      <c r="BMG17" s="113"/>
      <c r="BMH17" s="113"/>
      <c r="BMI17" s="113"/>
      <c r="BMJ17" s="113"/>
      <c r="BMK17" s="113"/>
      <c r="BML17" s="113"/>
      <c r="BMM17" s="113"/>
      <c r="BMN17" s="113"/>
      <c r="BMO17" s="113"/>
      <c r="BMP17" s="113"/>
      <c r="BMQ17" s="113"/>
      <c r="BMR17" s="113"/>
      <c r="BMS17" s="113"/>
      <c r="BMT17" s="113"/>
      <c r="BMU17" s="113"/>
      <c r="BMV17" s="113"/>
      <c r="BMW17" s="113"/>
      <c r="BMX17" s="113"/>
      <c r="BMY17" s="113"/>
      <c r="BMZ17" s="113"/>
      <c r="BNA17" s="113"/>
      <c r="BNB17" s="113"/>
      <c r="BNC17" s="113"/>
      <c r="BND17" s="113"/>
      <c r="BNE17" s="113"/>
      <c r="BNF17" s="113"/>
      <c r="BNG17" s="113"/>
      <c r="BNH17" s="113"/>
      <c r="BNI17" s="113"/>
      <c r="BNJ17" s="113"/>
      <c r="BNK17" s="113"/>
      <c r="BNL17" s="113"/>
      <c r="BNM17" s="113"/>
      <c r="BNN17" s="113"/>
      <c r="BNO17" s="113"/>
      <c r="BNP17" s="113"/>
      <c r="BNQ17" s="113"/>
      <c r="BNR17" s="113"/>
      <c r="BNS17" s="113"/>
      <c r="BNT17" s="113"/>
      <c r="BNU17" s="113"/>
      <c r="BNV17" s="113"/>
      <c r="BNW17" s="113"/>
      <c r="BNX17" s="113"/>
      <c r="BNY17" s="113"/>
      <c r="BNZ17" s="113"/>
      <c r="BOA17" s="113"/>
      <c r="BOB17" s="113"/>
      <c r="BOC17" s="113"/>
      <c r="BOD17" s="113"/>
      <c r="BOE17" s="113"/>
      <c r="BOF17" s="113"/>
      <c r="BOG17" s="113"/>
      <c r="BOH17" s="113"/>
      <c r="BOI17" s="113"/>
      <c r="BOJ17" s="113"/>
      <c r="BOK17" s="113"/>
      <c r="BOL17" s="113"/>
      <c r="BOM17" s="113"/>
      <c r="BON17" s="113"/>
      <c r="BOO17" s="113"/>
      <c r="BOP17" s="113"/>
      <c r="BOQ17" s="113"/>
      <c r="BOR17" s="113"/>
      <c r="BOS17" s="113"/>
      <c r="BOT17" s="113"/>
      <c r="BOU17" s="113"/>
      <c r="BOV17" s="113"/>
      <c r="BOW17" s="113"/>
      <c r="BOX17" s="113"/>
      <c r="BOY17" s="113"/>
      <c r="BOZ17" s="113"/>
      <c r="BPA17" s="113"/>
      <c r="BPB17" s="113"/>
      <c r="BPC17" s="113"/>
      <c r="BPD17" s="113"/>
      <c r="BPE17" s="113"/>
      <c r="BPF17" s="113"/>
      <c r="BPG17" s="113"/>
      <c r="BPH17" s="113"/>
      <c r="BPI17" s="113"/>
      <c r="BPJ17" s="113"/>
      <c r="BPK17" s="113"/>
      <c r="BPL17" s="113"/>
      <c r="BPM17" s="113"/>
      <c r="BPN17" s="113"/>
      <c r="BPO17" s="113"/>
      <c r="BPP17" s="113"/>
      <c r="BPQ17" s="113"/>
      <c r="BPR17" s="113"/>
      <c r="BPS17" s="113"/>
      <c r="BPT17" s="113"/>
      <c r="BPU17" s="113"/>
      <c r="BPV17" s="113"/>
      <c r="BPW17" s="113"/>
      <c r="BPX17" s="113"/>
      <c r="BPY17" s="113"/>
      <c r="BPZ17" s="113"/>
      <c r="BQA17" s="113"/>
      <c r="BQB17" s="113"/>
      <c r="BQC17" s="113"/>
      <c r="BQD17" s="113"/>
      <c r="BQE17" s="113"/>
      <c r="BQF17" s="113"/>
      <c r="BQG17" s="113"/>
      <c r="BQH17" s="113"/>
      <c r="BQI17" s="113"/>
      <c r="BQJ17" s="113"/>
      <c r="BQK17" s="113"/>
      <c r="BQL17" s="113"/>
      <c r="BQM17" s="113"/>
      <c r="BQN17" s="113"/>
      <c r="BQO17" s="113"/>
      <c r="BQP17" s="113"/>
      <c r="BQQ17" s="113"/>
      <c r="BQR17" s="113"/>
      <c r="BQS17" s="113"/>
      <c r="BQT17" s="113"/>
      <c r="BQU17" s="113"/>
      <c r="BQV17" s="113"/>
      <c r="BQW17" s="113"/>
      <c r="BQX17" s="113"/>
      <c r="BQY17" s="113"/>
      <c r="BQZ17" s="113"/>
      <c r="BRA17" s="113"/>
      <c r="BRB17" s="113"/>
      <c r="BRC17" s="113"/>
      <c r="BRD17" s="113"/>
      <c r="BRE17" s="113"/>
      <c r="BRF17" s="113"/>
      <c r="BRG17" s="113"/>
      <c r="BRH17" s="113"/>
      <c r="BRI17" s="113"/>
      <c r="BRJ17" s="113"/>
      <c r="BRK17" s="113"/>
      <c r="BRL17" s="113"/>
      <c r="BRM17" s="113"/>
      <c r="BRN17" s="113"/>
      <c r="BRO17" s="113"/>
      <c r="BRP17" s="113"/>
      <c r="BRQ17" s="113"/>
      <c r="BRR17" s="113"/>
      <c r="BRS17" s="113"/>
      <c r="BRT17" s="113"/>
      <c r="BRU17" s="113"/>
      <c r="BRV17" s="113"/>
      <c r="BRW17" s="113"/>
      <c r="BRX17" s="113"/>
      <c r="BRY17" s="113"/>
      <c r="BRZ17" s="113"/>
      <c r="BSA17" s="113"/>
      <c r="BSB17" s="113"/>
      <c r="BSC17" s="113"/>
      <c r="BSD17" s="113"/>
      <c r="BSE17" s="113"/>
      <c r="BSF17" s="113"/>
      <c r="BSG17" s="113"/>
      <c r="BSH17" s="113"/>
      <c r="BSI17" s="113"/>
      <c r="BSJ17" s="113"/>
      <c r="BSK17" s="113"/>
      <c r="BSL17" s="113"/>
      <c r="BSM17" s="113"/>
      <c r="BSN17" s="113"/>
      <c r="BSO17" s="113"/>
      <c r="BSP17" s="113"/>
      <c r="BSQ17" s="113"/>
      <c r="BSR17" s="113"/>
      <c r="BSS17" s="113"/>
      <c r="BST17" s="113"/>
      <c r="BSU17" s="113"/>
      <c r="BSV17" s="113"/>
      <c r="BSW17" s="113"/>
      <c r="BSX17" s="113"/>
      <c r="BSY17" s="113"/>
      <c r="BSZ17" s="113"/>
      <c r="BTA17" s="113"/>
      <c r="BTB17" s="113"/>
      <c r="BTC17" s="113"/>
      <c r="BTD17" s="113"/>
      <c r="BTE17" s="113"/>
      <c r="BTF17" s="113"/>
      <c r="BTG17" s="113"/>
      <c r="BTH17" s="113"/>
      <c r="BTI17" s="113"/>
      <c r="BTJ17" s="113"/>
      <c r="BTK17" s="113"/>
      <c r="BTL17" s="113"/>
      <c r="BTM17" s="113"/>
      <c r="BTN17" s="113"/>
      <c r="BTO17" s="113"/>
      <c r="BTP17" s="113"/>
      <c r="BTQ17" s="113"/>
      <c r="BTR17" s="113"/>
      <c r="BTS17" s="113"/>
      <c r="BTT17" s="113"/>
      <c r="BTU17" s="113"/>
      <c r="BTV17" s="113"/>
      <c r="BTW17" s="113"/>
      <c r="BTX17" s="113"/>
      <c r="BTY17" s="113"/>
      <c r="BTZ17" s="113"/>
      <c r="BUA17" s="113"/>
      <c r="BUB17" s="113"/>
      <c r="BUC17" s="113"/>
      <c r="BUD17" s="113"/>
      <c r="BUE17" s="113"/>
      <c r="BUF17" s="113"/>
      <c r="BUG17" s="113"/>
      <c r="BUH17" s="113"/>
      <c r="BUI17" s="113"/>
      <c r="BUJ17" s="113"/>
      <c r="BUK17" s="113"/>
      <c r="BUL17" s="113"/>
      <c r="BUM17" s="113"/>
      <c r="BUN17" s="113"/>
      <c r="BUO17" s="113"/>
      <c r="BUP17" s="113"/>
      <c r="BUQ17" s="113"/>
      <c r="BUR17" s="113"/>
      <c r="BUS17" s="113"/>
      <c r="BUT17" s="113"/>
      <c r="BUU17" s="113"/>
      <c r="BUV17" s="113"/>
      <c r="BUW17" s="113"/>
      <c r="BUX17" s="113"/>
      <c r="BUY17" s="113"/>
      <c r="BUZ17" s="113"/>
      <c r="BVA17" s="113"/>
      <c r="BVB17" s="113"/>
      <c r="BVC17" s="113"/>
      <c r="BVD17" s="113"/>
      <c r="BVE17" s="113"/>
      <c r="BVF17" s="113"/>
      <c r="BVG17" s="113"/>
      <c r="BVH17" s="113"/>
      <c r="BVI17" s="113"/>
      <c r="BVJ17" s="113"/>
      <c r="BVK17" s="113"/>
      <c r="BVL17" s="113"/>
      <c r="BVM17" s="113"/>
      <c r="BVN17" s="113"/>
      <c r="BVO17" s="113"/>
      <c r="BVP17" s="113"/>
      <c r="BVQ17" s="113"/>
      <c r="BVR17" s="113"/>
      <c r="BVS17" s="113"/>
      <c r="BVT17" s="113"/>
      <c r="BVU17" s="113"/>
      <c r="BVV17" s="113"/>
      <c r="BVW17" s="113"/>
      <c r="BVX17" s="113"/>
      <c r="BVY17" s="113"/>
      <c r="BVZ17" s="113"/>
      <c r="BWA17" s="113"/>
      <c r="BWB17" s="113"/>
      <c r="BWC17" s="113"/>
      <c r="BWD17" s="113"/>
      <c r="BWE17" s="113"/>
      <c r="BWF17" s="113"/>
      <c r="BWG17" s="113"/>
      <c r="BWH17" s="113"/>
      <c r="BWI17" s="113"/>
      <c r="BWJ17" s="113"/>
      <c r="BWK17" s="113"/>
      <c r="BWL17" s="113"/>
      <c r="BWM17" s="113"/>
      <c r="BWN17" s="113"/>
      <c r="BWO17" s="113"/>
      <c r="BWP17" s="113"/>
      <c r="BWQ17" s="113"/>
      <c r="BWR17" s="113"/>
      <c r="BWS17" s="113"/>
      <c r="BWT17" s="113"/>
      <c r="BWU17" s="113"/>
      <c r="BWV17" s="113"/>
      <c r="BWW17" s="113"/>
      <c r="BWX17" s="113"/>
      <c r="BWY17" s="113"/>
      <c r="BWZ17" s="113"/>
      <c r="BXA17" s="113"/>
      <c r="BXB17" s="113"/>
      <c r="BXC17" s="113"/>
      <c r="BXD17" s="113"/>
      <c r="BXE17" s="113"/>
      <c r="BXF17" s="113"/>
      <c r="BXG17" s="113"/>
      <c r="BXH17" s="113"/>
      <c r="BXI17" s="113"/>
      <c r="BXJ17" s="113"/>
      <c r="BXK17" s="113"/>
      <c r="BXL17" s="113"/>
      <c r="BXM17" s="113"/>
      <c r="BXN17" s="113"/>
      <c r="BXO17" s="113"/>
      <c r="BXP17" s="113"/>
      <c r="BXQ17" s="113"/>
      <c r="BXR17" s="113"/>
      <c r="BXS17" s="113"/>
      <c r="BXT17" s="113"/>
      <c r="BXU17" s="113"/>
      <c r="BXV17" s="113"/>
      <c r="BXW17" s="113"/>
      <c r="BXX17" s="113"/>
      <c r="BXY17" s="113"/>
      <c r="BXZ17" s="113"/>
      <c r="BYA17" s="113"/>
      <c r="BYB17" s="113"/>
      <c r="BYC17" s="113"/>
      <c r="BYD17" s="113"/>
      <c r="BYE17" s="113"/>
      <c r="BYF17" s="113"/>
      <c r="BYG17" s="113"/>
      <c r="BYH17" s="113"/>
      <c r="BYI17" s="113"/>
      <c r="BYJ17" s="113"/>
      <c r="BYK17" s="113"/>
      <c r="BYL17" s="113"/>
      <c r="BYM17" s="113"/>
      <c r="BYN17" s="113"/>
      <c r="BYO17" s="113"/>
      <c r="BYP17" s="113"/>
      <c r="BYQ17" s="113"/>
      <c r="BYR17" s="113"/>
      <c r="BYS17" s="113"/>
      <c r="BYT17" s="113"/>
      <c r="BYU17" s="113"/>
      <c r="BYV17" s="113"/>
      <c r="BYW17" s="113"/>
      <c r="BYX17" s="113"/>
      <c r="BYY17" s="113"/>
      <c r="BYZ17" s="113"/>
      <c r="BZA17" s="113"/>
      <c r="BZB17" s="113"/>
      <c r="BZC17" s="113"/>
      <c r="BZD17" s="113"/>
      <c r="BZE17" s="113"/>
      <c r="BZF17" s="113"/>
      <c r="BZG17" s="113"/>
      <c r="BZH17" s="113"/>
      <c r="BZI17" s="113"/>
      <c r="BZJ17" s="113"/>
      <c r="BZK17" s="113"/>
      <c r="BZL17" s="113"/>
      <c r="BZM17" s="113"/>
      <c r="BZN17" s="113"/>
      <c r="BZO17" s="113"/>
      <c r="BZP17" s="113"/>
      <c r="BZQ17" s="113"/>
      <c r="BZR17" s="113"/>
      <c r="BZS17" s="113"/>
      <c r="BZT17" s="113"/>
      <c r="BZU17" s="113"/>
      <c r="BZV17" s="113"/>
      <c r="BZW17" s="113"/>
      <c r="BZX17" s="113"/>
      <c r="BZY17" s="113"/>
      <c r="BZZ17" s="113"/>
      <c r="CAA17" s="113"/>
      <c r="CAB17" s="113"/>
      <c r="CAC17" s="113"/>
      <c r="CAD17" s="113"/>
      <c r="CAE17" s="113"/>
      <c r="CAF17" s="113"/>
      <c r="CAG17" s="113"/>
      <c r="CAH17" s="113"/>
      <c r="CAI17" s="113"/>
      <c r="CAJ17" s="113"/>
      <c r="CAK17" s="113"/>
      <c r="CAL17" s="113"/>
      <c r="CAM17" s="113"/>
      <c r="CAN17" s="113"/>
      <c r="CAO17" s="113"/>
      <c r="CAP17" s="113"/>
      <c r="CAQ17" s="113"/>
      <c r="CAR17" s="113"/>
      <c r="CAS17" s="113"/>
      <c r="CAT17" s="113"/>
      <c r="CAU17" s="113"/>
      <c r="CAV17" s="113"/>
      <c r="CAW17" s="113"/>
      <c r="CAX17" s="113"/>
      <c r="CAY17" s="113"/>
      <c r="CAZ17" s="113"/>
      <c r="CBA17" s="113"/>
      <c r="CBB17" s="113"/>
      <c r="CBC17" s="113"/>
      <c r="CBD17" s="113"/>
      <c r="CBE17" s="113"/>
      <c r="CBF17" s="113"/>
      <c r="CBG17" s="113"/>
      <c r="CBH17" s="113"/>
      <c r="CBI17" s="113"/>
      <c r="CBJ17" s="113"/>
      <c r="CBK17" s="113"/>
      <c r="CBL17" s="113"/>
      <c r="CBM17" s="113"/>
      <c r="CBN17" s="113"/>
      <c r="CBO17" s="113"/>
      <c r="CBP17" s="113"/>
      <c r="CBQ17" s="113"/>
      <c r="CBR17" s="113"/>
      <c r="CBS17" s="113"/>
      <c r="CBT17" s="113"/>
      <c r="CBU17" s="113"/>
      <c r="CBV17" s="113"/>
      <c r="CBW17" s="113"/>
      <c r="CBX17" s="113"/>
      <c r="CBY17" s="113"/>
      <c r="CBZ17" s="113"/>
      <c r="CCA17" s="113"/>
      <c r="CCB17" s="113"/>
      <c r="CCC17" s="113"/>
      <c r="CCD17" s="113"/>
      <c r="CCE17" s="113"/>
      <c r="CCF17" s="113"/>
      <c r="CCG17" s="113"/>
      <c r="CCH17" s="113"/>
      <c r="CCI17" s="113"/>
      <c r="CCJ17" s="113"/>
      <c r="CCK17" s="113"/>
      <c r="CCL17" s="113"/>
      <c r="CCM17" s="113"/>
      <c r="CCN17" s="113"/>
      <c r="CCO17" s="113"/>
      <c r="CCP17" s="113"/>
      <c r="CCQ17" s="113"/>
      <c r="CCR17" s="113"/>
      <c r="CCS17" s="113"/>
      <c r="CCT17" s="113"/>
      <c r="CCU17" s="113"/>
      <c r="CCV17" s="113"/>
      <c r="CCW17" s="113"/>
      <c r="CCX17" s="113"/>
      <c r="CCY17" s="113"/>
      <c r="CCZ17" s="113"/>
      <c r="CDA17" s="113"/>
      <c r="CDB17" s="113"/>
      <c r="CDC17" s="113"/>
      <c r="CDD17" s="113"/>
      <c r="CDE17" s="113"/>
      <c r="CDF17" s="113"/>
      <c r="CDG17" s="113"/>
      <c r="CDH17" s="113"/>
      <c r="CDI17" s="113"/>
      <c r="CDJ17" s="113"/>
      <c r="CDK17" s="113"/>
      <c r="CDL17" s="113"/>
      <c r="CDM17" s="113"/>
      <c r="CDN17" s="113"/>
      <c r="CDO17" s="113"/>
      <c r="CDP17" s="113"/>
      <c r="CDQ17" s="113"/>
      <c r="CDR17" s="113"/>
      <c r="CDS17" s="113"/>
      <c r="CDT17" s="113"/>
      <c r="CDU17" s="113"/>
      <c r="CDV17" s="113"/>
      <c r="CDW17" s="113"/>
      <c r="CDX17" s="113"/>
      <c r="CDY17" s="113"/>
      <c r="CDZ17" s="113"/>
      <c r="CEA17" s="113"/>
      <c r="CEB17" s="113"/>
      <c r="CEC17" s="113"/>
      <c r="CED17" s="113"/>
      <c r="CEE17" s="113"/>
      <c r="CEF17" s="113"/>
      <c r="CEG17" s="113"/>
      <c r="CEH17" s="113"/>
      <c r="CEI17" s="113"/>
      <c r="CEJ17" s="113"/>
      <c r="CEK17" s="113"/>
      <c r="CEL17" s="113"/>
      <c r="CEM17" s="113"/>
      <c r="CEN17" s="113"/>
      <c r="CEO17" s="113"/>
      <c r="CEP17" s="113"/>
      <c r="CEQ17" s="113"/>
      <c r="CER17" s="113"/>
      <c r="CES17" s="113"/>
      <c r="CET17" s="113"/>
      <c r="CEU17" s="113"/>
      <c r="CEV17" s="113"/>
      <c r="CEW17" s="113"/>
      <c r="CEX17" s="113"/>
      <c r="CEY17" s="113"/>
      <c r="CEZ17" s="113"/>
      <c r="CFA17" s="113"/>
      <c r="CFB17" s="113"/>
      <c r="CFC17" s="113"/>
      <c r="CFD17" s="113"/>
      <c r="CFE17" s="113"/>
      <c r="CFF17" s="113"/>
      <c r="CFG17" s="113"/>
      <c r="CFH17" s="113"/>
      <c r="CFI17" s="113"/>
      <c r="CFJ17" s="113"/>
      <c r="CFK17" s="113"/>
      <c r="CFL17" s="113"/>
      <c r="CFM17" s="113"/>
      <c r="CFN17" s="113"/>
      <c r="CFO17" s="113"/>
      <c r="CFP17" s="113"/>
      <c r="CFQ17" s="113"/>
      <c r="CFR17" s="113"/>
      <c r="CFS17" s="113"/>
      <c r="CFT17" s="113"/>
      <c r="CFU17" s="113"/>
      <c r="CFV17" s="113"/>
      <c r="CFW17" s="113"/>
      <c r="CFX17" s="113"/>
      <c r="CFY17" s="113"/>
      <c r="CFZ17" s="113"/>
      <c r="CGA17" s="113"/>
      <c r="CGB17" s="113"/>
      <c r="CGC17" s="113"/>
      <c r="CGD17" s="113"/>
      <c r="CGE17" s="113"/>
      <c r="CGF17" s="113"/>
      <c r="CGG17" s="113"/>
      <c r="CGH17" s="113"/>
      <c r="CGI17" s="113"/>
      <c r="CGJ17" s="113"/>
      <c r="CGK17" s="113"/>
      <c r="CGL17" s="113"/>
      <c r="CGM17" s="113"/>
      <c r="CGN17" s="113"/>
      <c r="CGO17" s="113"/>
      <c r="CGP17" s="113"/>
      <c r="CGQ17" s="113"/>
      <c r="CGR17" s="113"/>
      <c r="CGS17" s="113"/>
      <c r="CGT17" s="113"/>
      <c r="CGU17" s="113"/>
      <c r="CGV17" s="113"/>
      <c r="CGW17" s="113"/>
      <c r="CGX17" s="113"/>
      <c r="CGY17" s="113"/>
      <c r="CGZ17" s="113"/>
      <c r="CHA17" s="113"/>
      <c r="CHB17" s="113"/>
      <c r="CHC17" s="113"/>
      <c r="CHD17" s="113"/>
      <c r="CHE17" s="113"/>
      <c r="CHF17" s="113"/>
      <c r="CHG17" s="113"/>
      <c r="CHH17" s="113"/>
      <c r="CHI17" s="113"/>
      <c r="CHJ17" s="113"/>
      <c r="CHK17" s="113"/>
      <c r="CHL17" s="113"/>
      <c r="CHM17" s="113"/>
      <c r="CHN17" s="113"/>
      <c r="CHO17" s="113"/>
      <c r="CHP17" s="113"/>
      <c r="CHQ17" s="113"/>
      <c r="CHR17" s="113"/>
      <c r="CHS17" s="113"/>
      <c r="CHT17" s="113"/>
      <c r="CHU17" s="113"/>
      <c r="CHV17" s="113"/>
      <c r="CHW17" s="113"/>
      <c r="CHX17" s="113"/>
      <c r="CHY17" s="113"/>
      <c r="CHZ17" s="113"/>
      <c r="CIA17" s="113"/>
      <c r="CIB17" s="113"/>
      <c r="CIC17" s="113"/>
      <c r="CID17" s="113"/>
      <c r="CIE17" s="113"/>
      <c r="CIF17" s="113"/>
      <c r="CIG17" s="113"/>
      <c r="CIH17" s="113"/>
      <c r="CII17" s="113"/>
      <c r="CIJ17" s="113"/>
      <c r="CIK17" s="113"/>
      <c r="CIL17" s="113"/>
      <c r="CIM17" s="113"/>
      <c r="CIN17" s="113"/>
      <c r="CIO17" s="113"/>
      <c r="CIP17" s="113"/>
      <c r="CIQ17" s="113"/>
      <c r="CIR17" s="113"/>
      <c r="CIS17" s="113"/>
      <c r="CIT17" s="113"/>
      <c r="CIU17" s="113"/>
      <c r="CIV17" s="113"/>
      <c r="CIW17" s="113"/>
      <c r="CIX17" s="113"/>
      <c r="CIY17" s="113"/>
      <c r="CIZ17" s="113"/>
      <c r="CJA17" s="113"/>
      <c r="CJB17" s="113"/>
      <c r="CJC17" s="113"/>
      <c r="CJD17" s="113"/>
      <c r="CJE17" s="113"/>
      <c r="CJF17" s="113"/>
      <c r="CJG17" s="113"/>
      <c r="CJH17" s="113"/>
      <c r="CJI17" s="113"/>
      <c r="CJJ17" s="113"/>
      <c r="CJK17" s="113"/>
      <c r="CJL17" s="113"/>
      <c r="CJM17" s="113"/>
      <c r="CJN17" s="113"/>
      <c r="CJO17" s="113"/>
      <c r="CJP17" s="113"/>
      <c r="CJQ17" s="113"/>
      <c r="CJR17" s="113"/>
      <c r="CJS17" s="113"/>
      <c r="CJT17" s="113"/>
      <c r="CJU17" s="113"/>
      <c r="CJV17" s="113"/>
      <c r="CJW17" s="113"/>
      <c r="CJX17" s="113"/>
      <c r="CJY17" s="113"/>
      <c r="CJZ17" s="113"/>
      <c r="CKA17" s="113"/>
      <c r="CKB17" s="113"/>
      <c r="CKC17" s="113"/>
      <c r="CKD17" s="113"/>
      <c r="CKE17" s="113"/>
      <c r="CKF17" s="113"/>
      <c r="CKG17" s="113"/>
      <c r="CKH17" s="113"/>
      <c r="CKI17" s="113"/>
      <c r="CKJ17" s="113"/>
      <c r="CKK17" s="113"/>
      <c r="CKL17" s="113"/>
      <c r="CKM17" s="113"/>
      <c r="CKN17" s="113"/>
      <c r="CKO17" s="113"/>
      <c r="CKP17" s="113"/>
      <c r="CKQ17" s="113"/>
      <c r="CKR17" s="113"/>
      <c r="CKS17" s="113"/>
      <c r="CKT17" s="113"/>
      <c r="CKU17" s="113"/>
      <c r="CKV17" s="113"/>
      <c r="CKW17" s="113"/>
      <c r="CKX17" s="113"/>
      <c r="CKY17" s="113"/>
      <c r="CKZ17" s="113"/>
      <c r="CLA17" s="113"/>
      <c r="CLB17" s="113"/>
      <c r="CLC17" s="113"/>
      <c r="CLD17" s="113"/>
      <c r="CLE17" s="113"/>
      <c r="CLF17" s="113"/>
      <c r="CLG17" s="113"/>
      <c r="CLH17" s="113"/>
      <c r="CLI17" s="113"/>
      <c r="CLJ17" s="113"/>
      <c r="CLK17" s="113"/>
      <c r="CLL17" s="113"/>
      <c r="CLM17" s="113"/>
      <c r="CLN17" s="113"/>
      <c r="CLO17" s="113"/>
      <c r="CLP17" s="113"/>
      <c r="CLQ17" s="113"/>
      <c r="CLR17" s="113"/>
      <c r="CLS17" s="113"/>
      <c r="CLT17" s="113"/>
      <c r="CLU17" s="113"/>
      <c r="CLV17" s="113"/>
      <c r="CLW17" s="113"/>
      <c r="CLX17" s="113"/>
      <c r="CLY17" s="113"/>
      <c r="CLZ17" s="113"/>
      <c r="CMA17" s="113"/>
      <c r="CMB17" s="113"/>
      <c r="CMC17" s="113"/>
      <c r="CMD17" s="113"/>
      <c r="CME17" s="113"/>
      <c r="CMF17" s="113"/>
      <c r="CMG17" s="113"/>
      <c r="CMH17" s="113"/>
      <c r="CMI17" s="113"/>
      <c r="CMJ17" s="113"/>
      <c r="CMK17" s="113"/>
      <c r="CML17" s="113"/>
      <c r="CMM17" s="113"/>
      <c r="CMN17" s="113"/>
      <c r="CMO17" s="113"/>
      <c r="CMP17" s="113"/>
      <c r="CMQ17" s="113"/>
      <c r="CMR17" s="113"/>
      <c r="CMS17" s="113"/>
      <c r="CMT17" s="113"/>
      <c r="CMU17" s="113"/>
      <c r="CMV17" s="113"/>
      <c r="CMW17" s="113"/>
      <c r="CMX17" s="113"/>
      <c r="CMY17" s="113"/>
      <c r="CMZ17" s="113"/>
      <c r="CNA17" s="113"/>
      <c r="CNB17" s="113"/>
      <c r="CNC17" s="113"/>
      <c r="CND17" s="113"/>
      <c r="CNE17" s="113"/>
      <c r="CNF17" s="113"/>
      <c r="CNG17" s="113"/>
      <c r="CNH17" s="113"/>
      <c r="CNI17" s="113"/>
      <c r="CNJ17" s="113"/>
      <c r="CNK17" s="113"/>
      <c r="CNL17" s="113"/>
      <c r="CNM17" s="113"/>
      <c r="CNN17" s="113"/>
      <c r="CNO17" s="113"/>
      <c r="CNP17" s="113"/>
      <c r="CNQ17" s="113"/>
      <c r="CNR17" s="113"/>
      <c r="CNS17" s="113"/>
      <c r="CNT17" s="113"/>
      <c r="CNU17" s="113"/>
      <c r="CNV17" s="113"/>
      <c r="CNW17" s="113"/>
      <c r="CNX17" s="113"/>
      <c r="CNY17" s="113"/>
      <c r="CNZ17" s="113"/>
      <c r="COA17" s="113"/>
      <c r="COB17" s="113"/>
      <c r="COC17" s="113"/>
      <c r="COD17" s="113"/>
      <c r="COE17" s="113"/>
      <c r="COF17" s="113"/>
      <c r="COG17" s="113"/>
      <c r="COH17" s="113"/>
      <c r="COI17" s="113"/>
      <c r="COJ17" s="113"/>
      <c r="COK17" s="113"/>
      <c r="COL17" s="113"/>
      <c r="COM17" s="113"/>
      <c r="CON17" s="113"/>
      <c r="COO17" s="113"/>
      <c r="COP17" s="113"/>
      <c r="COQ17" s="113"/>
      <c r="COR17" s="113"/>
      <c r="COS17" s="113"/>
      <c r="COT17" s="113"/>
      <c r="COU17" s="113"/>
      <c r="COV17" s="113"/>
      <c r="COW17" s="113"/>
      <c r="COX17" s="113"/>
      <c r="COY17" s="113"/>
      <c r="COZ17" s="113"/>
      <c r="CPA17" s="113"/>
      <c r="CPB17" s="113"/>
      <c r="CPC17" s="113"/>
      <c r="CPD17" s="113"/>
      <c r="CPE17" s="113"/>
      <c r="CPF17" s="113"/>
      <c r="CPG17" s="113"/>
      <c r="CPH17" s="113"/>
      <c r="CPI17" s="113"/>
      <c r="CPJ17" s="113"/>
      <c r="CPK17" s="113"/>
      <c r="CPL17" s="113"/>
      <c r="CPM17" s="113"/>
      <c r="CPN17" s="113"/>
      <c r="CPO17" s="113"/>
      <c r="CPP17" s="113"/>
      <c r="CPQ17" s="113"/>
      <c r="CPR17" s="113"/>
      <c r="CPS17" s="113"/>
      <c r="CPT17" s="113"/>
      <c r="CPU17" s="113"/>
      <c r="CPV17" s="113"/>
      <c r="CPW17" s="113"/>
      <c r="CPX17" s="113"/>
      <c r="CPY17" s="113"/>
      <c r="CPZ17" s="113"/>
      <c r="CQA17" s="113"/>
      <c r="CQB17" s="113"/>
      <c r="CQC17" s="113"/>
      <c r="CQD17" s="113"/>
      <c r="CQE17" s="113"/>
      <c r="CQF17" s="113"/>
      <c r="CQG17" s="113"/>
      <c r="CQH17" s="113"/>
      <c r="CQI17" s="113"/>
      <c r="CQJ17" s="113"/>
      <c r="CQK17" s="113"/>
      <c r="CQL17" s="113"/>
      <c r="CQM17" s="113"/>
      <c r="CQN17" s="113"/>
      <c r="CQO17" s="113"/>
      <c r="CQP17" s="113"/>
      <c r="CQQ17" s="113"/>
      <c r="CQR17" s="113"/>
      <c r="CQS17" s="113"/>
      <c r="CQT17" s="113"/>
      <c r="CQU17" s="113"/>
      <c r="CQV17" s="113"/>
      <c r="CQW17" s="113"/>
      <c r="CQX17" s="113"/>
      <c r="CQY17" s="113"/>
      <c r="CQZ17" s="113"/>
      <c r="CRA17" s="113"/>
      <c r="CRB17" s="113"/>
      <c r="CRC17" s="113"/>
      <c r="CRD17" s="113"/>
      <c r="CRE17" s="113"/>
      <c r="CRF17" s="113"/>
      <c r="CRG17" s="113"/>
      <c r="CRH17" s="113"/>
      <c r="CRI17" s="113"/>
      <c r="CRJ17" s="113"/>
      <c r="CRK17" s="113"/>
      <c r="CRL17" s="113"/>
      <c r="CRM17" s="113"/>
      <c r="CRN17" s="113"/>
      <c r="CRO17" s="113"/>
      <c r="CRP17" s="113"/>
      <c r="CRQ17" s="113"/>
      <c r="CRR17" s="113"/>
      <c r="CRS17" s="113"/>
      <c r="CRT17" s="113"/>
      <c r="CRU17" s="113"/>
      <c r="CRV17" s="113"/>
      <c r="CRW17" s="113"/>
      <c r="CRX17" s="113"/>
      <c r="CRY17" s="113"/>
      <c r="CRZ17" s="113"/>
      <c r="CSA17" s="113"/>
      <c r="CSB17" s="113"/>
      <c r="CSC17" s="113"/>
      <c r="CSD17" s="113"/>
      <c r="CSE17" s="113"/>
      <c r="CSF17" s="113"/>
      <c r="CSG17" s="113"/>
      <c r="CSH17" s="113"/>
      <c r="CSI17" s="113"/>
      <c r="CSJ17" s="113"/>
      <c r="CSK17" s="113"/>
      <c r="CSL17" s="113"/>
      <c r="CSM17" s="113"/>
      <c r="CSN17" s="113"/>
      <c r="CSO17" s="113"/>
      <c r="CSP17" s="113"/>
      <c r="CSQ17" s="113"/>
      <c r="CSR17" s="113"/>
      <c r="CSS17" s="113"/>
      <c r="CST17" s="113"/>
      <c r="CSU17" s="113"/>
      <c r="CSV17" s="113"/>
      <c r="CSW17" s="113"/>
      <c r="CSX17" s="113"/>
      <c r="CSY17" s="113"/>
      <c r="CSZ17" s="113"/>
      <c r="CTA17" s="113"/>
      <c r="CTB17" s="113"/>
      <c r="CTC17" s="113"/>
      <c r="CTD17" s="113"/>
      <c r="CTE17" s="113"/>
      <c r="CTF17" s="113"/>
      <c r="CTG17" s="113"/>
      <c r="CTH17" s="113"/>
      <c r="CTI17" s="113"/>
      <c r="CTJ17" s="113"/>
      <c r="CTK17" s="113"/>
      <c r="CTL17" s="113"/>
      <c r="CTM17" s="113"/>
      <c r="CTN17" s="113"/>
      <c r="CTO17" s="113"/>
      <c r="CTP17" s="113"/>
      <c r="CTQ17" s="113"/>
      <c r="CTR17" s="113"/>
      <c r="CTS17" s="113"/>
      <c r="CTT17" s="113"/>
      <c r="CTU17" s="113"/>
      <c r="CTV17" s="113"/>
      <c r="CTW17" s="113"/>
      <c r="CTX17" s="113"/>
      <c r="CTY17" s="113"/>
      <c r="CTZ17" s="113"/>
      <c r="CUA17" s="113"/>
      <c r="CUB17" s="113"/>
      <c r="CUC17" s="113"/>
      <c r="CUD17" s="113"/>
      <c r="CUE17" s="113"/>
      <c r="CUF17" s="113"/>
      <c r="CUG17" s="113"/>
      <c r="CUH17" s="113"/>
      <c r="CUI17" s="113"/>
      <c r="CUJ17" s="113"/>
      <c r="CUK17" s="113"/>
      <c r="CUL17" s="113"/>
      <c r="CUM17" s="113"/>
      <c r="CUN17" s="113"/>
      <c r="CUO17" s="113"/>
      <c r="CUP17" s="113"/>
      <c r="CUQ17" s="113"/>
      <c r="CUR17" s="113"/>
      <c r="CUS17" s="113"/>
      <c r="CUT17" s="113"/>
      <c r="CUU17" s="113"/>
      <c r="CUV17" s="113"/>
      <c r="CUW17" s="113"/>
      <c r="CUX17" s="113"/>
      <c r="CUY17" s="113"/>
      <c r="CUZ17" s="113"/>
      <c r="CVA17" s="113"/>
      <c r="CVB17" s="113"/>
      <c r="CVC17" s="113"/>
      <c r="CVD17" s="113"/>
      <c r="CVE17" s="113"/>
      <c r="CVF17" s="113"/>
      <c r="CVG17" s="113"/>
      <c r="CVH17" s="113"/>
      <c r="CVI17" s="113"/>
      <c r="CVJ17" s="113"/>
      <c r="CVK17" s="113"/>
      <c r="CVL17" s="113"/>
      <c r="CVM17" s="113"/>
      <c r="CVN17" s="113"/>
      <c r="CVO17" s="113"/>
      <c r="CVP17" s="113"/>
      <c r="CVQ17" s="113"/>
      <c r="CVR17" s="113"/>
      <c r="CVS17" s="113"/>
      <c r="CVT17" s="113"/>
      <c r="CVU17" s="113"/>
      <c r="CVV17" s="113"/>
      <c r="CVW17" s="113"/>
      <c r="CVX17" s="113"/>
      <c r="CVY17" s="113"/>
      <c r="CVZ17" s="113"/>
      <c r="CWA17" s="113"/>
      <c r="CWB17" s="113"/>
      <c r="CWC17" s="113"/>
      <c r="CWD17" s="113"/>
      <c r="CWE17" s="113"/>
      <c r="CWF17" s="113"/>
      <c r="CWG17" s="113"/>
      <c r="CWH17" s="113"/>
      <c r="CWI17" s="113"/>
      <c r="CWJ17" s="113"/>
      <c r="CWK17" s="113"/>
      <c r="CWL17" s="113"/>
      <c r="CWM17" s="113"/>
      <c r="CWN17" s="113"/>
      <c r="CWO17" s="113"/>
      <c r="CWP17" s="113"/>
      <c r="CWQ17" s="113"/>
      <c r="CWR17" s="113"/>
      <c r="CWS17" s="113"/>
      <c r="CWT17" s="113"/>
      <c r="CWU17" s="113"/>
      <c r="CWV17" s="113"/>
      <c r="CWW17" s="113"/>
      <c r="CWX17" s="113"/>
      <c r="CWY17" s="113"/>
      <c r="CWZ17" s="113"/>
      <c r="CXA17" s="113"/>
      <c r="CXB17" s="113"/>
      <c r="CXC17" s="113"/>
      <c r="CXD17" s="113"/>
      <c r="CXE17" s="113"/>
      <c r="CXF17" s="113"/>
      <c r="CXG17" s="113"/>
      <c r="CXH17" s="113"/>
      <c r="CXI17" s="113"/>
      <c r="CXJ17" s="113"/>
      <c r="CXK17" s="113"/>
      <c r="CXL17" s="113"/>
      <c r="CXM17" s="113"/>
      <c r="CXN17" s="113"/>
      <c r="CXO17" s="113"/>
      <c r="CXP17" s="113"/>
      <c r="CXQ17" s="113"/>
      <c r="CXR17" s="113"/>
      <c r="CXS17" s="113"/>
      <c r="CXT17" s="113"/>
      <c r="CXU17" s="113"/>
      <c r="CXV17" s="113"/>
      <c r="CXW17" s="113"/>
      <c r="CXX17" s="113"/>
      <c r="CXY17" s="113"/>
      <c r="CXZ17" s="113"/>
      <c r="CYA17" s="113"/>
      <c r="CYB17" s="113"/>
      <c r="CYC17" s="113"/>
      <c r="CYD17" s="113"/>
      <c r="CYE17" s="113"/>
      <c r="CYF17" s="113"/>
      <c r="CYG17" s="113"/>
      <c r="CYH17" s="113"/>
      <c r="CYI17" s="113"/>
      <c r="CYJ17" s="113"/>
      <c r="CYK17" s="113"/>
      <c r="CYL17" s="113"/>
      <c r="CYM17" s="113"/>
      <c r="CYN17" s="113"/>
      <c r="CYO17" s="113"/>
      <c r="CYP17" s="113"/>
      <c r="CYQ17" s="113"/>
      <c r="CYR17" s="113"/>
      <c r="CYS17" s="113"/>
      <c r="CYT17" s="113"/>
      <c r="CYU17" s="113"/>
      <c r="CYV17" s="113"/>
      <c r="CYW17" s="113"/>
      <c r="CYX17" s="113"/>
      <c r="CYY17" s="113"/>
      <c r="CYZ17" s="113"/>
      <c r="CZA17" s="113"/>
      <c r="CZB17" s="113"/>
      <c r="CZC17" s="113"/>
      <c r="CZD17" s="113"/>
      <c r="CZE17" s="113"/>
      <c r="CZF17" s="113"/>
      <c r="CZG17" s="113"/>
      <c r="CZH17" s="113"/>
      <c r="CZI17" s="113"/>
      <c r="CZJ17" s="113"/>
      <c r="CZK17" s="113"/>
      <c r="CZL17" s="113"/>
      <c r="CZM17" s="113"/>
      <c r="CZN17" s="113"/>
      <c r="CZO17" s="113"/>
      <c r="CZP17" s="113"/>
      <c r="CZQ17" s="113"/>
      <c r="CZR17" s="113"/>
      <c r="CZS17" s="113"/>
      <c r="CZT17" s="113"/>
      <c r="CZU17" s="113"/>
      <c r="CZV17" s="113"/>
      <c r="CZW17" s="113"/>
      <c r="CZX17" s="113"/>
      <c r="CZY17" s="113"/>
      <c r="CZZ17" s="113"/>
      <c r="DAA17" s="113"/>
      <c r="DAB17" s="113"/>
      <c r="DAC17" s="113"/>
      <c r="DAD17" s="113"/>
      <c r="DAE17" s="113"/>
      <c r="DAF17" s="113"/>
      <c r="DAG17" s="113"/>
      <c r="DAH17" s="113"/>
      <c r="DAI17" s="113"/>
      <c r="DAJ17" s="113"/>
      <c r="DAK17" s="113"/>
      <c r="DAL17" s="113"/>
      <c r="DAM17" s="113"/>
      <c r="DAN17" s="113"/>
      <c r="DAO17" s="113"/>
      <c r="DAP17" s="113"/>
      <c r="DAQ17" s="113"/>
      <c r="DAR17" s="113"/>
      <c r="DAS17" s="113"/>
      <c r="DAT17" s="113"/>
      <c r="DAU17" s="113"/>
      <c r="DAV17" s="113"/>
      <c r="DAW17" s="113"/>
      <c r="DAX17" s="113"/>
      <c r="DAY17" s="113"/>
      <c r="DAZ17" s="113"/>
      <c r="DBA17" s="113"/>
      <c r="DBB17" s="113"/>
      <c r="DBC17" s="113"/>
      <c r="DBD17" s="113"/>
      <c r="DBE17" s="113"/>
      <c r="DBF17" s="113"/>
      <c r="DBG17" s="113"/>
      <c r="DBH17" s="113"/>
      <c r="DBI17" s="113"/>
      <c r="DBJ17" s="113"/>
      <c r="DBK17" s="113"/>
      <c r="DBL17" s="113"/>
      <c r="DBM17" s="113"/>
      <c r="DBN17" s="113"/>
      <c r="DBO17" s="113"/>
      <c r="DBP17" s="113"/>
      <c r="DBQ17" s="113"/>
      <c r="DBR17" s="113"/>
      <c r="DBS17" s="113"/>
      <c r="DBT17" s="113"/>
      <c r="DBU17" s="113"/>
      <c r="DBV17" s="113"/>
      <c r="DBW17" s="113"/>
      <c r="DBX17" s="113"/>
      <c r="DBY17" s="113"/>
      <c r="DBZ17" s="113"/>
      <c r="DCA17" s="113"/>
      <c r="DCB17" s="113"/>
      <c r="DCC17" s="113"/>
      <c r="DCD17" s="113"/>
      <c r="DCE17" s="113"/>
      <c r="DCF17" s="113"/>
      <c r="DCG17" s="113"/>
      <c r="DCH17" s="113"/>
      <c r="DCI17" s="113"/>
      <c r="DCJ17" s="113"/>
      <c r="DCK17" s="113"/>
      <c r="DCL17" s="113"/>
      <c r="DCM17" s="113"/>
      <c r="DCN17" s="113"/>
      <c r="DCO17" s="113"/>
      <c r="DCP17" s="113"/>
      <c r="DCQ17" s="113"/>
      <c r="DCR17" s="113"/>
      <c r="DCS17" s="113"/>
      <c r="DCT17" s="113"/>
      <c r="DCU17" s="113"/>
      <c r="DCV17" s="113"/>
      <c r="DCW17" s="113"/>
      <c r="DCX17" s="113"/>
      <c r="DCY17" s="113"/>
      <c r="DCZ17" s="113"/>
      <c r="DDA17" s="113"/>
      <c r="DDB17" s="113"/>
      <c r="DDC17" s="113"/>
      <c r="DDD17" s="113"/>
      <c r="DDE17" s="113"/>
      <c r="DDF17" s="113"/>
      <c r="DDG17" s="113"/>
      <c r="DDH17" s="113"/>
      <c r="DDI17" s="113"/>
      <c r="DDJ17" s="113"/>
      <c r="DDK17" s="113"/>
      <c r="DDL17" s="113"/>
      <c r="DDM17" s="113"/>
      <c r="DDN17" s="113"/>
      <c r="DDO17" s="113"/>
      <c r="DDP17" s="113"/>
      <c r="DDQ17" s="113"/>
      <c r="DDR17" s="113"/>
      <c r="DDS17" s="113"/>
      <c r="DDT17" s="113"/>
      <c r="DDU17" s="113"/>
      <c r="DDV17" s="113"/>
      <c r="DDW17" s="113"/>
      <c r="DDX17" s="113"/>
      <c r="DDY17" s="113"/>
      <c r="DDZ17" s="113"/>
      <c r="DEA17" s="113"/>
      <c r="DEB17" s="113"/>
      <c r="DEC17" s="113"/>
      <c r="DED17" s="113"/>
      <c r="DEE17" s="113"/>
      <c r="DEF17" s="113"/>
      <c r="DEG17" s="113"/>
      <c r="DEH17" s="113"/>
      <c r="DEI17" s="113"/>
      <c r="DEJ17" s="113"/>
      <c r="DEK17" s="113"/>
      <c r="DEL17" s="113"/>
      <c r="DEM17" s="113"/>
      <c r="DEN17" s="113"/>
      <c r="DEO17" s="113"/>
      <c r="DEP17" s="113"/>
      <c r="DEQ17" s="113"/>
      <c r="DER17" s="113"/>
      <c r="DES17" s="113"/>
      <c r="DET17" s="113"/>
      <c r="DEU17" s="113"/>
      <c r="DEV17" s="113"/>
      <c r="DEW17" s="113"/>
      <c r="DEX17" s="113"/>
      <c r="DEY17" s="113"/>
      <c r="DEZ17" s="113"/>
      <c r="DFA17" s="113"/>
      <c r="DFB17" s="113"/>
      <c r="DFC17" s="113"/>
      <c r="DFD17" s="113"/>
      <c r="DFE17" s="113"/>
      <c r="DFF17" s="113"/>
      <c r="DFG17" s="113"/>
      <c r="DFH17" s="113"/>
      <c r="DFI17" s="113"/>
      <c r="DFJ17" s="113"/>
      <c r="DFK17" s="113"/>
      <c r="DFL17" s="113"/>
      <c r="DFM17" s="113"/>
      <c r="DFN17" s="113"/>
      <c r="DFO17" s="113"/>
      <c r="DFP17" s="113"/>
      <c r="DFQ17" s="113"/>
      <c r="DFR17" s="113"/>
      <c r="DFS17" s="113"/>
      <c r="DFT17" s="113"/>
      <c r="DFU17" s="113"/>
      <c r="DFV17" s="113"/>
      <c r="DFW17" s="113"/>
      <c r="DFX17" s="113"/>
      <c r="DFY17" s="113"/>
      <c r="DFZ17" s="113"/>
      <c r="DGA17" s="113"/>
      <c r="DGB17" s="113"/>
      <c r="DGC17" s="113"/>
      <c r="DGD17" s="113"/>
      <c r="DGE17" s="113"/>
      <c r="DGF17" s="113"/>
      <c r="DGG17" s="113"/>
      <c r="DGH17" s="113"/>
      <c r="DGI17" s="113"/>
      <c r="DGJ17" s="113"/>
      <c r="DGK17" s="113"/>
      <c r="DGL17" s="113"/>
      <c r="DGM17" s="113"/>
      <c r="DGN17" s="113"/>
      <c r="DGO17" s="113"/>
      <c r="DGP17" s="113"/>
      <c r="DGQ17" s="113"/>
      <c r="DGR17" s="113"/>
      <c r="DGS17" s="113"/>
      <c r="DGT17" s="113"/>
      <c r="DGU17" s="113"/>
      <c r="DGV17" s="113"/>
      <c r="DGW17" s="113"/>
      <c r="DGX17" s="113"/>
      <c r="DGY17" s="113"/>
      <c r="DGZ17" s="113"/>
      <c r="DHA17" s="113"/>
      <c r="DHB17" s="113"/>
      <c r="DHC17" s="113"/>
      <c r="DHD17" s="113"/>
      <c r="DHE17" s="113"/>
      <c r="DHF17" s="113"/>
      <c r="DHG17" s="113"/>
      <c r="DHH17" s="113"/>
      <c r="DHI17" s="113"/>
      <c r="DHJ17" s="113"/>
      <c r="DHK17" s="113"/>
      <c r="DHL17" s="113"/>
      <c r="DHM17" s="113"/>
      <c r="DHN17" s="113"/>
      <c r="DHO17" s="113"/>
      <c r="DHP17" s="113"/>
      <c r="DHQ17" s="113"/>
      <c r="DHR17" s="113"/>
      <c r="DHS17" s="113"/>
      <c r="DHT17" s="113"/>
      <c r="DHU17" s="113"/>
      <c r="DHV17" s="113"/>
      <c r="DHW17" s="113"/>
      <c r="DHX17" s="113"/>
      <c r="DHY17" s="113"/>
      <c r="DHZ17" s="113"/>
      <c r="DIA17" s="113"/>
      <c r="DIB17" s="113"/>
      <c r="DIC17" s="113"/>
      <c r="DID17" s="113"/>
      <c r="DIE17" s="113"/>
      <c r="DIF17" s="113"/>
      <c r="DIG17" s="113"/>
      <c r="DIH17" s="113"/>
      <c r="DII17" s="113"/>
      <c r="DIJ17" s="113"/>
      <c r="DIK17" s="113"/>
      <c r="DIL17" s="113"/>
      <c r="DIM17" s="113"/>
      <c r="DIN17" s="113"/>
      <c r="DIO17" s="113"/>
      <c r="DIP17" s="113"/>
      <c r="DIQ17" s="113"/>
      <c r="DIR17" s="113"/>
      <c r="DIS17" s="113"/>
      <c r="DIT17" s="113"/>
      <c r="DIU17" s="113"/>
      <c r="DIV17" s="113"/>
      <c r="DIW17" s="113"/>
      <c r="DIX17" s="113"/>
      <c r="DIY17" s="113"/>
      <c r="DIZ17" s="113"/>
      <c r="DJA17" s="113"/>
      <c r="DJB17" s="113"/>
      <c r="DJC17" s="113"/>
      <c r="DJD17" s="113"/>
      <c r="DJE17" s="113"/>
      <c r="DJF17" s="113"/>
      <c r="DJG17" s="113"/>
      <c r="DJH17" s="113"/>
      <c r="DJI17" s="113"/>
      <c r="DJJ17" s="113"/>
      <c r="DJK17" s="113"/>
      <c r="DJL17" s="113"/>
      <c r="DJM17" s="113"/>
      <c r="DJN17" s="113"/>
      <c r="DJO17" s="113"/>
      <c r="DJP17" s="113"/>
      <c r="DJQ17" s="113"/>
      <c r="DJR17" s="113"/>
      <c r="DJS17" s="113"/>
      <c r="DJT17" s="113"/>
      <c r="DJU17" s="113"/>
      <c r="DJV17" s="113"/>
      <c r="DJW17" s="113"/>
      <c r="DJX17" s="113"/>
      <c r="DJY17" s="113"/>
      <c r="DJZ17" s="113"/>
      <c r="DKA17" s="113"/>
      <c r="DKB17" s="113"/>
      <c r="DKC17" s="113"/>
      <c r="DKD17" s="113"/>
      <c r="DKE17" s="113"/>
      <c r="DKF17" s="113"/>
      <c r="DKG17" s="113"/>
      <c r="DKH17" s="113"/>
      <c r="DKI17" s="113"/>
      <c r="DKJ17" s="113"/>
      <c r="DKK17" s="113"/>
      <c r="DKL17" s="113"/>
      <c r="DKM17" s="113"/>
      <c r="DKN17" s="113"/>
      <c r="DKO17" s="113"/>
      <c r="DKP17" s="113"/>
      <c r="DKQ17" s="113"/>
      <c r="DKR17" s="113"/>
      <c r="DKS17" s="113"/>
      <c r="DKT17" s="113"/>
      <c r="DKU17" s="113"/>
      <c r="DKV17" s="113"/>
      <c r="DKW17" s="113"/>
      <c r="DKX17" s="113"/>
      <c r="DKY17" s="113"/>
      <c r="DKZ17" s="113"/>
      <c r="DLA17" s="113"/>
      <c r="DLB17" s="113"/>
      <c r="DLC17" s="113"/>
      <c r="DLD17" s="113"/>
      <c r="DLE17" s="113"/>
      <c r="DLF17" s="113"/>
      <c r="DLG17" s="113"/>
      <c r="DLH17" s="113"/>
      <c r="DLI17" s="113"/>
      <c r="DLJ17" s="113"/>
      <c r="DLK17" s="113"/>
      <c r="DLL17" s="113"/>
      <c r="DLM17" s="113"/>
      <c r="DLN17" s="113"/>
      <c r="DLO17" s="113"/>
      <c r="DLP17" s="113"/>
      <c r="DLQ17" s="113"/>
      <c r="DLR17" s="113"/>
      <c r="DLS17" s="113"/>
      <c r="DLT17" s="113"/>
      <c r="DLU17" s="113"/>
      <c r="DLV17" s="113"/>
      <c r="DLW17" s="113"/>
      <c r="DLX17" s="113"/>
      <c r="DLY17" s="113"/>
      <c r="DLZ17" s="113"/>
      <c r="DMA17" s="113"/>
      <c r="DMB17" s="113"/>
      <c r="DMC17" s="113"/>
      <c r="DMD17" s="113"/>
      <c r="DME17" s="113"/>
      <c r="DMF17" s="113"/>
      <c r="DMG17" s="113"/>
      <c r="DMH17" s="113"/>
      <c r="DMI17" s="113"/>
      <c r="DMJ17" s="113"/>
      <c r="DMK17" s="113"/>
      <c r="DML17" s="113"/>
      <c r="DMM17" s="113"/>
      <c r="DMN17" s="113"/>
      <c r="DMO17" s="113"/>
      <c r="DMP17" s="113"/>
      <c r="DMQ17" s="113"/>
      <c r="DMR17" s="113"/>
      <c r="DMS17" s="113"/>
      <c r="DMT17" s="113"/>
      <c r="DMU17" s="113"/>
      <c r="DMV17" s="113"/>
      <c r="DMW17" s="113"/>
      <c r="DMX17" s="113"/>
      <c r="DMY17" s="113"/>
      <c r="DMZ17" s="113"/>
      <c r="DNA17" s="113"/>
      <c r="DNB17" s="113"/>
      <c r="DNC17" s="113"/>
      <c r="DND17" s="113"/>
      <c r="DNE17" s="113"/>
      <c r="DNF17" s="113"/>
      <c r="DNG17" s="113"/>
      <c r="DNH17" s="113"/>
      <c r="DNI17" s="113"/>
      <c r="DNJ17" s="113"/>
      <c r="DNK17" s="113"/>
      <c r="DNL17" s="113"/>
      <c r="DNM17" s="113"/>
      <c r="DNN17" s="113"/>
      <c r="DNO17" s="113"/>
      <c r="DNP17" s="113"/>
      <c r="DNQ17" s="113"/>
      <c r="DNR17" s="113"/>
      <c r="DNS17" s="113"/>
      <c r="DNT17" s="113"/>
      <c r="DNU17" s="113"/>
      <c r="DNV17" s="113"/>
      <c r="DNW17" s="113"/>
      <c r="DNX17" s="113"/>
      <c r="DNY17" s="113"/>
      <c r="DNZ17" s="113"/>
      <c r="DOA17" s="113"/>
      <c r="DOB17" s="113"/>
      <c r="DOC17" s="113"/>
      <c r="DOD17" s="113"/>
      <c r="DOE17" s="113"/>
      <c r="DOF17" s="113"/>
      <c r="DOG17" s="113"/>
      <c r="DOH17" s="113"/>
      <c r="DOI17" s="113"/>
      <c r="DOJ17" s="113"/>
      <c r="DOK17" s="113"/>
      <c r="DOL17" s="113"/>
      <c r="DOM17" s="113"/>
      <c r="DON17" s="113"/>
      <c r="DOO17" s="113"/>
      <c r="DOP17" s="113"/>
      <c r="DOQ17" s="113"/>
      <c r="DOR17" s="113"/>
      <c r="DOS17" s="113"/>
      <c r="DOT17" s="113"/>
      <c r="DOU17" s="113"/>
      <c r="DOV17" s="113"/>
      <c r="DOW17" s="113"/>
      <c r="DOX17" s="113"/>
      <c r="DOY17" s="113"/>
      <c r="DOZ17" s="113"/>
      <c r="DPA17" s="113"/>
      <c r="DPB17" s="113"/>
      <c r="DPC17" s="113"/>
      <c r="DPD17" s="113"/>
      <c r="DPE17" s="113"/>
      <c r="DPF17" s="113"/>
      <c r="DPG17" s="113"/>
      <c r="DPH17" s="113"/>
      <c r="DPI17" s="113"/>
      <c r="DPJ17" s="113"/>
      <c r="DPK17" s="113"/>
      <c r="DPL17" s="113"/>
      <c r="DPM17" s="113"/>
      <c r="DPN17" s="113"/>
      <c r="DPO17" s="113"/>
      <c r="DPP17" s="113"/>
      <c r="DPQ17" s="113"/>
      <c r="DPR17" s="113"/>
      <c r="DPS17" s="113"/>
      <c r="DPT17" s="113"/>
      <c r="DPU17" s="113"/>
      <c r="DPV17" s="113"/>
      <c r="DPW17" s="113"/>
      <c r="DPX17" s="113"/>
      <c r="DPY17" s="113"/>
      <c r="DPZ17" s="113"/>
      <c r="DQA17" s="113"/>
      <c r="DQB17" s="113"/>
      <c r="DQC17" s="113"/>
      <c r="DQD17" s="113"/>
      <c r="DQE17" s="113"/>
      <c r="DQF17" s="113"/>
      <c r="DQG17" s="113"/>
      <c r="DQH17" s="113"/>
      <c r="DQI17" s="113"/>
      <c r="DQJ17" s="113"/>
      <c r="DQK17" s="113"/>
      <c r="DQL17" s="113"/>
      <c r="DQM17" s="113"/>
      <c r="DQN17" s="113"/>
      <c r="DQO17" s="113"/>
      <c r="DQP17" s="113"/>
      <c r="DQQ17" s="113"/>
      <c r="DQR17" s="113"/>
      <c r="DQS17" s="113"/>
      <c r="DQT17" s="113"/>
      <c r="DQU17" s="113"/>
      <c r="DQV17" s="113"/>
      <c r="DQW17" s="113"/>
      <c r="DQX17" s="113"/>
      <c r="DQY17" s="113"/>
      <c r="DQZ17" s="113"/>
      <c r="DRA17" s="113"/>
      <c r="DRB17" s="113"/>
      <c r="DRC17" s="113"/>
      <c r="DRD17" s="113"/>
      <c r="DRE17" s="113"/>
      <c r="DRF17" s="113"/>
      <c r="DRG17" s="113"/>
      <c r="DRH17" s="113"/>
      <c r="DRI17" s="113"/>
      <c r="DRJ17" s="113"/>
      <c r="DRK17" s="113"/>
      <c r="DRL17" s="113"/>
      <c r="DRM17" s="113"/>
      <c r="DRN17" s="113"/>
      <c r="DRO17" s="113"/>
      <c r="DRP17" s="113"/>
      <c r="DRQ17" s="113"/>
      <c r="DRR17" s="113"/>
      <c r="DRS17" s="113"/>
      <c r="DRT17" s="113"/>
      <c r="DRU17" s="113"/>
      <c r="DRV17" s="113"/>
      <c r="DRW17" s="113"/>
      <c r="DRX17" s="113"/>
      <c r="DRY17" s="113"/>
      <c r="DRZ17" s="113"/>
      <c r="DSA17" s="113"/>
      <c r="DSB17" s="113"/>
      <c r="DSC17" s="113"/>
      <c r="DSD17" s="113"/>
      <c r="DSE17" s="113"/>
      <c r="DSF17" s="113"/>
      <c r="DSG17" s="113"/>
      <c r="DSH17" s="113"/>
      <c r="DSI17" s="113"/>
      <c r="DSJ17" s="113"/>
      <c r="DSK17" s="113"/>
      <c r="DSL17" s="113"/>
      <c r="DSM17" s="113"/>
      <c r="DSN17" s="113"/>
      <c r="DSO17" s="113"/>
      <c r="DSP17" s="113"/>
      <c r="DSQ17" s="113"/>
      <c r="DSR17" s="113"/>
      <c r="DSS17" s="113"/>
      <c r="DST17" s="113"/>
      <c r="DSU17" s="113"/>
      <c r="DSV17" s="113"/>
      <c r="DSW17" s="113"/>
      <c r="DSX17" s="113"/>
      <c r="DSY17" s="113"/>
      <c r="DSZ17" s="113"/>
      <c r="DTA17" s="113"/>
      <c r="DTB17" s="113"/>
      <c r="DTC17" s="113"/>
      <c r="DTD17" s="113"/>
      <c r="DTE17" s="113"/>
      <c r="DTF17" s="113"/>
      <c r="DTG17" s="113"/>
      <c r="DTH17" s="113"/>
      <c r="DTI17" s="113"/>
      <c r="DTJ17" s="113"/>
      <c r="DTK17" s="113"/>
      <c r="DTL17" s="113"/>
      <c r="DTM17" s="113"/>
      <c r="DTN17" s="113"/>
      <c r="DTO17" s="113"/>
      <c r="DTP17" s="113"/>
      <c r="DTQ17" s="113"/>
      <c r="DTR17" s="113"/>
      <c r="DTS17" s="113"/>
      <c r="DTT17" s="113"/>
      <c r="DTU17" s="113"/>
      <c r="DTV17" s="113"/>
      <c r="DTW17" s="113"/>
      <c r="DTX17" s="113"/>
      <c r="DTY17" s="113"/>
      <c r="DTZ17" s="113"/>
      <c r="DUA17" s="113"/>
      <c r="DUB17" s="113"/>
      <c r="DUC17" s="113"/>
      <c r="DUD17" s="113"/>
      <c r="DUE17" s="113"/>
      <c r="DUF17" s="113"/>
      <c r="DUG17" s="113"/>
      <c r="DUH17" s="113"/>
      <c r="DUI17" s="113"/>
      <c r="DUJ17" s="113"/>
      <c r="DUK17" s="113"/>
      <c r="DUL17" s="113"/>
      <c r="DUM17" s="113"/>
      <c r="DUN17" s="113"/>
      <c r="DUO17" s="113"/>
      <c r="DUP17" s="113"/>
      <c r="DUQ17" s="113"/>
      <c r="DUR17" s="113"/>
      <c r="DUS17" s="113"/>
      <c r="DUT17" s="113"/>
      <c r="DUU17" s="113"/>
      <c r="DUV17" s="113"/>
      <c r="DUW17" s="113"/>
      <c r="DUX17" s="113"/>
      <c r="DUY17" s="113"/>
      <c r="DUZ17" s="113"/>
      <c r="DVA17" s="113"/>
      <c r="DVB17" s="113"/>
      <c r="DVC17" s="113"/>
      <c r="DVD17" s="113"/>
      <c r="DVE17" s="113"/>
      <c r="DVF17" s="113"/>
      <c r="DVG17" s="113"/>
      <c r="DVH17" s="113"/>
      <c r="DVI17" s="113"/>
      <c r="DVJ17" s="113"/>
      <c r="DVK17" s="113"/>
      <c r="DVL17" s="113"/>
      <c r="DVM17" s="113"/>
      <c r="DVN17" s="113"/>
      <c r="DVO17" s="113"/>
      <c r="DVP17" s="113"/>
      <c r="DVQ17" s="113"/>
      <c r="DVR17" s="113"/>
      <c r="DVS17" s="113"/>
      <c r="DVT17" s="113"/>
      <c r="DVU17" s="113"/>
      <c r="DVV17" s="113"/>
      <c r="DVW17" s="113"/>
      <c r="DVX17" s="113"/>
      <c r="DVY17" s="113"/>
      <c r="DVZ17" s="113"/>
      <c r="DWA17" s="113"/>
      <c r="DWB17" s="113"/>
      <c r="DWC17" s="113"/>
      <c r="DWD17" s="113"/>
      <c r="DWE17" s="113"/>
      <c r="DWF17" s="113"/>
      <c r="DWG17" s="113"/>
      <c r="DWH17" s="113"/>
      <c r="DWI17" s="113"/>
      <c r="DWJ17" s="113"/>
      <c r="DWK17" s="113"/>
      <c r="DWL17" s="113"/>
      <c r="DWM17" s="113"/>
      <c r="DWN17" s="113"/>
      <c r="DWO17" s="113"/>
      <c r="DWP17" s="113"/>
      <c r="DWQ17" s="113"/>
      <c r="DWR17" s="113"/>
      <c r="DWS17" s="113"/>
      <c r="DWT17" s="113"/>
      <c r="DWU17" s="113"/>
      <c r="DWV17" s="113"/>
      <c r="DWW17" s="113"/>
      <c r="DWX17" s="113"/>
      <c r="DWY17" s="113"/>
      <c r="DWZ17" s="113"/>
      <c r="DXA17" s="113"/>
      <c r="DXB17" s="113"/>
      <c r="DXC17" s="113"/>
      <c r="DXD17" s="113"/>
      <c r="DXE17" s="113"/>
      <c r="DXF17" s="113"/>
      <c r="DXG17" s="113"/>
      <c r="DXH17" s="113"/>
      <c r="DXI17" s="113"/>
      <c r="DXJ17" s="113"/>
      <c r="DXK17" s="113"/>
      <c r="DXL17" s="113"/>
      <c r="DXM17" s="113"/>
      <c r="DXN17" s="113"/>
      <c r="DXO17" s="113"/>
      <c r="DXP17" s="113"/>
      <c r="DXQ17" s="113"/>
      <c r="DXR17" s="113"/>
      <c r="DXS17" s="113"/>
      <c r="DXT17" s="113"/>
      <c r="DXU17" s="113"/>
      <c r="DXV17" s="113"/>
      <c r="DXW17" s="113"/>
      <c r="DXX17" s="113"/>
      <c r="DXY17" s="113"/>
      <c r="DXZ17" s="113"/>
      <c r="DYA17" s="113"/>
      <c r="DYB17" s="113"/>
      <c r="DYC17" s="113"/>
      <c r="DYD17" s="113"/>
      <c r="DYE17" s="113"/>
      <c r="DYF17" s="113"/>
      <c r="DYG17" s="113"/>
      <c r="DYH17" s="113"/>
      <c r="DYI17" s="113"/>
      <c r="DYJ17" s="113"/>
      <c r="DYK17" s="113"/>
      <c r="DYL17" s="113"/>
      <c r="DYM17" s="113"/>
      <c r="DYN17" s="113"/>
      <c r="DYO17" s="113"/>
      <c r="DYP17" s="113"/>
      <c r="DYQ17" s="113"/>
      <c r="DYR17" s="113"/>
      <c r="DYS17" s="113"/>
      <c r="DYT17" s="113"/>
      <c r="DYU17" s="113"/>
      <c r="DYV17" s="113"/>
      <c r="DYW17" s="113"/>
      <c r="DYX17" s="113"/>
      <c r="DYY17" s="113"/>
      <c r="DYZ17" s="113"/>
      <c r="DZA17" s="113"/>
      <c r="DZB17" s="113"/>
      <c r="DZC17" s="113"/>
      <c r="DZD17" s="113"/>
      <c r="DZE17" s="113"/>
      <c r="DZF17" s="113"/>
      <c r="DZG17" s="113"/>
      <c r="DZH17" s="113"/>
      <c r="DZI17" s="113"/>
      <c r="DZJ17" s="113"/>
      <c r="DZK17" s="113"/>
      <c r="DZL17" s="113"/>
      <c r="DZM17" s="113"/>
      <c r="DZN17" s="113"/>
      <c r="DZO17" s="113"/>
      <c r="DZP17" s="113"/>
      <c r="DZQ17" s="113"/>
      <c r="DZR17" s="113"/>
      <c r="DZS17" s="113"/>
      <c r="DZT17" s="113"/>
      <c r="DZU17" s="113"/>
      <c r="DZV17" s="113"/>
      <c r="DZW17" s="113"/>
      <c r="DZX17" s="113"/>
      <c r="DZY17" s="113"/>
      <c r="DZZ17" s="113"/>
      <c r="EAA17" s="113"/>
      <c r="EAB17" s="113"/>
      <c r="EAC17" s="113"/>
      <c r="EAD17" s="113"/>
      <c r="EAE17" s="113"/>
      <c r="EAF17" s="113"/>
      <c r="EAG17" s="113"/>
      <c r="EAH17" s="113"/>
      <c r="EAI17" s="113"/>
      <c r="EAJ17" s="113"/>
      <c r="EAK17" s="113"/>
      <c r="EAL17" s="113"/>
      <c r="EAM17" s="113"/>
      <c r="EAN17" s="113"/>
      <c r="EAO17" s="113"/>
      <c r="EAP17" s="113"/>
      <c r="EAQ17" s="113"/>
      <c r="EAR17" s="113"/>
      <c r="EAS17" s="113"/>
      <c r="EAT17" s="113"/>
      <c r="EAU17" s="113"/>
      <c r="EAV17" s="113"/>
      <c r="EAW17" s="113"/>
      <c r="EAX17" s="113"/>
      <c r="EAY17" s="113"/>
      <c r="EAZ17" s="113"/>
      <c r="EBA17" s="113"/>
      <c r="EBB17" s="113"/>
      <c r="EBC17" s="113"/>
      <c r="EBD17" s="113"/>
      <c r="EBE17" s="113"/>
      <c r="EBF17" s="113"/>
      <c r="EBG17" s="113"/>
      <c r="EBH17" s="113"/>
      <c r="EBI17" s="113"/>
      <c r="EBJ17" s="113"/>
      <c r="EBK17" s="113"/>
      <c r="EBL17" s="113"/>
      <c r="EBM17" s="113"/>
      <c r="EBN17" s="113"/>
      <c r="EBO17" s="113"/>
      <c r="EBP17" s="113"/>
      <c r="EBQ17" s="113"/>
      <c r="EBR17" s="113"/>
      <c r="EBS17" s="113"/>
      <c r="EBT17" s="113"/>
      <c r="EBU17" s="113"/>
      <c r="EBV17" s="113"/>
      <c r="EBW17" s="113"/>
      <c r="EBX17" s="113"/>
      <c r="EBY17" s="113"/>
      <c r="EBZ17" s="113"/>
      <c r="ECA17" s="113"/>
      <c r="ECB17" s="113"/>
      <c r="ECC17" s="113"/>
      <c r="ECD17" s="113"/>
      <c r="ECE17" s="113"/>
      <c r="ECF17" s="113"/>
      <c r="ECG17" s="113"/>
      <c r="ECH17" s="113"/>
      <c r="ECI17" s="113"/>
      <c r="ECJ17" s="113"/>
      <c r="ECK17" s="113"/>
      <c r="ECL17" s="113"/>
      <c r="ECM17" s="113"/>
      <c r="ECN17" s="113"/>
      <c r="ECO17" s="113"/>
      <c r="ECP17" s="113"/>
      <c r="ECQ17" s="113"/>
      <c r="ECR17" s="113"/>
      <c r="ECS17" s="113"/>
      <c r="ECT17" s="113"/>
      <c r="ECU17" s="113"/>
      <c r="ECV17" s="113"/>
      <c r="ECW17" s="113"/>
      <c r="ECX17" s="113"/>
      <c r="ECY17" s="113"/>
      <c r="ECZ17" s="113"/>
      <c r="EDA17" s="113"/>
      <c r="EDB17" s="113"/>
      <c r="EDC17" s="113"/>
      <c r="EDD17" s="113"/>
      <c r="EDE17" s="113"/>
      <c r="EDF17" s="113"/>
      <c r="EDG17" s="113"/>
      <c r="EDH17" s="113"/>
      <c r="EDI17" s="113"/>
      <c r="EDJ17" s="113"/>
      <c r="EDK17" s="113"/>
      <c r="EDL17" s="113"/>
      <c r="EDM17" s="113"/>
      <c r="EDN17" s="113"/>
      <c r="EDO17" s="113"/>
      <c r="EDP17" s="113"/>
      <c r="EDQ17" s="113"/>
      <c r="EDR17" s="113"/>
      <c r="EDS17" s="113"/>
      <c r="EDT17" s="113"/>
      <c r="EDU17" s="113"/>
      <c r="EDV17" s="113"/>
      <c r="EDW17" s="113"/>
      <c r="EDX17" s="113"/>
      <c r="EDY17" s="113"/>
      <c r="EDZ17" s="113"/>
      <c r="EEA17" s="113"/>
      <c r="EEB17" s="113"/>
      <c r="EEC17" s="113"/>
      <c r="EED17" s="113"/>
      <c r="EEE17" s="113"/>
      <c r="EEF17" s="113"/>
      <c r="EEG17" s="113"/>
      <c r="EEH17" s="113"/>
      <c r="EEI17" s="113"/>
      <c r="EEJ17" s="113"/>
      <c r="EEK17" s="113"/>
      <c r="EEL17" s="113"/>
      <c r="EEM17" s="113"/>
      <c r="EEN17" s="113"/>
      <c r="EEO17" s="113"/>
      <c r="EEP17" s="113"/>
      <c r="EEQ17" s="113"/>
      <c r="EER17" s="113"/>
      <c r="EES17" s="113"/>
      <c r="EET17" s="113"/>
      <c r="EEU17" s="113"/>
      <c r="EEV17" s="113"/>
      <c r="EEW17" s="113"/>
      <c r="EEX17" s="113"/>
      <c r="EEY17" s="113"/>
      <c r="EEZ17" s="113"/>
      <c r="EFA17" s="113"/>
      <c r="EFB17" s="113"/>
      <c r="EFC17" s="113"/>
      <c r="EFD17" s="113"/>
      <c r="EFE17" s="113"/>
      <c r="EFF17" s="113"/>
      <c r="EFG17" s="113"/>
      <c r="EFH17" s="113"/>
      <c r="EFI17" s="113"/>
      <c r="EFJ17" s="113"/>
      <c r="EFK17" s="113"/>
      <c r="EFL17" s="113"/>
      <c r="EFM17" s="113"/>
      <c r="EFN17" s="113"/>
      <c r="EFO17" s="113"/>
      <c r="EFP17" s="113"/>
      <c r="EFQ17" s="113"/>
      <c r="EFR17" s="113"/>
      <c r="EFS17" s="113"/>
      <c r="EFT17" s="113"/>
      <c r="EFU17" s="113"/>
      <c r="EFV17" s="113"/>
      <c r="EFW17" s="113"/>
      <c r="EFX17" s="113"/>
      <c r="EFY17" s="113"/>
      <c r="EFZ17" s="113"/>
      <c r="EGA17" s="113"/>
      <c r="EGB17" s="113"/>
      <c r="EGC17" s="113"/>
      <c r="EGD17" s="113"/>
      <c r="EGE17" s="113"/>
      <c r="EGF17" s="113"/>
      <c r="EGG17" s="113"/>
      <c r="EGH17" s="113"/>
      <c r="EGI17" s="113"/>
      <c r="EGJ17" s="113"/>
      <c r="EGK17" s="113"/>
      <c r="EGL17" s="113"/>
      <c r="EGM17" s="113"/>
      <c r="EGN17" s="113"/>
      <c r="EGO17" s="113"/>
      <c r="EGP17" s="113"/>
      <c r="EGQ17" s="113"/>
      <c r="EGR17" s="113"/>
      <c r="EGS17" s="113"/>
      <c r="EGT17" s="113"/>
      <c r="EGU17" s="113"/>
      <c r="EGV17" s="113"/>
      <c r="EGW17" s="113"/>
      <c r="EGX17" s="113"/>
      <c r="EGY17" s="113"/>
      <c r="EGZ17" s="113"/>
      <c r="EHA17" s="113"/>
      <c r="EHB17" s="113"/>
      <c r="EHC17" s="113"/>
      <c r="EHD17" s="113"/>
      <c r="EHE17" s="113"/>
      <c r="EHF17" s="113"/>
      <c r="EHG17" s="113"/>
      <c r="EHH17" s="113"/>
      <c r="EHI17" s="113"/>
      <c r="EHJ17" s="113"/>
      <c r="EHK17" s="113"/>
      <c r="EHL17" s="113"/>
      <c r="EHM17" s="113"/>
      <c r="EHN17" s="113"/>
      <c r="EHO17" s="113"/>
      <c r="EHP17" s="113"/>
      <c r="EHQ17" s="113"/>
      <c r="EHR17" s="113"/>
      <c r="EHS17" s="113"/>
      <c r="EHT17" s="113"/>
      <c r="EHU17" s="113"/>
      <c r="EHV17" s="113"/>
      <c r="EHW17" s="113"/>
      <c r="EHX17" s="113"/>
      <c r="EHY17" s="113"/>
      <c r="EHZ17" s="113"/>
      <c r="EIA17" s="113"/>
      <c r="EIB17" s="113"/>
      <c r="EIC17" s="113"/>
      <c r="EID17" s="113"/>
      <c r="EIE17" s="113"/>
      <c r="EIF17" s="113"/>
      <c r="EIG17" s="113"/>
      <c r="EIH17" s="113"/>
      <c r="EII17" s="113"/>
      <c r="EIJ17" s="113"/>
      <c r="EIK17" s="113"/>
      <c r="EIL17" s="113"/>
      <c r="EIM17" s="113"/>
      <c r="EIN17" s="113"/>
      <c r="EIO17" s="113"/>
      <c r="EIP17" s="113"/>
      <c r="EIQ17" s="113"/>
      <c r="EIR17" s="113"/>
      <c r="EIS17" s="113"/>
      <c r="EIT17" s="113"/>
      <c r="EIU17" s="113"/>
      <c r="EIV17" s="113"/>
      <c r="EIW17" s="113"/>
      <c r="EIX17" s="113"/>
      <c r="EIY17" s="113"/>
      <c r="EIZ17" s="113"/>
      <c r="EJA17" s="113"/>
      <c r="EJB17" s="113"/>
      <c r="EJC17" s="113"/>
      <c r="EJD17" s="113"/>
      <c r="EJE17" s="113"/>
      <c r="EJF17" s="113"/>
      <c r="EJG17" s="113"/>
      <c r="EJH17" s="113"/>
      <c r="EJI17" s="113"/>
      <c r="EJJ17" s="113"/>
      <c r="EJK17" s="113"/>
      <c r="EJL17" s="113"/>
      <c r="EJM17" s="113"/>
      <c r="EJN17" s="113"/>
      <c r="EJO17" s="113"/>
      <c r="EJP17" s="113"/>
      <c r="EJQ17" s="113"/>
      <c r="EJR17" s="113"/>
      <c r="EJS17" s="113"/>
      <c r="EJT17" s="113"/>
      <c r="EJU17" s="113"/>
      <c r="EJV17" s="113"/>
      <c r="EJW17" s="113"/>
      <c r="EJX17" s="113"/>
      <c r="EJY17" s="113"/>
      <c r="EJZ17" s="113"/>
      <c r="EKA17" s="113"/>
      <c r="EKB17" s="113"/>
      <c r="EKC17" s="113"/>
      <c r="EKD17" s="113"/>
      <c r="EKE17" s="113"/>
      <c r="EKF17" s="113"/>
      <c r="EKG17" s="113"/>
      <c r="EKH17" s="113"/>
      <c r="EKI17" s="113"/>
      <c r="EKJ17" s="113"/>
      <c r="EKK17" s="113"/>
      <c r="EKL17" s="113"/>
      <c r="EKM17" s="113"/>
      <c r="EKN17" s="113"/>
      <c r="EKO17" s="113"/>
      <c r="EKP17" s="113"/>
      <c r="EKQ17" s="113"/>
      <c r="EKR17" s="113"/>
      <c r="EKS17" s="113"/>
      <c r="EKT17" s="113"/>
      <c r="EKU17" s="113"/>
      <c r="EKV17" s="113"/>
      <c r="EKW17" s="113"/>
      <c r="EKX17" s="113"/>
      <c r="EKY17" s="113"/>
      <c r="EKZ17" s="113"/>
      <c r="ELA17" s="113"/>
      <c r="ELB17" s="113"/>
      <c r="ELC17" s="113"/>
      <c r="ELD17" s="113"/>
      <c r="ELE17" s="113"/>
      <c r="ELF17" s="113"/>
      <c r="ELG17" s="113"/>
      <c r="ELH17" s="113"/>
      <c r="ELI17" s="113"/>
      <c r="ELJ17" s="113"/>
      <c r="ELK17" s="113"/>
      <c r="ELL17" s="113"/>
      <c r="ELM17" s="113"/>
      <c r="ELN17" s="113"/>
      <c r="ELO17" s="113"/>
      <c r="ELP17" s="113"/>
      <c r="ELQ17" s="113"/>
      <c r="ELR17" s="113"/>
      <c r="ELS17" s="113"/>
      <c r="ELT17" s="113"/>
      <c r="ELU17" s="113"/>
      <c r="ELV17" s="113"/>
      <c r="ELW17" s="113"/>
      <c r="ELX17" s="113"/>
      <c r="ELY17" s="113"/>
      <c r="ELZ17" s="113"/>
      <c r="EMA17" s="113"/>
      <c r="EMB17" s="113"/>
      <c r="EMC17" s="113"/>
      <c r="EMD17" s="113"/>
      <c r="EME17" s="113"/>
      <c r="EMF17" s="113"/>
      <c r="EMG17" s="113"/>
      <c r="EMH17" s="113"/>
      <c r="EMI17" s="113"/>
      <c r="EMJ17" s="113"/>
      <c r="EMK17" s="113"/>
      <c r="EML17" s="113"/>
      <c r="EMM17" s="113"/>
      <c r="EMN17" s="113"/>
      <c r="EMO17" s="113"/>
      <c r="EMP17" s="113"/>
      <c r="EMQ17" s="113"/>
      <c r="EMR17" s="113"/>
      <c r="EMS17" s="113"/>
      <c r="EMT17" s="113"/>
      <c r="EMU17" s="113"/>
      <c r="EMV17" s="113"/>
      <c r="EMW17" s="113"/>
      <c r="EMX17" s="113"/>
      <c r="EMY17" s="113"/>
      <c r="EMZ17" s="113"/>
      <c r="ENA17" s="113"/>
      <c r="ENB17" s="113"/>
      <c r="ENC17" s="113"/>
      <c r="END17" s="113"/>
      <c r="ENE17" s="113"/>
      <c r="ENF17" s="113"/>
      <c r="ENG17" s="113"/>
      <c r="ENH17" s="113"/>
      <c r="ENI17" s="113"/>
      <c r="ENJ17" s="113"/>
      <c r="ENK17" s="113"/>
      <c r="ENL17" s="113"/>
      <c r="ENM17" s="113"/>
      <c r="ENN17" s="113"/>
      <c r="ENO17" s="113"/>
      <c r="ENP17" s="113"/>
      <c r="ENQ17" s="113"/>
      <c r="ENR17" s="113"/>
      <c r="ENS17" s="113"/>
      <c r="ENT17" s="113"/>
      <c r="ENU17" s="113"/>
      <c r="ENV17" s="113"/>
      <c r="ENW17" s="113"/>
      <c r="ENX17" s="113"/>
      <c r="ENY17" s="113"/>
      <c r="ENZ17" s="113"/>
      <c r="EOA17" s="113"/>
      <c r="EOB17" s="113"/>
      <c r="EOC17" s="113"/>
      <c r="EOD17" s="113"/>
      <c r="EOE17" s="113"/>
      <c r="EOF17" s="113"/>
      <c r="EOG17" s="113"/>
      <c r="EOH17" s="113"/>
      <c r="EOI17" s="113"/>
      <c r="EOJ17" s="113"/>
      <c r="EOK17" s="113"/>
      <c r="EOL17" s="113"/>
      <c r="EOM17" s="113"/>
      <c r="EON17" s="113"/>
      <c r="EOO17" s="113"/>
      <c r="EOP17" s="113"/>
      <c r="EOQ17" s="113"/>
      <c r="EOR17" s="113"/>
      <c r="EOS17" s="113"/>
      <c r="EOT17" s="113"/>
      <c r="EOU17" s="113"/>
      <c r="EOV17" s="113"/>
      <c r="EOW17" s="113"/>
      <c r="EOX17" s="113"/>
      <c r="EOY17" s="113"/>
      <c r="EOZ17" s="113"/>
      <c r="EPA17" s="113"/>
      <c r="EPB17" s="113"/>
      <c r="EPC17" s="113"/>
      <c r="EPD17" s="113"/>
      <c r="EPE17" s="113"/>
      <c r="EPF17" s="113"/>
      <c r="EPG17" s="113"/>
      <c r="EPH17" s="113"/>
      <c r="EPI17" s="113"/>
      <c r="EPJ17" s="113"/>
      <c r="EPK17" s="113"/>
      <c r="EPL17" s="113"/>
      <c r="EPM17" s="113"/>
      <c r="EPN17" s="113"/>
      <c r="EPO17" s="113"/>
      <c r="EPP17" s="113"/>
      <c r="EPQ17" s="113"/>
      <c r="EPR17" s="113"/>
      <c r="EPS17" s="113"/>
      <c r="EPT17" s="113"/>
      <c r="EPU17" s="113"/>
      <c r="EPV17" s="113"/>
      <c r="EPW17" s="113"/>
      <c r="EPX17" s="113"/>
      <c r="EPY17" s="113"/>
      <c r="EPZ17" s="113"/>
      <c r="EQA17" s="113"/>
      <c r="EQB17" s="113"/>
      <c r="EQC17" s="113"/>
      <c r="EQD17" s="113"/>
      <c r="EQE17" s="113"/>
      <c r="EQF17" s="113"/>
      <c r="EQG17" s="113"/>
      <c r="EQH17" s="113"/>
      <c r="EQI17" s="113"/>
      <c r="EQJ17" s="113"/>
      <c r="EQK17" s="113"/>
      <c r="EQL17" s="113"/>
      <c r="EQM17" s="113"/>
      <c r="EQN17" s="113"/>
      <c r="EQO17" s="113"/>
      <c r="EQP17" s="113"/>
      <c r="EQQ17" s="113"/>
      <c r="EQR17" s="113"/>
      <c r="EQS17" s="113"/>
      <c r="EQT17" s="113"/>
      <c r="EQU17" s="113"/>
      <c r="EQV17" s="113"/>
      <c r="EQW17" s="113"/>
      <c r="EQX17" s="113"/>
      <c r="EQY17" s="113"/>
      <c r="EQZ17" s="113"/>
      <c r="ERA17" s="113"/>
      <c r="ERB17" s="113"/>
      <c r="ERC17" s="113"/>
      <c r="ERD17" s="113"/>
      <c r="ERE17" s="113"/>
      <c r="ERF17" s="113"/>
      <c r="ERG17" s="113"/>
      <c r="ERH17" s="113"/>
      <c r="ERI17" s="113"/>
      <c r="ERJ17" s="113"/>
      <c r="ERK17" s="113"/>
      <c r="ERL17" s="113"/>
      <c r="ERM17" s="113"/>
      <c r="ERN17" s="113"/>
      <c r="ERO17" s="113"/>
      <c r="ERP17" s="113"/>
      <c r="ERQ17" s="113"/>
      <c r="ERR17" s="113"/>
      <c r="ERS17" s="113"/>
      <c r="ERT17" s="113"/>
      <c r="ERU17" s="113"/>
      <c r="ERV17" s="113"/>
      <c r="ERW17" s="113"/>
      <c r="ERX17" s="113"/>
      <c r="ERY17" s="113"/>
      <c r="ERZ17" s="113"/>
      <c r="ESA17" s="113"/>
      <c r="ESB17" s="113"/>
      <c r="ESC17" s="113"/>
      <c r="ESD17" s="113"/>
      <c r="ESE17" s="113"/>
      <c r="ESF17" s="113"/>
      <c r="ESG17" s="113"/>
      <c r="ESH17" s="113"/>
      <c r="ESI17" s="113"/>
      <c r="ESJ17" s="113"/>
      <c r="ESK17" s="113"/>
      <c r="ESL17" s="113"/>
      <c r="ESM17" s="113"/>
      <c r="ESN17" s="113"/>
      <c r="ESO17" s="113"/>
      <c r="ESP17" s="113"/>
      <c r="ESQ17" s="113"/>
      <c r="ESR17" s="113"/>
      <c r="ESS17" s="113"/>
      <c r="EST17" s="113"/>
      <c r="ESU17" s="113"/>
      <c r="ESV17" s="113"/>
      <c r="ESW17" s="113"/>
      <c r="ESX17" s="113"/>
      <c r="ESY17" s="113"/>
      <c r="ESZ17" s="113"/>
      <c r="ETA17" s="113"/>
      <c r="ETB17" s="113"/>
      <c r="ETC17" s="113"/>
      <c r="ETD17" s="113"/>
      <c r="ETE17" s="113"/>
      <c r="ETF17" s="113"/>
      <c r="ETG17" s="113"/>
      <c r="ETH17" s="113"/>
      <c r="ETI17" s="113"/>
      <c r="ETJ17" s="113"/>
      <c r="ETK17" s="113"/>
      <c r="ETL17" s="113"/>
      <c r="ETM17" s="113"/>
      <c r="ETN17" s="113"/>
      <c r="ETO17" s="113"/>
      <c r="ETP17" s="113"/>
      <c r="ETQ17" s="113"/>
      <c r="ETR17" s="113"/>
      <c r="ETS17" s="113"/>
      <c r="ETT17" s="113"/>
      <c r="ETU17" s="113"/>
      <c r="ETV17" s="113"/>
      <c r="ETW17" s="113"/>
      <c r="ETX17" s="113"/>
      <c r="ETY17" s="113"/>
      <c r="ETZ17" s="113"/>
      <c r="EUA17" s="113"/>
      <c r="EUB17" s="113"/>
      <c r="EUC17" s="113"/>
      <c r="EUD17" s="113"/>
      <c r="EUE17" s="113"/>
      <c r="EUF17" s="113"/>
      <c r="EUG17" s="113"/>
      <c r="EUH17" s="113"/>
      <c r="EUI17" s="113"/>
      <c r="EUJ17" s="113"/>
      <c r="EUK17" s="113"/>
      <c r="EUL17" s="113"/>
      <c r="EUM17" s="113"/>
      <c r="EUN17" s="113"/>
      <c r="EUO17" s="113"/>
      <c r="EUP17" s="113"/>
      <c r="EUQ17" s="113"/>
      <c r="EUR17" s="113"/>
      <c r="EUS17" s="113"/>
      <c r="EUT17" s="113"/>
      <c r="EUU17" s="113"/>
      <c r="EUV17" s="113"/>
      <c r="EUW17" s="113"/>
      <c r="EUX17" s="113"/>
      <c r="EUY17" s="113"/>
      <c r="EUZ17" s="113"/>
      <c r="EVA17" s="113"/>
      <c r="EVB17" s="113"/>
      <c r="EVC17" s="113"/>
      <c r="EVD17" s="113"/>
      <c r="EVE17" s="113"/>
      <c r="EVF17" s="113"/>
      <c r="EVG17" s="113"/>
      <c r="EVH17" s="113"/>
      <c r="EVI17" s="113"/>
      <c r="EVJ17" s="113"/>
      <c r="EVK17" s="113"/>
      <c r="EVL17" s="113"/>
      <c r="EVM17" s="113"/>
      <c r="EVN17" s="113"/>
      <c r="EVO17" s="113"/>
      <c r="EVP17" s="113"/>
      <c r="EVQ17" s="113"/>
      <c r="EVR17" s="113"/>
      <c r="EVS17" s="113"/>
      <c r="EVT17" s="113"/>
      <c r="EVU17" s="113"/>
      <c r="EVV17" s="113"/>
      <c r="EVW17" s="113"/>
      <c r="EVX17" s="113"/>
      <c r="EVY17" s="113"/>
      <c r="EVZ17" s="113"/>
      <c r="EWA17" s="113"/>
      <c r="EWB17" s="113"/>
      <c r="EWC17" s="113"/>
      <c r="EWD17" s="113"/>
      <c r="EWE17" s="113"/>
      <c r="EWF17" s="113"/>
      <c r="EWG17" s="113"/>
      <c r="EWH17" s="113"/>
      <c r="EWI17" s="113"/>
      <c r="EWJ17" s="113"/>
      <c r="EWK17" s="113"/>
      <c r="EWL17" s="113"/>
      <c r="EWM17" s="113"/>
      <c r="EWN17" s="113"/>
      <c r="EWO17" s="113"/>
      <c r="EWP17" s="113"/>
      <c r="EWQ17" s="113"/>
      <c r="EWR17" s="113"/>
      <c r="EWS17" s="113"/>
      <c r="EWT17" s="113"/>
      <c r="EWU17" s="113"/>
      <c r="EWV17" s="113"/>
      <c r="EWW17" s="113"/>
      <c r="EWX17" s="113"/>
      <c r="EWY17" s="113"/>
      <c r="EWZ17" s="113"/>
      <c r="EXA17" s="113"/>
      <c r="EXB17" s="113"/>
      <c r="EXC17" s="113"/>
      <c r="EXD17" s="113"/>
      <c r="EXE17" s="113"/>
      <c r="EXF17" s="113"/>
      <c r="EXG17" s="113"/>
      <c r="EXH17" s="113"/>
      <c r="EXI17" s="113"/>
      <c r="EXJ17" s="113"/>
      <c r="EXK17" s="113"/>
      <c r="EXL17" s="113"/>
      <c r="EXM17" s="113"/>
      <c r="EXN17" s="113"/>
      <c r="EXO17" s="113"/>
      <c r="EXP17" s="113"/>
      <c r="EXQ17" s="113"/>
      <c r="EXR17" s="113"/>
      <c r="EXS17" s="113"/>
      <c r="EXT17" s="113"/>
      <c r="EXU17" s="113"/>
      <c r="EXV17" s="113"/>
      <c r="EXW17" s="113"/>
      <c r="EXX17" s="113"/>
      <c r="EXY17" s="113"/>
      <c r="EXZ17" s="113"/>
      <c r="EYA17" s="113"/>
      <c r="EYB17" s="113"/>
      <c r="EYC17" s="113"/>
      <c r="EYD17" s="113"/>
      <c r="EYE17" s="113"/>
      <c r="EYF17" s="113"/>
      <c r="EYG17" s="113"/>
      <c r="EYH17" s="113"/>
      <c r="EYI17" s="113"/>
      <c r="EYJ17" s="113"/>
      <c r="EYK17" s="113"/>
      <c r="EYL17" s="113"/>
      <c r="EYM17" s="113"/>
      <c r="EYN17" s="113"/>
      <c r="EYO17" s="113"/>
      <c r="EYP17" s="113"/>
      <c r="EYQ17" s="113"/>
      <c r="EYR17" s="113"/>
      <c r="EYS17" s="113"/>
      <c r="EYT17" s="113"/>
      <c r="EYU17" s="113"/>
      <c r="EYV17" s="113"/>
      <c r="EYW17" s="113"/>
      <c r="EYX17" s="113"/>
      <c r="EYY17" s="113"/>
      <c r="EYZ17" s="113"/>
      <c r="EZA17" s="113"/>
      <c r="EZB17" s="113"/>
      <c r="EZC17" s="113"/>
      <c r="EZD17" s="113"/>
      <c r="EZE17" s="113"/>
      <c r="EZF17" s="113"/>
      <c r="EZG17" s="113"/>
      <c r="EZH17" s="113"/>
      <c r="EZI17" s="113"/>
      <c r="EZJ17" s="113"/>
      <c r="EZK17" s="113"/>
      <c r="EZL17" s="113"/>
      <c r="EZM17" s="113"/>
      <c r="EZN17" s="113"/>
      <c r="EZO17" s="113"/>
      <c r="EZP17" s="113"/>
      <c r="EZQ17" s="113"/>
      <c r="EZR17" s="113"/>
      <c r="EZS17" s="113"/>
      <c r="EZT17" s="113"/>
      <c r="EZU17" s="113"/>
      <c r="EZV17" s="113"/>
      <c r="EZW17" s="113"/>
      <c r="EZX17" s="113"/>
      <c r="EZY17" s="113"/>
      <c r="EZZ17" s="113"/>
      <c r="FAA17" s="113"/>
      <c r="FAB17" s="113"/>
      <c r="FAC17" s="113"/>
      <c r="FAD17" s="113"/>
      <c r="FAE17" s="113"/>
      <c r="FAF17" s="113"/>
      <c r="FAG17" s="113"/>
      <c r="FAH17" s="113"/>
      <c r="FAI17" s="113"/>
      <c r="FAJ17" s="113"/>
      <c r="FAK17" s="113"/>
      <c r="FAL17" s="113"/>
      <c r="FAM17" s="113"/>
      <c r="FAN17" s="113"/>
      <c r="FAO17" s="113"/>
      <c r="FAP17" s="113"/>
      <c r="FAQ17" s="113"/>
      <c r="FAR17" s="113"/>
      <c r="FAS17" s="113"/>
      <c r="FAT17" s="113"/>
      <c r="FAU17" s="113"/>
      <c r="FAV17" s="113"/>
      <c r="FAW17" s="113"/>
      <c r="FAX17" s="113"/>
      <c r="FAY17" s="113"/>
      <c r="FAZ17" s="113"/>
      <c r="FBA17" s="113"/>
      <c r="FBB17" s="113"/>
      <c r="FBC17" s="113"/>
      <c r="FBD17" s="113"/>
      <c r="FBE17" s="113"/>
      <c r="FBF17" s="113"/>
      <c r="FBG17" s="113"/>
      <c r="FBH17" s="113"/>
      <c r="FBI17" s="113"/>
      <c r="FBJ17" s="113"/>
      <c r="FBK17" s="113"/>
      <c r="FBL17" s="113"/>
      <c r="FBM17" s="113"/>
      <c r="FBN17" s="113"/>
      <c r="FBO17" s="113"/>
      <c r="FBP17" s="113"/>
      <c r="FBQ17" s="113"/>
      <c r="FBR17" s="113"/>
      <c r="FBS17" s="113"/>
      <c r="FBT17" s="113"/>
      <c r="FBU17" s="113"/>
      <c r="FBV17" s="113"/>
      <c r="FBW17" s="113"/>
      <c r="FBX17" s="113"/>
      <c r="FBY17" s="113"/>
      <c r="FBZ17" s="113"/>
      <c r="FCA17" s="113"/>
      <c r="FCB17" s="113"/>
      <c r="FCC17" s="113"/>
      <c r="FCD17" s="113"/>
      <c r="FCE17" s="113"/>
      <c r="FCF17" s="113"/>
      <c r="FCG17" s="113"/>
      <c r="FCH17" s="113"/>
      <c r="FCI17" s="113"/>
      <c r="FCJ17" s="113"/>
      <c r="FCK17" s="113"/>
      <c r="FCL17" s="113"/>
      <c r="FCM17" s="113"/>
      <c r="FCN17" s="113"/>
      <c r="FCO17" s="113"/>
      <c r="FCP17" s="113"/>
      <c r="FCQ17" s="113"/>
      <c r="FCR17" s="113"/>
      <c r="FCS17" s="113"/>
      <c r="FCT17" s="113"/>
      <c r="FCU17" s="113"/>
      <c r="FCV17" s="113"/>
      <c r="FCW17" s="113"/>
      <c r="FCX17" s="113"/>
      <c r="FCY17" s="113"/>
      <c r="FCZ17" s="113"/>
      <c r="FDA17" s="113"/>
      <c r="FDB17" s="113"/>
      <c r="FDC17" s="113"/>
      <c r="FDD17" s="113"/>
      <c r="FDE17" s="113"/>
      <c r="FDF17" s="113"/>
      <c r="FDG17" s="113"/>
      <c r="FDH17" s="113"/>
      <c r="FDI17" s="113"/>
      <c r="FDJ17" s="113"/>
      <c r="FDK17" s="113"/>
      <c r="FDL17" s="113"/>
      <c r="FDM17" s="113"/>
      <c r="FDN17" s="113"/>
      <c r="FDO17" s="113"/>
      <c r="FDP17" s="113"/>
      <c r="FDQ17" s="113"/>
      <c r="FDR17" s="113"/>
      <c r="FDS17" s="113"/>
      <c r="FDT17" s="113"/>
      <c r="FDU17" s="113"/>
      <c r="FDV17" s="113"/>
      <c r="FDW17" s="113"/>
      <c r="FDX17" s="113"/>
      <c r="FDY17" s="113"/>
      <c r="FDZ17" s="113"/>
      <c r="FEA17" s="113"/>
      <c r="FEB17" s="113"/>
      <c r="FEC17" s="113"/>
      <c r="FED17" s="113"/>
      <c r="FEE17" s="113"/>
      <c r="FEF17" s="113"/>
      <c r="FEG17" s="113"/>
      <c r="FEH17" s="113"/>
      <c r="FEI17" s="113"/>
      <c r="FEJ17" s="113"/>
      <c r="FEK17" s="113"/>
      <c r="FEL17" s="113"/>
      <c r="FEM17" s="113"/>
      <c r="FEN17" s="113"/>
      <c r="FEO17" s="113"/>
      <c r="FEP17" s="113"/>
      <c r="FEQ17" s="113"/>
      <c r="FER17" s="113"/>
      <c r="FES17" s="113"/>
      <c r="FET17" s="113"/>
      <c r="FEU17" s="113"/>
      <c r="FEV17" s="113"/>
      <c r="FEW17" s="113"/>
      <c r="FEX17" s="113"/>
      <c r="FEY17" s="113"/>
      <c r="FEZ17" s="113"/>
      <c r="FFA17" s="113"/>
      <c r="FFB17" s="113"/>
      <c r="FFC17" s="113"/>
      <c r="FFD17" s="113"/>
      <c r="FFE17" s="113"/>
      <c r="FFF17" s="113"/>
      <c r="FFG17" s="113"/>
      <c r="FFH17" s="113"/>
      <c r="FFI17" s="113"/>
      <c r="FFJ17" s="113"/>
      <c r="FFK17" s="113"/>
      <c r="FFL17" s="113"/>
      <c r="FFM17" s="113"/>
      <c r="FFN17" s="113"/>
      <c r="FFO17" s="113"/>
      <c r="FFP17" s="113"/>
      <c r="FFQ17" s="113"/>
      <c r="FFR17" s="113"/>
      <c r="FFS17" s="113"/>
      <c r="FFT17" s="113"/>
      <c r="FFU17" s="113"/>
      <c r="FFV17" s="113"/>
      <c r="FFW17" s="113"/>
      <c r="FFX17" s="113"/>
      <c r="FFY17" s="113"/>
      <c r="FFZ17" s="113"/>
      <c r="FGA17" s="113"/>
      <c r="FGB17" s="113"/>
      <c r="FGC17" s="113"/>
      <c r="FGD17" s="113"/>
      <c r="FGE17" s="113"/>
      <c r="FGF17" s="113"/>
      <c r="FGG17" s="113"/>
      <c r="FGH17" s="113"/>
      <c r="FGI17" s="113"/>
      <c r="FGJ17" s="113"/>
      <c r="FGK17" s="113"/>
      <c r="FGL17" s="113"/>
      <c r="FGM17" s="113"/>
      <c r="FGN17" s="113"/>
      <c r="FGO17" s="113"/>
      <c r="FGP17" s="113"/>
      <c r="FGQ17" s="113"/>
      <c r="FGR17" s="113"/>
      <c r="FGS17" s="113"/>
      <c r="FGT17" s="113"/>
      <c r="FGU17" s="113"/>
      <c r="FGV17" s="113"/>
      <c r="FGW17" s="113"/>
      <c r="FGX17" s="113"/>
      <c r="FGY17" s="113"/>
      <c r="FGZ17" s="113"/>
      <c r="FHA17" s="113"/>
      <c r="FHB17" s="113"/>
      <c r="FHC17" s="113"/>
      <c r="FHD17" s="113"/>
      <c r="FHE17" s="113"/>
      <c r="FHF17" s="113"/>
      <c r="FHG17" s="113"/>
      <c r="FHH17" s="113"/>
      <c r="FHI17" s="113"/>
      <c r="FHJ17" s="113"/>
      <c r="FHK17" s="113"/>
      <c r="FHL17" s="113"/>
      <c r="FHM17" s="113"/>
      <c r="FHN17" s="113"/>
      <c r="FHO17" s="113"/>
      <c r="FHP17" s="113"/>
      <c r="FHQ17" s="113"/>
      <c r="FHR17" s="113"/>
      <c r="FHS17" s="113"/>
      <c r="FHT17" s="113"/>
      <c r="FHU17" s="113"/>
      <c r="FHV17" s="113"/>
      <c r="FHW17" s="113"/>
      <c r="FHX17" s="113"/>
      <c r="FHY17" s="113"/>
      <c r="FHZ17" s="113"/>
      <c r="FIA17" s="113"/>
      <c r="FIB17" s="113"/>
      <c r="FIC17" s="113"/>
      <c r="FID17" s="113"/>
      <c r="FIE17" s="113"/>
      <c r="FIF17" s="113"/>
      <c r="FIG17" s="113"/>
      <c r="FIH17" s="113"/>
      <c r="FII17" s="113"/>
      <c r="FIJ17" s="113"/>
      <c r="FIK17" s="113"/>
      <c r="FIL17" s="113"/>
      <c r="FIM17" s="113"/>
      <c r="FIN17" s="113"/>
      <c r="FIO17" s="113"/>
      <c r="FIP17" s="113"/>
      <c r="FIQ17" s="113"/>
      <c r="FIR17" s="113"/>
      <c r="FIS17" s="113"/>
      <c r="FIT17" s="113"/>
      <c r="FIU17" s="113"/>
      <c r="FIV17" s="113"/>
      <c r="FIW17" s="113"/>
      <c r="FIX17" s="113"/>
      <c r="FIY17" s="113"/>
      <c r="FIZ17" s="113"/>
      <c r="FJA17" s="113"/>
      <c r="FJB17" s="113"/>
      <c r="FJC17" s="113"/>
      <c r="FJD17" s="113"/>
      <c r="FJE17" s="113"/>
      <c r="FJF17" s="113"/>
      <c r="FJG17" s="113"/>
      <c r="FJH17" s="113"/>
      <c r="FJI17" s="113"/>
      <c r="FJJ17" s="113"/>
      <c r="FJK17" s="113"/>
      <c r="FJL17" s="113"/>
      <c r="FJM17" s="113"/>
      <c r="FJN17" s="113"/>
      <c r="FJO17" s="113"/>
      <c r="FJP17" s="113"/>
      <c r="FJQ17" s="113"/>
      <c r="FJR17" s="113"/>
      <c r="FJS17" s="113"/>
      <c r="FJT17" s="113"/>
      <c r="FJU17" s="113"/>
      <c r="FJV17" s="113"/>
      <c r="FJW17" s="113"/>
      <c r="FJX17" s="113"/>
      <c r="FJY17" s="113"/>
      <c r="FJZ17" s="113"/>
      <c r="FKA17" s="113"/>
      <c r="FKB17" s="113"/>
      <c r="FKC17" s="113"/>
      <c r="FKD17" s="113"/>
      <c r="FKE17" s="113"/>
      <c r="FKF17" s="113"/>
      <c r="FKG17" s="113"/>
      <c r="FKH17" s="113"/>
      <c r="FKI17" s="113"/>
      <c r="FKJ17" s="113"/>
      <c r="FKK17" s="113"/>
      <c r="FKL17" s="113"/>
      <c r="FKM17" s="113"/>
      <c r="FKN17" s="113"/>
      <c r="FKO17" s="113"/>
      <c r="FKP17" s="113"/>
      <c r="FKQ17" s="113"/>
      <c r="FKR17" s="113"/>
      <c r="FKS17" s="113"/>
      <c r="FKT17" s="113"/>
      <c r="FKU17" s="113"/>
      <c r="FKV17" s="113"/>
      <c r="FKW17" s="113"/>
      <c r="FKX17" s="113"/>
      <c r="FKY17" s="113"/>
      <c r="FKZ17" s="113"/>
      <c r="FLA17" s="113"/>
      <c r="FLB17" s="113"/>
      <c r="FLC17" s="113"/>
      <c r="FLD17" s="113"/>
      <c r="FLE17" s="113"/>
      <c r="FLF17" s="113"/>
      <c r="FLG17" s="113"/>
      <c r="FLH17" s="113"/>
      <c r="FLI17" s="113"/>
      <c r="FLJ17" s="113"/>
      <c r="FLK17" s="113"/>
      <c r="FLL17" s="113"/>
      <c r="FLM17" s="113"/>
      <c r="FLN17" s="113"/>
      <c r="FLO17" s="113"/>
      <c r="FLP17" s="113"/>
      <c r="FLQ17" s="113"/>
      <c r="FLR17" s="113"/>
      <c r="FLS17" s="113"/>
      <c r="FLT17" s="113"/>
      <c r="FLU17" s="113"/>
      <c r="FLV17" s="113"/>
      <c r="FLW17" s="113"/>
      <c r="FLX17" s="113"/>
      <c r="FLY17" s="113"/>
      <c r="FLZ17" s="113"/>
      <c r="FMA17" s="113"/>
      <c r="FMB17" s="113"/>
      <c r="FMC17" s="113"/>
      <c r="FMD17" s="113"/>
      <c r="FME17" s="113"/>
      <c r="FMF17" s="113"/>
      <c r="FMG17" s="113"/>
      <c r="FMH17" s="113"/>
      <c r="FMI17" s="113"/>
      <c r="FMJ17" s="113"/>
      <c r="FMK17" s="113"/>
      <c r="FML17" s="113"/>
      <c r="FMM17" s="113"/>
      <c r="FMN17" s="113"/>
      <c r="FMO17" s="113"/>
      <c r="FMP17" s="113"/>
      <c r="FMQ17" s="113"/>
      <c r="FMR17" s="113"/>
      <c r="FMS17" s="113"/>
      <c r="FMT17" s="113"/>
      <c r="FMU17" s="113"/>
      <c r="FMV17" s="113"/>
      <c r="FMW17" s="113"/>
      <c r="FMX17" s="113"/>
      <c r="FMY17" s="113"/>
      <c r="FMZ17" s="113"/>
      <c r="FNA17" s="113"/>
      <c r="FNB17" s="113"/>
      <c r="FNC17" s="113"/>
      <c r="FND17" s="113"/>
      <c r="FNE17" s="113"/>
      <c r="FNF17" s="113"/>
      <c r="FNG17" s="113"/>
      <c r="FNH17" s="113"/>
      <c r="FNI17" s="113"/>
      <c r="FNJ17" s="113"/>
      <c r="FNK17" s="113"/>
      <c r="FNL17" s="113"/>
      <c r="FNM17" s="113"/>
      <c r="FNN17" s="113"/>
      <c r="FNO17" s="113"/>
      <c r="FNP17" s="113"/>
      <c r="FNQ17" s="113"/>
      <c r="FNR17" s="113"/>
      <c r="FNS17" s="113"/>
      <c r="FNT17" s="113"/>
      <c r="FNU17" s="113"/>
      <c r="FNV17" s="113"/>
      <c r="FNW17" s="113"/>
      <c r="FNX17" s="113"/>
      <c r="FNY17" s="113"/>
      <c r="FNZ17" s="113"/>
      <c r="FOA17" s="113"/>
      <c r="FOB17" s="113"/>
      <c r="FOC17" s="113"/>
      <c r="FOD17" s="113"/>
      <c r="FOE17" s="113"/>
      <c r="FOF17" s="113"/>
      <c r="FOG17" s="113"/>
      <c r="FOH17" s="113"/>
      <c r="FOI17" s="113"/>
      <c r="FOJ17" s="113"/>
      <c r="FOK17" s="113"/>
      <c r="FOL17" s="113"/>
      <c r="FOM17" s="113"/>
      <c r="FON17" s="113"/>
      <c r="FOO17" s="113"/>
      <c r="FOP17" s="113"/>
      <c r="FOQ17" s="113"/>
      <c r="FOR17" s="113"/>
      <c r="FOS17" s="113"/>
      <c r="FOT17" s="113"/>
      <c r="FOU17" s="113"/>
      <c r="FOV17" s="113"/>
      <c r="FOW17" s="113"/>
      <c r="FOX17" s="113"/>
      <c r="FOY17" s="113"/>
      <c r="FOZ17" s="113"/>
      <c r="FPA17" s="113"/>
      <c r="FPB17" s="113"/>
      <c r="FPC17" s="113"/>
      <c r="FPD17" s="113"/>
      <c r="FPE17" s="113"/>
      <c r="FPF17" s="113"/>
      <c r="FPG17" s="113"/>
      <c r="FPH17" s="113"/>
      <c r="FPI17" s="113"/>
      <c r="FPJ17" s="113"/>
      <c r="FPK17" s="113"/>
      <c r="FPL17" s="113"/>
      <c r="FPM17" s="113"/>
      <c r="FPN17" s="113"/>
      <c r="FPO17" s="113"/>
      <c r="FPP17" s="113"/>
      <c r="FPQ17" s="113"/>
      <c r="FPR17" s="113"/>
      <c r="FPS17" s="113"/>
      <c r="FPT17" s="113"/>
      <c r="FPU17" s="113"/>
      <c r="FPV17" s="113"/>
      <c r="FPW17" s="113"/>
      <c r="FPX17" s="113"/>
      <c r="FPY17" s="113"/>
      <c r="FPZ17" s="113"/>
      <c r="FQA17" s="113"/>
      <c r="FQB17" s="113"/>
      <c r="FQC17" s="113"/>
      <c r="FQD17" s="113"/>
      <c r="FQE17" s="113"/>
      <c r="FQF17" s="113"/>
      <c r="FQG17" s="113"/>
      <c r="FQH17" s="113"/>
      <c r="FQI17" s="113"/>
      <c r="FQJ17" s="113"/>
      <c r="FQK17" s="113"/>
      <c r="FQL17" s="113"/>
      <c r="FQM17" s="113"/>
      <c r="FQN17" s="113"/>
      <c r="FQO17" s="113"/>
      <c r="FQP17" s="113"/>
      <c r="FQQ17" s="113"/>
      <c r="FQR17" s="113"/>
      <c r="FQS17" s="113"/>
      <c r="FQT17" s="113"/>
      <c r="FQU17" s="113"/>
      <c r="FQV17" s="113"/>
      <c r="FQW17" s="113"/>
      <c r="FQX17" s="113"/>
      <c r="FQY17" s="113"/>
      <c r="FQZ17" s="113"/>
      <c r="FRA17" s="113"/>
      <c r="FRB17" s="113"/>
      <c r="FRC17" s="113"/>
      <c r="FRD17" s="113"/>
      <c r="FRE17" s="113"/>
      <c r="FRF17" s="113"/>
      <c r="FRG17" s="113"/>
      <c r="FRH17" s="113"/>
      <c r="FRI17" s="113"/>
      <c r="FRJ17" s="113"/>
      <c r="FRK17" s="113"/>
      <c r="FRL17" s="113"/>
      <c r="FRM17" s="113"/>
      <c r="FRN17" s="113"/>
      <c r="FRO17" s="113"/>
      <c r="FRP17" s="113"/>
      <c r="FRQ17" s="113"/>
      <c r="FRR17" s="113"/>
      <c r="FRS17" s="113"/>
      <c r="FRT17" s="113"/>
      <c r="FRU17" s="113"/>
      <c r="FRV17" s="113"/>
      <c r="FRW17" s="113"/>
      <c r="FRX17" s="113"/>
      <c r="FRY17" s="113"/>
      <c r="FRZ17" s="113"/>
      <c r="FSA17" s="113"/>
      <c r="FSB17" s="113"/>
      <c r="FSC17" s="113"/>
      <c r="FSD17" s="113"/>
      <c r="FSE17" s="113"/>
      <c r="FSF17" s="113"/>
      <c r="FSG17" s="113"/>
      <c r="FSH17" s="113"/>
      <c r="FSI17" s="113"/>
      <c r="FSJ17" s="113"/>
      <c r="FSK17" s="113"/>
      <c r="FSL17" s="113"/>
      <c r="FSM17" s="113"/>
      <c r="FSN17" s="113"/>
      <c r="FSO17" s="113"/>
      <c r="FSP17" s="113"/>
      <c r="FSQ17" s="113"/>
      <c r="FSR17" s="113"/>
      <c r="FSS17" s="113"/>
      <c r="FST17" s="113"/>
      <c r="FSU17" s="113"/>
      <c r="FSV17" s="113"/>
      <c r="FSW17" s="113"/>
      <c r="FSX17" s="113"/>
      <c r="FSY17" s="113"/>
      <c r="FSZ17" s="113"/>
      <c r="FTA17" s="113"/>
      <c r="FTB17" s="113"/>
      <c r="FTC17" s="113"/>
      <c r="FTD17" s="113"/>
      <c r="FTE17" s="113"/>
      <c r="FTF17" s="113"/>
      <c r="FTG17" s="113"/>
      <c r="FTH17" s="113"/>
      <c r="FTI17" s="113"/>
      <c r="FTJ17" s="113"/>
      <c r="FTK17" s="113"/>
      <c r="FTL17" s="113"/>
      <c r="FTM17" s="113"/>
      <c r="FTN17" s="113"/>
      <c r="FTO17" s="113"/>
      <c r="FTP17" s="113"/>
      <c r="FTQ17" s="113"/>
      <c r="FTR17" s="113"/>
      <c r="FTS17" s="113"/>
      <c r="FTT17" s="113"/>
      <c r="FTU17" s="113"/>
      <c r="FTV17" s="113"/>
      <c r="FTW17" s="113"/>
      <c r="FTX17" s="113"/>
      <c r="FTY17" s="113"/>
      <c r="FTZ17" s="113"/>
      <c r="FUA17" s="113"/>
      <c r="FUB17" s="113"/>
      <c r="FUC17" s="113"/>
      <c r="FUD17" s="113"/>
      <c r="FUE17" s="113"/>
      <c r="FUF17" s="113"/>
      <c r="FUG17" s="113"/>
      <c r="FUH17" s="113"/>
      <c r="FUI17" s="113"/>
      <c r="FUJ17" s="113"/>
      <c r="FUK17" s="113"/>
      <c r="FUL17" s="113"/>
      <c r="FUM17" s="113"/>
      <c r="FUN17" s="113"/>
      <c r="FUO17" s="113"/>
      <c r="FUP17" s="113"/>
      <c r="FUQ17" s="113"/>
      <c r="FUR17" s="113"/>
      <c r="FUS17" s="113"/>
      <c r="FUT17" s="113"/>
      <c r="FUU17" s="113"/>
      <c r="FUV17" s="113"/>
      <c r="FUW17" s="113"/>
      <c r="FUX17" s="113"/>
      <c r="FUY17" s="113"/>
      <c r="FUZ17" s="113"/>
      <c r="FVA17" s="113"/>
      <c r="FVB17" s="113"/>
      <c r="FVC17" s="113"/>
      <c r="FVD17" s="113"/>
      <c r="FVE17" s="113"/>
      <c r="FVF17" s="113"/>
      <c r="FVG17" s="113"/>
      <c r="FVH17" s="113"/>
      <c r="FVI17" s="113"/>
      <c r="FVJ17" s="113"/>
      <c r="FVK17" s="113"/>
      <c r="FVL17" s="113"/>
      <c r="FVM17" s="113"/>
      <c r="FVN17" s="113"/>
      <c r="FVO17" s="113"/>
      <c r="FVP17" s="113"/>
      <c r="FVQ17" s="113"/>
      <c r="FVR17" s="113"/>
      <c r="FVS17" s="113"/>
      <c r="FVT17" s="113"/>
      <c r="FVU17" s="113"/>
      <c r="FVV17" s="113"/>
      <c r="FVW17" s="113"/>
      <c r="FVX17" s="113"/>
      <c r="FVY17" s="113"/>
      <c r="FVZ17" s="113"/>
      <c r="FWA17" s="113"/>
      <c r="FWB17" s="113"/>
      <c r="FWC17" s="113"/>
      <c r="FWD17" s="113"/>
      <c r="FWE17" s="113"/>
      <c r="FWF17" s="113"/>
      <c r="FWG17" s="113"/>
      <c r="FWH17" s="113"/>
      <c r="FWI17" s="113"/>
      <c r="FWJ17" s="113"/>
      <c r="FWK17" s="113"/>
      <c r="FWL17" s="113"/>
      <c r="FWM17" s="113"/>
      <c r="FWN17" s="113"/>
      <c r="FWO17" s="113"/>
      <c r="FWP17" s="113"/>
      <c r="FWQ17" s="113"/>
      <c r="FWR17" s="113"/>
      <c r="FWS17" s="113"/>
      <c r="FWT17" s="113"/>
      <c r="FWU17" s="113"/>
      <c r="FWV17" s="113"/>
      <c r="FWW17" s="113"/>
      <c r="FWX17" s="113"/>
      <c r="FWY17" s="113"/>
      <c r="FWZ17" s="113"/>
      <c r="FXA17" s="113"/>
      <c r="FXB17" s="113"/>
      <c r="FXC17" s="113"/>
      <c r="FXD17" s="113"/>
      <c r="FXE17" s="113"/>
      <c r="FXF17" s="113"/>
      <c r="FXG17" s="113"/>
      <c r="FXH17" s="113"/>
      <c r="FXI17" s="113"/>
      <c r="FXJ17" s="113"/>
      <c r="FXK17" s="113"/>
      <c r="FXL17" s="113"/>
      <c r="FXM17" s="113"/>
      <c r="FXN17" s="113"/>
      <c r="FXO17" s="113"/>
      <c r="FXP17" s="113"/>
      <c r="FXQ17" s="113"/>
      <c r="FXR17" s="113"/>
      <c r="FXS17" s="113"/>
      <c r="FXT17" s="113"/>
      <c r="FXU17" s="113"/>
      <c r="FXV17" s="113"/>
      <c r="FXW17" s="113"/>
      <c r="FXX17" s="113"/>
      <c r="FXY17" s="113"/>
      <c r="FXZ17" s="113"/>
      <c r="FYA17" s="113"/>
      <c r="FYB17" s="113"/>
      <c r="FYC17" s="113"/>
      <c r="FYD17" s="113"/>
      <c r="FYE17" s="113"/>
      <c r="FYF17" s="113"/>
      <c r="FYG17" s="113"/>
      <c r="FYH17" s="113"/>
      <c r="FYI17" s="113"/>
      <c r="FYJ17" s="113"/>
      <c r="FYK17" s="113"/>
      <c r="FYL17" s="113"/>
      <c r="FYM17" s="113"/>
      <c r="FYN17" s="113"/>
      <c r="FYO17" s="113"/>
      <c r="FYP17" s="113"/>
      <c r="FYQ17" s="113"/>
      <c r="FYR17" s="113"/>
      <c r="FYS17" s="113"/>
      <c r="FYT17" s="113"/>
      <c r="FYU17" s="113"/>
      <c r="FYV17" s="113"/>
      <c r="FYW17" s="113"/>
      <c r="FYX17" s="113"/>
      <c r="FYY17" s="113"/>
      <c r="FYZ17" s="113"/>
      <c r="FZA17" s="113"/>
      <c r="FZB17" s="113"/>
      <c r="FZC17" s="113"/>
      <c r="FZD17" s="113"/>
      <c r="FZE17" s="113"/>
      <c r="FZF17" s="113"/>
      <c r="FZG17" s="113"/>
      <c r="FZH17" s="113"/>
      <c r="FZI17" s="113"/>
      <c r="FZJ17" s="113"/>
      <c r="FZK17" s="113"/>
      <c r="FZL17" s="113"/>
      <c r="FZM17" s="113"/>
      <c r="FZN17" s="113"/>
      <c r="FZO17" s="113"/>
      <c r="FZP17" s="113"/>
      <c r="FZQ17" s="113"/>
      <c r="FZR17" s="113"/>
      <c r="FZS17" s="113"/>
      <c r="FZT17" s="113"/>
      <c r="FZU17" s="113"/>
      <c r="FZV17" s="113"/>
      <c r="FZW17" s="113"/>
      <c r="FZX17" s="113"/>
      <c r="FZY17" s="113"/>
      <c r="FZZ17" s="113"/>
      <c r="GAA17" s="113"/>
      <c r="GAB17" s="113"/>
      <c r="GAC17" s="113"/>
      <c r="GAD17" s="113"/>
      <c r="GAE17" s="113"/>
      <c r="GAF17" s="113"/>
      <c r="GAG17" s="113"/>
      <c r="GAH17" s="113"/>
      <c r="GAI17" s="113"/>
      <c r="GAJ17" s="113"/>
      <c r="GAK17" s="113"/>
      <c r="GAL17" s="113"/>
      <c r="GAM17" s="113"/>
      <c r="GAN17" s="113"/>
      <c r="GAO17" s="113"/>
      <c r="GAP17" s="113"/>
      <c r="GAQ17" s="113"/>
      <c r="GAR17" s="113"/>
      <c r="GAS17" s="113"/>
      <c r="GAT17" s="113"/>
      <c r="GAU17" s="113"/>
      <c r="GAV17" s="113"/>
      <c r="GAW17" s="113"/>
      <c r="GAX17" s="113"/>
      <c r="GAY17" s="113"/>
      <c r="GAZ17" s="113"/>
      <c r="GBA17" s="113"/>
      <c r="GBB17" s="113"/>
      <c r="GBC17" s="113"/>
      <c r="GBD17" s="113"/>
      <c r="GBE17" s="113"/>
      <c r="GBF17" s="113"/>
      <c r="GBG17" s="113"/>
      <c r="GBH17" s="113"/>
      <c r="GBI17" s="113"/>
      <c r="GBJ17" s="113"/>
      <c r="GBK17" s="113"/>
      <c r="GBL17" s="113"/>
      <c r="GBM17" s="113"/>
      <c r="GBN17" s="113"/>
      <c r="GBO17" s="113"/>
      <c r="GBP17" s="113"/>
      <c r="GBQ17" s="113"/>
      <c r="GBR17" s="113"/>
      <c r="GBS17" s="113"/>
      <c r="GBT17" s="113"/>
      <c r="GBU17" s="113"/>
      <c r="GBV17" s="113"/>
      <c r="GBW17" s="113"/>
      <c r="GBX17" s="113"/>
      <c r="GBY17" s="113"/>
      <c r="GBZ17" s="113"/>
      <c r="GCA17" s="113"/>
      <c r="GCB17" s="113"/>
      <c r="GCC17" s="113"/>
      <c r="GCD17" s="113"/>
      <c r="GCE17" s="113"/>
      <c r="GCF17" s="113"/>
      <c r="GCG17" s="113"/>
      <c r="GCH17" s="113"/>
      <c r="GCI17" s="113"/>
      <c r="GCJ17" s="113"/>
      <c r="GCK17" s="113"/>
      <c r="GCL17" s="113"/>
      <c r="GCM17" s="113"/>
      <c r="GCN17" s="113"/>
      <c r="GCO17" s="113"/>
      <c r="GCP17" s="113"/>
      <c r="GCQ17" s="113"/>
      <c r="GCR17" s="113"/>
      <c r="GCS17" s="113"/>
      <c r="GCT17" s="113"/>
      <c r="GCU17" s="113"/>
      <c r="GCV17" s="113"/>
      <c r="GCW17" s="113"/>
      <c r="GCX17" s="113"/>
      <c r="GCY17" s="113"/>
      <c r="GCZ17" s="113"/>
      <c r="GDA17" s="113"/>
      <c r="GDB17" s="113"/>
      <c r="GDC17" s="113"/>
      <c r="GDD17" s="113"/>
      <c r="GDE17" s="113"/>
      <c r="GDF17" s="113"/>
      <c r="GDG17" s="113"/>
      <c r="GDH17" s="113"/>
      <c r="GDI17" s="113"/>
      <c r="GDJ17" s="113"/>
      <c r="GDK17" s="113"/>
      <c r="GDL17" s="113"/>
      <c r="GDM17" s="113"/>
      <c r="GDN17" s="113"/>
      <c r="GDO17" s="113"/>
      <c r="GDP17" s="113"/>
      <c r="GDQ17" s="113"/>
      <c r="GDR17" s="113"/>
      <c r="GDS17" s="113"/>
      <c r="GDT17" s="113"/>
      <c r="GDU17" s="113"/>
      <c r="GDV17" s="113"/>
      <c r="GDW17" s="113"/>
      <c r="GDX17" s="113"/>
      <c r="GDY17" s="113"/>
      <c r="GDZ17" s="113"/>
      <c r="GEA17" s="113"/>
      <c r="GEB17" s="113"/>
      <c r="GEC17" s="113"/>
      <c r="GED17" s="113"/>
      <c r="GEE17" s="113"/>
      <c r="GEF17" s="113"/>
      <c r="GEG17" s="113"/>
      <c r="GEH17" s="113"/>
      <c r="GEI17" s="113"/>
      <c r="GEJ17" s="113"/>
      <c r="GEK17" s="113"/>
      <c r="GEL17" s="113"/>
      <c r="GEM17" s="113"/>
      <c r="GEN17" s="113"/>
      <c r="GEO17" s="113"/>
      <c r="GEP17" s="113"/>
      <c r="GEQ17" s="113"/>
      <c r="GER17" s="113"/>
      <c r="GES17" s="113"/>
      <c r="GET17" s="113"/>
      <c r="GEU17" s="113"/>
      <c r="GEV17" s="113"/>
      <c r="GEW17" s="113"/>
      <c r="GEX17" s="113"/>
      <c r="GEY17" s="113"/>
      <c r="GEZ17" s="113"/>
      <c r="GFA17" s="113"/>
      <c r="GFB17" s="113"/>
      <c r="GFC17" s="113"/>
      <c r="GFD17" s="113"/>
      <c r="GFE17" s="113"/>
      <c r="GFF17" s="113"/>
      <c r="GFG17" s="113"/>
      <c r="GFH17" s="113"/>
      <c r="GFI17" s="113"/>
      <c r="GFJ17" s="113"/>
      <c r="GFK17" s="113"/>
      <c r="GFL17" s="113"/>
      <c r="GFM17" s="113"/>
      <c r="GFN17" s="113"/>
      <c r="GFO17" s="113"/>
      <c r="GFP17" s="113"/>
      <c r="GFQ17" s="113"/>
      <c r="GFR17" s="113"/>
      <c r="GFS17" s="113"/>
      <c r="GFT17" s="113"/>
      <c r="GFU17" s="113"/>
      <c r="GFV17" s="113"/>
      <c r="GFW17" s="113"/>
      <c r="GFX17" s="113"/>
      <c r="GFY17" s="113"/>
      <c r="GFZ17" s="113"/>
      <c r="GGA17" s="113"/>
      <c r="GGB17" s="113"/>
      <c r="GGC17" s="113"/>
      <c r="GGD17" s="113"/>
      <c r="GGE17" s="113"/>
      <c r="GGF17" s="113"/>
      <c r="GGG17" s="113"/>
      <c r="GGH17" s="113"/>
      <c r="GGI17" s="113"/>
      <c r="GGJ17" s="113"/>
      <c r="GGK17" s="113"/>
      <c r="GGL17" s="113"/>
      <c r="GGM17" s="113"/>
      <c r="GGN17" s="113"/>
      <c r="GGO17" s="113"/>
      <c r="GGP17" s="113"/>
      <c r="GGQ17" s="113"/>
      <c r="GGR17" s="113"/>
      <c r="GGS17" s="113"/>
      <c r="GGT17" s="113"/>
      <c r="GGU17" s="113"/>
      <c r="GGV17" s="113"/>
      <c r="GGW17" s="113"/>
      <c r="GGX17" s="113"/>
      <c r="GGY17" s="113"/>
      <c r="GGZ17" s="113"/>
      <c r="GHA17" s="113"/>
      <c r="GHB17" s="113"/>
      <c r="GHC17" s="113"/>
      <c r="GHD17" s="113"/>
      <c r="GHE17" s="113"/>
      <c r="GHF17" s="113"/>
      <c r="GHG17" s="113"/>
      <c r="GHH17" s="113"/>
      <c r="GHI17" s="113"/>
      <c r="GHJ17" s="113"/>
      <c r="GHK17" s="113"/>
      <c r="GHL17" s="113"/>
      <c r="GHM17" s="113"/>
      <c r="GHN17" s="113"/>
      <c r="GHO17" s="113"/>
      <c r="GHP17" s="113"/>
      <c r="GHQ17" s="113"/>
      <c r="GHR17" s="113"/>
      <c r="GHS17" s="113"/>
      <c r="GHT17" s="113"/>
      <c r="GHU17" s="113"/>
      <c r="GHV17" s="113"/>
      <c r="GHW17" s="113"/>
      <c r="GHX17" s="113"/>
      <c r="GHY17" s="113"/>
      <c r="GHZ17" s="113"/>
      <c r="GIA17" s="113"/>
      <c r="GIB17" s="113"/>
      <c r="GIC17" s="113"/>
      <c r="GID17" s="113"/>
      <c r="GIE17" s="113"/>
      <c r="GIF17" s="113"/>
      <c r="GIG17" s="113"/>
      <c r="GIH17" s="113"/>
      <c r="GII17" s="113"/>
      <c r="GIJ17" s="113"/>
      <c r="GIK17" s="113"/>
      <c r="GIL17" s="113"/>
      <c r="GIM17" s="113"/>
      <c r="GIN17" s="113"/>
      <c r="GIO17" s="113"/>
      <c r="GIP17" s="113"/>
      <c r="GIQ17" s="113"/>
      <c r="GIR17" s="113"/>
      <c r="GIS17" s="113"/>
      <c r="GIT17" s="113"/>
      <c r="GIU17" s="113"/>
      <c r="GIV17" s="113"/>
      <c r="GIW17" s="113"/>
      <c r="GIX17" s="113"/>
      <c r="GIY17" s="113"/>
      <c r="GIZ17" s="113"/>
      <c r="GJA17" s="113"/>
      <c r="GJB17" s="113"/>
      <c r="GJC17" s="113"/>
      <c r="GJD17" s="113"/>
      <c r="GJE17" s="113"/>
      <c r="GJF17" s="113"/>
      <c r="GJG17" s="113"/>
      <c r="GJH17" s="113"/>
      <c r="GJI17" s="113"/>
      <c r="GJJ17" s="113"/>
      <c r="GJK17" s="113"/>
      <c r="GJL17" s="113"/>
      <c r="GJM17" s="113"/>
      <c r="GJN17" s="113"/>
      <c r="GJO17" s="113"/>
      <c r="GJP17" s="113"/>
      <c r="GJQ17" s="113"/>
      <c r="GJR17" s="113"/>
      <c r="GJS17" s="113"/>
      <c r="GJT17" s="113"/>
      <c r="GJU17" s="113"/>
      <c r="GJV17" s="113"/>
      <c r="GJW17" s="113"/>
      <c r="GJX17" s="113"/>
      <c r="GJY17" s="113"/>
      <c r="GJZ17" s="113"/>
      <c r="GKA17" s="113"/>
      <c r="GKB17" s="113"/>
      <c r="GKC17" s="113"/>
      <c r="GKD17" s="113"/>
      <c r="GKE17" s="113"/>
      <c r="GKF17" s="113"/>
      <c r="GKG17" s="113"/>
      <c r="GKH17" s="113"/>
      <c r="GKI17" s="113"/>
      <c r="GKJ17" s="113"/>
      <c r="GKK17" s="113"/>
      <c r="GKL17" s="113"/>
      <c r="GKM17" s="113"/>
      <c r="GKN17" s="113"/>
      <c r="GKO17" s="113"/>
      <c r="GKP17" s="113"/>
      <c r="GKQ17" s="113"/>
      <c r="GKR17" s="113"/>
      <c r="GKS17" s="113"/>
      <c r="GKT17" s="113"/>
      <c r="GKU17" s="113"/>
      <c r="GKV17" s="113"/>
      <c r="GKW17" s="113"/>
      <c r="GKX17" s="113"/>
      <c r="GKY17" s="113"/>
      <c r="GKZ17" s="113"/>
      <c r="GLA17" s="113"/>
      <c r="GLB17" s="113"/>
      <c r="GLC17" s="113"/>
      <c r="GLD17" s="113"/>
      <c r="GLE17" s="113"/>
      <c r="GLF17" s="113"/>
      <c r="GLG17" s="113"/>
      <c r="GLH17" s="113"/>
      <c r="GLI17" s="113"/>
      <c r="GLJ17" s="113"/>
      <c r="GLK17" s="113"/>
      <c r="GLL17" s="113"/>
      <c r="GLM17" s="113"/>
      <c r="GLN17" s="113"/>
      <c r="GLO17" s="113"/>
      <c r="GLP17" s="113"/>
      <c r="GLQ17" s="113"/>
      <c r="GLR17" s="113"/>
      <c r="GLS17" s="113"/>
      <c r="GLT17" s="113"/>
      <c r="GLU17" s="113"/>
      <c r="GLV17" s="113"/>
      <c r="GLW17" s="113"/>
      <c r="GLX17" s="113"/>
      <c r="GLY17" s="113"/>
      <c r="GLZ17" s="113"/>
      <c r="GMA17" s="113"/>
      <c r="GMB17" s="113"/>
      <c r="GMC17" s="113"/>
      <c r="GMD17" s="113"/>
      <c r="GME17" s="113"/>
      <c r="GMF17" s="113"/>
      <c r="GMG17" s="113"/>
      <c r="GMH17" s="113"/>
      <c r="GMI17" s="113"/>
      <c r="GMJ17" s="113"/>
      <c r="GMK17" s="113"/>
      <c r="GML17" s="113"/>
      <c r="GMM17" s="113"/>
      <c r="GMN17" s="113"/>
      <c r="GMO17" s="113"/>
      <c r="GMP17" s="113"/>
      <c r="GMQ17" s="113"/>
      <c r="GMR17" s="113"/>
      <c r="GMS17" s="113"/>
      <c r="GMT17" s="113"/>
      <c r="GMU17" s="113"/>
      <c r="GMV17" s="113"/>
      <c r="GMW17" s="113"/>
      <c r="GMX17" s="113"/>
      <c r="GMY17" s="113"/>
      <c r="GMZ17" s="113"/>
      <c r="GNA17" s="113"/>
      <c r="GNB17" s="113"/>
      <c r="GNC17" s="113"/>
      <c r="GND17" s="113"/>
      <c r="GNE17" s="113"/>
      <c r="GNF17" s="113"/>
      <c r="GNG17" s="113"/>
      <c r="GNH17" s="113"/>
      <c r="GNI17" s="113"/>
      <c r="GNJ17" s="113"/>
      <c r="GNK17" s="113"/>
      <c r="GNL17" s="113"/>
      <c r="GNM17" s="113"/>
      <c r="GNN17" s="113"/>
      <c r="GNO17" s="113"/>
      <c r="GNP17" s="113"/>
      <c r="GNQ17" s="113"/>
      <c r="GNR17" s="113"/>
      <c r="GNS17" s="113"/>
      <c r="GNT17" s="113"/>
      <c r="GNU17" s="113"/>
      <c r="GNV17" s="113"/>
      <c r="GNW17" s="113"/>
      <c r="GNX17" s="113"/>
      <c r="GNY17" s="113"/>
      <c r="GNZ17" s="113"/>
      <c r="GOA17" s="113"/>
      <c r="GOB17" s="113"/>
      <c r="GOC17" s="113"/>
      <c r="GOD17" s="113"/>
      <c r="GOE17" s="113"/>
      <c r="GOF17" s="113"/>
      <c r="GOG17" s="113"/>
      <c r="GOH17" s="113"/>
      <c r="GOI17" s="113"/>
      <c r="GOJ17" s="113"/>
      <c r="GOK17" s="113"/>
      <c r="GOL17" s="113"/>
      <c r="GOM17" s="113"/>
      <c r="GON17" s="113"/>
      <c r="GOO17" s="113"/>
      <c r="GOP17" s="113"/>
      <c r="GOQ17" s="113"/>
      <c r="GOR17" s="113"/>
      <c r="GOS17" s="113"/>
      <c r="GOT17" s="113"/>
      <c r="GOU17" s="113"/>
      <c r="GOV17" s="113"/>
      <c r="GOW17" s="113"/>
      <c r="GOX17" s="113"/>
      <c r="GOY17" s="113"/>
      <c r="GOZ17" s="113"/>
      <c r="GPA17" s="113"/>
      <c r="GPB17" s="113"/>
      <c r="GPC17" s="113"/>
      <c r="GPD17" s="113"/>
      <c r="GPE17" s="113"/>
      <c r="GPF17" s="113"/>
      <c r="GPG17" s="113"/>
      <c r="GPH17" s="113"/>
      <c r="GPI17" s="113"/>
      <c r="GPJ17" s="113"/>
      <c r="GPK17" s="113"/>
      <c r="GPL17" s="113"/>
      <c r="GPM17" s="113"/>
      <c r="GPN17" s="113"/>
      <c r="GPO17" s="113"/>
      <c r="GPP17" s="113"/>
      <c r="GPQ17" s="113"/>
      <c r="GPR17" s="113"/>
      <c r="GPS17" s="113"/>
      <c r="GPT17" s="113"/>
      <c r="GPU17" s="113"/>
      <c r="GPV17" s="113"/>
      <c r="GPW17" s="113"/>
      <c r="GPX17" s="113"/>
      <c r="GPY17" s="113"/>
      <c r="GPZ17" s="113"/>
      <c r="GQA17" s="113"/>
      <c r="GQB17" s="113"/>
      <c r="GQC17" s="113"/>
      <c r="GQD17" s="113"/>
      <c r="GQE17" s="113"/>
      <c r="GQF17" s="113"/>
      <c r="GQG17" s="113"/>
      <c r="GQH17" s="113"/>
      <c r="GQI17" s="113"/>
      <c r="GQJ17" s="113"/>
      <c r="GQK17" s="113"/>
      <c r="GQL17" s="113"/>
      <c r="GQM17" s="113"/>
      <c r="GQN17" s="113"/>
      <c r="GQO17" s="113"/>
      <c r="GQP17" s="113"/>
      <c r="GQQ17" s="113"/>
      <c r="GQR17" s="113"/>
      <c r="GQS17" s="113"/>
      <c r="GQT17" s="113"/>
      <c r="GQU17" s="113"/>
      <c r="GQV17" s="113"/>
      <c r="GQW17" s="113"/>
      <c r="GQX17" s="113"/>
      <c r="GQY17" s="113"/>
      <c r="GQZ17" s="113"/>
      <c r="GRA17" s="113"/>
      <c r="GRB17" s="113"/>
      <c r="GRC17" s="113"/>
      <c r="GRD17" s="113"/>
      <c r="GRE17" s="113"/>
      <c r="GRF17" s="113"/>
      <c r="GRG17" s="113"/>
      <c r="GRH17" s="113"/>
      <c r="GRI17" s="113"/>
      <c r="GRJ17" s="113"/>
      <c r="GRK17" s="113"/>
      <c r="GRL17" s="113"/>
      <c r="GRM17" s="113"/>
      <c r="GRN17" s="113"/>
      <c r="GRO17" s="113"/>
      <c r="GRP17" s="113"/>
      <c r="GRQ17" s="113"/>
      <c r="GRR17" s="113"/>
      <c r="GRS17" s="113"/>
      <c r="GRT17" s="113"/>
      <c r="GRU17" s="113"/>
      <c r="GRV17" s="113"/>
      <c r="GRW17" s="113"/>
      <c r="GRX17" s="113"/>
      <c r="GRY17" s="113"/>
      <c r="GRZ17" s="113"/>
      <c r="GSA17" s="113"/>
      <c r="GSB17" s="113"/>
      <c r="GSC17" s="113"/>
      <c r="GSD17" s="113"/>
      <c r="GSE17" s="113"/>
      <c r="GSF17" s="113"/>
      <c r="GSG17" s="113"/>
      <c r="GSH17" s="113"/>
      <c r="GSI17" s="113"/>
      <c r="GSJ17" s="113"/>
      <c r="GSK17" s="113"/>
      <c r="GSL17" s="113"/>
      <c r="GSM17" s="113"/>
      <c r="GSN17" s="113"/>
      <c r="GSO17" s="113"/>
      <c r="GSP17" s="113"/>
      <c r="GSQ17" s="113"/>
      <c r="GSR17" s="113"/>
      <c r="GSS17" s="113"/>
      <c r="GST17" s="113"/>
      <c r="GSU17" s="113"/>
      <c r="GSV17" s="113"/>
      <c r="GSW17" s="113"/>
      <c r="GSX17" s="113"/>
      <c r="GSY17" s="113"/>
      <c r="GSZ17" s="113"/>
      <c r="GTA17" s="113"/>
      <c r="GTB17" s="113"/>
      <c r="GTC17" s="113"/>
      <c r="GTD17" s="113"/>
      <c r="GTE17" s="113"/>
      <c r="GTF17" s="113"/>
      <c r="GTG17" s="113"/>
      <c r="GTH17" s="113"/>
      <c r="GTI17" s="113"/>
      <c r="GTJ17" s="113"/>
      <c r="GTK17" s="113"/>
      <c r="GTL17" s="113"/>
      <c r="GTM17" s="113"/>
      <c r="GTN17" s="113"/>
      <c r="GTO17" s="113"/>
      <c r="GTP17" s="113"/>
      <c r="GTQ17" s="113"/>
      <c r="GTR17" s="113"/>
      <c r="GTS17" s="113"/>
      <c r="GTT17" s="113"/>
      <c r="GTU17" s="113"/>
      <c r="GTV17" s="113"/>
      <c r="GTW17" s="113"/>
      <c r="GTX17" s="113"/>
      <c r="GTY17" s="113"/>
      <c r="GTZ17" s="113"/>
      <c r="GUA17" s="113"/>
      <c r="GUB17" s="113"/>
      <c r="GUC17" s="113"/>
      <c r="GUD17" s="113"/>
      <c r="GUE17" s="113"/>
      <c r="GUF17" s="113"/>
      <c r="GUG17" s="113"/>
      <c r="GUH17" s="113"/>
      <c r="GUI17" s="113"/>
      <c r="GUJ17" s="113"/>
      <c r="GUK17" s="113"/>
      <c r="GUL17" s="113"/>
      <c r="GUM17" s="113"/>
      <c r="GUN17" s="113"/>
      <c r="GUO17" s="113"/>
      <c r="GUP17" s="113"/>
      <c r="GUQ17" s="113"/>
      <c r="GUR17" s="113"/>
      <c r="GUS17" s="113"/>
      <c r="GUT17" s="113"/>
      <c r="GUU17" s="113"/>
      <c r="GUV17" s="113"/>
      <c r="GUW17" s="113"/>
      <c r="GUX17" s="113"/>
      <c r="GUY17" s="113"/>
      <c r="GUZ17" s="113"/>
      <c r="GVA17" s="113"/>
      <c r="GVB17" s="113"/>
      <c r="GVC17" s="113"/>
      <c r="GVD17" s="113"/>
      <c r="GVE17" s="113"/>
      <c r="GVF17" s="113"/>
      <c r="GVG17" s="113"/>
      <c r="GVH17" s="113"/>
      <c r="GVI17" s="113"/>
      <c r="GVJ17" s="113"/>
      <c r="GVK17" s="113"/>
      <c r="GVL17" s="113"/>
      <c r="GVM17" s="113"/>
      <c r="GVN17" s="113"/>
      <c r="GVO17" s="113"/>
      <c r="GVP17" s="113"/>
      <c r="GVQ17" s="113"/>
      <c r="GVR17" s="113"/>
      <c r="GVS17" s="113"/>
      <c r="GVT17" s="113"/>
      <c r="GVU17" s="113"/>
      <c r="GVV17" s="113"/>
      <c r="GVW17" s="113"/>
      <c r="GVX17" s="113"/>
      <c r="GVY17" s="113"/>
      <c r="GVZ17" s="113"/>
      <c r="GWA17" s="113"/>
      <c r="GWB17" s="113"/>
      <c r="GWC17" s="113"/>
      <c r="GWD17" s="113"/>
      <c r="GWE17" s="113"/>
      <c r="GWF17" s="113"/>
      <c r="GWG17" s="113"/>
      <c r="GWH17" s="113"/>
      <c r="GWI17" s="113"/>
      <c r="GWJ17" s="113"/>
      <c r="GWK17" s="113"/>
      <c r="GWL17" s="113"/>
      <c r="GWM17" s="113"/>
      <c r="GWN17" s="113"/>
      <c r="GWO17" s="113"/>
      <c r="GWP17" s="113"/>
      <c r="GWQ17" s="113"/>
      <c r="GWR17" s="113"/>
      <c r="GWS17" s="113"/>
      <c r="GWT17" s="113"/>
      <c r="GWU17" s="113"/>
      <c r="GWV17" s="113"/>
      <c r="GWW17" s="113"/>
      <c r="GWX17" s="113"/>
      <c r="GWY17" s="113"/>
      <c r="GWZ17" s="113"/>
      <c r="GXA17" s="113"/>
      <c r="GXB17" s="113"/>
      <c r="GXC17" s="113"/>
      <c r="GXD17" s="113"/>
      <c r="GXE17" s="113"/>
      <c r="GXF17" s="113"/>
      <c r="GXG17" s="113"/>
      <c r="GXH17" s="113"/>
      <c r="GXI17" s="113"/>
      <c r="GXJ17" s="113"/>
      <c r="GXK17" s="113"/>
      <c r="GXL17" s="113"/>
      <c r="GXM17" s="113"/>
      <c r="GXN17" s="113"/>
      <c r="GXO17" s="113"/>
      <c r="GXP17" s="113"/>
      <c r="GXQ17" s="113"/>
      <c r="GXR17" s="113"/>
      <c r="GXS17" s="113"/>
      <c r="GXT17" s="113"/>
      <c r="GXU17" s="113"/>
      <c r="GXV17" s="113"/>
      <c r="GXW17" s="113"/>
      <c r="GXX17" s="113"/>
      <c r="GXY17" s="113"/>
      <c r="GXZ17" s="113"/>
      <c r="GYA17" s="113"/>
      <c r="GYB17" s="113"/>
      <c r="GYC17" s="113"/>
      <c r="GYD17" s="113"/>
      <c r="GYE17" s="113"/>
      <c r="GYF17" s="113"/>
      <c r="GYG17" s="113"/>
      <c r="GYH17" s="113"/>
      <c r="GYI17" s="113"/>
      <c r="GYJ17" s="113"/>
      <c r="GYK17" s="113"/>
      <c r="GYL17" s="113"/>
      <c r="GYM17" s="113"/>
      <c r="GYN17" s="113"/>
      <c r="GYO17" s="113"/>
      <c r="GYP17" s="113"/>
      <c r="GYQ17" s="113"/>
      <c r="GYR17" s="113"/>
      <c r="GYS17" s="113"/>
      <c r="GYT17" s="113"/>
      <c r="GYU17" s="113"/>
      <c r="GYV17" s="113"/>
      <c r="GYW17" s="113"/>
      <c r="GYX17" s="113"/>
      <c r="GYY17" s="113"/>
      <c r="GYZ17" s="113"/>
      <c r="GZA17" s="113"/>
      <c r="GZB17" s="113"/>
      <c r="GZC17" s="113"/>
      <c r="GZD17" s="113"/>
      <c r="GZE17" s="113"/>
      <c r="GZF17" s="113"/>
      <c r="GZG17" s="113"/>
      <c r="GZH17" s="113"/>
      <c r="GZI17" s="113"/>
      <c r="GZJ17" s="113"/>
      <c r="GZK17" s="113"/>
      <c r="GZL17" s="113"/>
      <c r="GZM17" s="113"/>
      <c r="GZN17" s="113"/>
      <c r="GZO17" s="113"/>
      <c r="GZP17" s="113"/>
      <c r="GZQ17" s="113"/>
      <c r="GZR17" s="113"/>
      <c r="GZS17" s="113"/>
      <c r="GZT17" s="113"/>
      <c r="GZU17" s="113"/>
      <c r="GZV17" s="113"/>
      <c r="GZW17" s="113"/>
      <c r="GZX17" s="113"/>
      <c r="GZY17" s="113"/>
      <c r="GZZ17" s="113"/>
      <c r="HAA17" s="113"/>
      <c r="HAB17" s="113"/>
      <c r="HAC17" s="113"/>
      <c r="HAD17" s="113"/>
      <c r="HAE17" s="113"/>
      <c r="HAF17" s="113"/>
      <c r="HAG17" s="113"/>
      <c r="HAH17" s="113"/>
      <c r="HAI17" s="113"/>
      <c r="HAJ17" s="113"/>
      <c r="HAK17" s="113"/>
      <c r="HAL17" s="113"/>
      <c r="HAM17" s="113"/>
      <c r="HAN17" s="113"/>
      <c r="HAO17" s="113"/>
      <c r="HAP17" s="113"/>
      <c r="HAQ17" s="113"/>
      <c r="HAR17" s="113"/>
      <c r="HAS17" s="113"/>
      <c r="HAT17" s="113"/>
      <c r="HAU17" s="113"/>
      <c r="HAV17" s="113"/>
      <c r="HAW17" s="113"/>
      <c r="HAX17" s="113"/>
      <c r="HAY17" s="113"/>
      <c r="HAZ17" s="113"/>
      <c r="HBA17" s="113"/>
      <c r="HBB17" s="113"/>
      <c r="HBC17" s="113"/>
      <c r="HBD17" s="113"/>
      <c r="HBE17" s="113"/>
      <c r="HBF17" s="113"/>
      <c r="HBG17" s="113"/>
      <c r="HBH17" s="113"/>
      <c r="HBI17" s="113"/>
      <c r="HBJ17" s="113"/>
      <c r="HBK17" s="113"/>
      <c r="HBL17" s="113"/>
      <c r="HBM17" s="113"/>
      <c r="HBN17" s="113"/>
      <c r="HBO17" s="113"/>
      <c r="HBP17" s="113"/>
      <c r="HBQ17" s="113"/>
      <c r="HBR17" s="113"/>
      <c r="HBS17" s="113"/>
      <c r="HBT17" s="113"/>
      <c r="HBU17" s="113"/>
      <c r="HBV17" s="113"/>
      <c r="HBW17" s="113"/>
      <c r="HBX17" s="113"/>
      <c r="HBY17" s="113"/>
      <c r="HBZ17" s="113"/>
      <c r="HCA17" s="113"/>
      <c r="HCB17" s="113"/>
      <c r="HCC17" s="113"/>
      <c r="HCD17" s="113"/>
      <c r="HCE17" s="113"/>
      <c r="HCF17" s="113"/>
      <c r="HCG17" s="113"/>
      <c r="HCH17" s="113"/>
      <c r="HCI17" s="113"/>
      <c r="HCJ17" s="113"/>
      <c r="HCK17" s="113"/>
      <c r="HCL17" s="113"/>
      <c r="HCM17" s="113"/>
      <c r="HCN17" s="113"/>
      <c r="HCO17" s="113"/>
      <c r="HCP17" s="113"/>
      <c r="HCQ17" s="113"/>
      <c r="HCR17" s="113"/>
      <c r="HCS17" s="113"/>
      <c r="HCT17" s="113"/>
      <c r="HCU17" s="113"/>
      <c r="HCV17" s="113"/>
      <c r="HCW17" s="113"/>
      <c r="HCX17" s="113"/>
      <c r="HCY17" s="113"/>
      <c r="HCZ17" s="113"/>
      <c r="HDA17" s="113"/>
      <c r="HDB17" s="113"/>
      <c r="HDC17" s="113"/>
      <c r="HDD17" s="113"/>
      <c r="HDE17" s="113"/>
      <c r="HDF17" s="113"/>
      <c r="HDG17" s="113"/>
      <c r="HDH17" s="113"/>
      <c r="HDI17" s="113"/>
      <c r="HDJ17" s="113"/>
      <c r="HDK17" s="113"/>
      <c r="HDL17" s="113"/>
      <c r="HDM17" s="113"/>
      <c r="HDN17" s="113"/>
      <c r="HDO17" s="113"/>
      <c r="HDP17" s="113"/>
      <c r="HDQ17" s="113"/>
      <c r="HDR17" s="113"/>
      <c r="HDS17" s="113"/>
      <c r="HDT17" s="113"/>
      <c r="HDU17" s="113"/>
      <c r="HDV17" s="113"/>
      <c r="HDW17" s="113"/>
      <c r="HDX17" s="113"/>
      <c r="HDY17" s="113"/>
      <c r="HDZ17" s="113"/>
      <c r="HEA17" s="113"/>
      <c r="HEB17" s="113"/>
      <c r="HEC17" s="113"/>
      <c r="HED17" s="113"/>
      <c r="HEE17" s="113"/>
      <c r="HEF17" s="113"/>
      <c r="HEG17" s="113"/>
      <c r="HEH17" s="113"/>
      <c r="HEI17" s="113"/>
      <c r="HEJ17" s="113"/>
      <c r="HEK17" s="113"/>
      <c r="HEL17" s="113"/>
      <c r="HEM17" s="113"/>
      <c r="HEN17" s="113"/>
      <c r="HEO17" s="113"/>
      <c r="HEP17" s="113"/>
      <c r="HEQ17" s="113"/>
      <c r="HER17" s="113"/>
      <c r="HES17" s="113"/>
      <c r="HET17" s="113"/>
      <c r="HEU17" s="113"/>
      <c r="HEV17" s="113"/>
      <c r="HEW17" s="113"/>
      <c r="HEX17" s="113"/>
      <c r="HEY17" s="113"/>
      <c r="HEZ17" s="113"/>
      <c r="HFA17" s="113"/>
      <c r="HFB17" s="113"/>
      <c r="HFC17" s="113"/>
      <c r="HFD17" s="113"/>
      <c r="HFE17" s="113"/>
      <c r="HFF17" s="113"/>
      <c r="HFG17" s="113"/>
      <c r="HFH17" s="113"/>
      <c r="HFI17" s="113"/>
      <c r="HFJ17" s="113"/>
      <c r="HFK17" s="113"/>
      <c r="HFL17" s="113"/>
      <c r="HFM17" s="113"/>
      <c r="HFN17" s="113"/>
      <c r="HFO17" s="113"/>
      <c r="HFP17" s="113"/>
      <c r="HFQ17" s="113"/>
      <c r="HFR17" s="113"/>
      <c r="HFS17" s="113"/>
      <c r="HFT17" s="113"/>
      <c r="HFU17" s="113"/>
      <c r="HFV17" s="113"/>
      <c r="HFW17" s="113"/>
      <c r="HFX17" s="113"/>
      <c r="HFY17" s="113"/>
      <c r="HFZ17" s="113"/>
      <c r="HGA17" s="113"/>
      <c r="HGB17" s="113"/>
      <c r="HGC17" s="113"/>
      <c r="HGD17" s="113"/>
      <c r="HGE17" s="113"/>
      <c r="HGF17" s="113"/>
      <c r="HGG17" s="113"/>
      <c r="HGH17" s="113"/>
      <c r="HGI17" s="113"/>
      <c r="HGJ17" s="113"/>
      <c r="HGK17" s="113"/>
      <c r="HGL17" s="113"/>
      <c r="HGM17" s="113"/>
      <c r="HGN17" s="113"/>
      <c r="HGO17" s="113"/>
      <c r="HGP17" s="113"/>
      <c r="HGQ17" s="113"/>
      <c r="HGR17" s="113"/>
      <c r="HGS17" s="113"/>
      <c r="HGT17" s="113"/>
      <c r="HGU17" s="113"/>
      <c r="HGV17" s="113"/>
      <c r="HGW17" s="113"/>
      <c r="HGX17" s="113"/>
      <c r="HGY17" s="113"/>
      <c r="HGZ17" s="113"/>
      <c r="HHA17" s="113"/>
      <c r="HHB17" s="113"/>
      <c r="HHC17" s="113"/>
      <c r="HHD17" s="113"/>
      <c r="HHE17" s="113"/>
      <c r="HHF17" s="113"/>
      <c r="HHG17" s="113"/>
      <c r="HHH17" s="113"/>
      <c r="HHI17" s="113"/>
      <c r="HHJ17" s="113"/>
      <c r="HHK17" s="113"/>
      <c r="HHL17" s="113"/>
      <c r="HHM17" s="113"/>
      <c r="HHN17" s="113"/>
      <c r="HHO17" s="113"/>
      <c r="HHP17" s="113"/>
      <c r="HHQ17" s="113"/>
      <c r="HHR17" s="113"/>
      <c r="HHS17" s="113"/>
      <c r="HHT17" s="113"/>
      <c r="HHU17" s="113"/>
      <c r="HHV17" s="113"/>
      <c r="HHW17" s="113"/>
      <c r="HHX17" s="113"/>
      <c r="HHY17" s="113"/>
      <c r="HHZ17" s="113"/>
      <c r="HIA17" s="113"/>
      <c r="HIB17" s="113"/>
      <c r="HIC17" s="113"/>
      <c r="HID17" s="113"/>
      <c r="HIE17" s="113"/>
      <c r="HIF17" s="113"/>
      <c r="HIG17" s="113"/>
      <c r="HIH17" s="113"/>
      <c r="HII17" s="113"/>
      <c r="HIJ17" s="113"/>
      <c r="HIK17" s="113"/>
      <c r="HIL17" s="113"/>
      <c r="HIM17" s="113"/>
      <c r="HIN17" s="113"/>
      <c r="HIO17" s="113"/>
      <c r="HIP17" s="113"/>
      <c r="HIQ17" s="113"/>
      <c r="HIR17" s="113"/>
      <c r="HIS17" s="113"/>
      <c r="HIT17" s="113"/>
      <c r="HIU17" s="113"/>
      <c r="HIV17" s="113"/>
      <c r="HIW17" s="113"/>
      <c r="HIX17" s="113"/>
      <c r="HIY17" s="113"/>
      <c r="HIZ17" s="113"/>
      <c r="HJA17" s="113"/>
      <c r="HJB17" s="113"/>
      <c r="HJC17" s="113"/>
      <c r="HJD17" s="113"/>
      <c r="HJE17" s="113"/>
      <c r="HJF17" s="113"/>
      <c r="HJG17" s="113"/>
      <c r="HJH17" s="113"/>
      <c r="HJI17" s="113"/>
      <c r="HJJ17" s="113"/>
      <c r="HJK17" s="113"/>
      <c r="HJL17" s="113"/>
      <c r="HJM17" s="113"/>
      <c r="HJN17" s="113"/>
      <c r="HJO17" s="113"/>
      <c r="HJP17" s="113"/>
      <c r="HJQ17" s="113"/>
      <c r="HJR17" s="113"/>
      <c r="HJS17" s="113"/>
      <c r="HJT17" s="113"/>
      <c r="HJU17" s="113"/>
      <c r="HJV17" s="113"/>
      <c r="HJW17" s="113"/>
      <c r="HJX17" s="113"/>
      <c r="HJY17" s="113"/>
      <c r="HJZ17" s="113"/>
      <c r="HKA17" s="113"/>
      <c r="HKB17" s="113"/>
      <c r="HKC17" s="113"/>
      <c r="HKD17" s="113"/>
      <c r="HKE17" s="113"/>
      <c r="HKF17" s="113"/>
      <c r="HKG17" s="113"/>
      <c r="HKH17" s="113"/>
      <c r="HKI17" s="113"/>
      <c r="HKJ17" s="113"/>
      <c r="HKK17" s="113"/>
      <c r="HKL17" s="113"/>
      <c r="HKM17" s="113"/>
      <c r="HKN17" s="113"/>
      <c r="HKO17" s="113"/>
      <c r="HKP17" s="113"/>
      <c r="HKQ17" s="113"/>
      <c r="HKR17" s="113"/>
      <c r="HKS17" s="113"/>
      <c r="HKT17" s="113"/>
      <c r="HKU17" s="113"/>
      <c r="HKV17" s="113"/>
      <c r="HKW17" s="113"/>
      <c r="HKX17" s="113"/>
      <c r="HKY17" s="113"/>
      <c r="HKZ17" s="113"/>
      <c r="HLA17" s="113"/>
      <c r="HLB17" s="113"/>
      <c r="HLC17" s="113"/>
      <c r="HLD17" s="113"/>
      <c r="HLE17" s="113"/>
      <c r="HLF17" s="113"/>
      <c r="HLG17" s="113"/>
      <c r="HLH17" s="113"/>
      <c r="HLI17" s="113"/>
      <c r="HLJ17" s="113"/>
      <c r="HLK17" s="113"/>
      <c r="HLL17" s="113"/>
      <c r="HLM17" s="113"/>
      <c r="HLN17" s="113"/>
      <c r="HLO17" s="113"/>
      <c r="HLP17" s="113"/>
      <c r="HLQ17" s="113"/>
      <c r="HLR17" s="113"/>
      <c r="HLS17" s="113"/>
      <c r="HLT17" s="113"/>
      <c r="HLU17" s="113"/>
      <c r="HLV17" s="113"/>
      <c r="HLW17" s="113"/>
      <c r="HLX17" s="113"/>
      <c r="HLY17" s="113"/>
      <c r="HLZ17" s="113"/>
      <c r="HMA17" s="113"/>
      <c r="HMB17" s="113"/>
      <c r="HMC17" s="113"/>
      <c r="HMD17" s="113"/>
      <c r="HME17" s="113"/>
      <c r="HMF17" s="113"/>
      <c r="HMG17" s="113"/>
      <c r="HMH17" s="113"/>
      <c r="HMI17" s="113"/>
      <c r="HMJ17" s="113"/>
      <c r="HMK17" s="113"/>
      <c r="HML17" s="113"/>
      <c r="HMM17" s="113"/>
      <c r="HMN17" s="113"/>
      <c r="HMO17" s="113"/>
      <c r="HMP17" s="113"/>
      <c r="HMQ17" s="113"/>
      <c r="HMR17" s="113"/>
      <c r="HMS17" s="113"/>
      <c r="HMT17" s="113"/>
      <c r="HMU17" s="113"/>
      <c r="HMV17" s="113"/>
      <c r="HMW17" s="113"/>
      <c r="HMX17" s="113"/>
      <c r="HMY17" s="113"/>
      <c r="HMZ17" s="113"/>
      <c r="HNA17" s="113"/>
      <c r="HNB17" s="113"/>
      <c r="HNC17" s="113"/>
      <c r="HND17" s="113"/>
      <c r="HNE17" s="113"/>
      <c r="HNF17" s="113"/>
      <c r="HNG17" s="113"/>
      <c r="HNH17" s="113"/>
      <c r="HNI17" s="113"/>
      <c r="HNJ17" s="113"/>
      <c r="HNK17" s="113"/>
      <c r="HNL17" s="113"/>
      <c r="HNM17" s="113"/>
      <c r="HNN17" s="113"/>
      <c r="HNO17" s="113"/>
      <c r="HNP17" s="113"/>
      <c r="HNQ17" s="113"/>
      <c r="HNR17" s="113"/>
      <c r="HNS17" s="113"/>
      <c r="HNT17" s="113"/>
      <c r="HNU17" s="113"/>
      <c r="HNV17" s="113"/>
      <c r="HNW17" s="113"/>
      <c r="HNX17" s="113"/>
      <c r="HNY17" s="113"/>
      <c r="HNZ17" s="113"/>
      <c r="HOA17" s="113"/>
      <c r="HOB17" s="113"/>
      <c r="HOC17" s="113"/>
      <c r="HOD17" s="113"/>
      <c r="HOE17" s="113"/>
      <c r="HOF17" s="113"/>
      <c r="HOG17" s="113"/>
      <c r="HOH17" s="113"/>
      <c r="HOI17" s="113"/>
      <c r="HOJ17" s="113"/>
      <c r="HOK17" s="113"/>
      <c r="HOL17" s="113"/>
      <c r="HOM17" s="113"/>
      <c r="HON17" s="113"/>
      <c r="HOO17" s="113"/>
      <c r="HOP17" s="113"/>
      <c r="HOQ17" s="113"/>
      <c r="HOR17" s="113"/>
      <c r="HOS17" s="113"/>
      <c r="HOT17" s="113"/>
      <c r="HOU17" s="113"/>
      <c r="HOV17" s="113"/>
      <c r="HOW17" s="113"/>
      <c r="HOX17" s="113"/>
      <c r="HOY17" s="113"/>
      <c r="HOZ17" s="113"/>
      <c r="HPA17" s="113"/>
      <c r="HPB17" s="113"/>
      <c r="HPC17" s="113"/>
      <c r="HPD17" s="113"/>
      <c r="HPE17" s="113"/>
      <c r="HPF17" s="113"/>
      <c r="HPG17" s="113"/>
      <c r="HPH17" s="113"/>
      <c r="HPI17" s="113"/>
      <c r="HPJ17" s="113"/>
      <c r="HPK17" s="113"/>
      <c r="HPL17" s="113"/>
      <c r="HPM17" s="113"/>
      <c r="HPN17" s="113"/>
      <c r="HPO17" s="113"/>
      <c r="HPP17" s="113"/>
      <c r="HPQ17" s="113"/>
      <c r="HPR17" s="113"/>
      <c r="HPS17" s="113"/>
      <c r="HPT17" s="113"/>
      <c r="HPU17" s="113"/>
      <c r="HPV17" s="113"/>
      <c r="HPW17" s="113"/>
      <c r="HPX17" s="113"/>
      <c r="HPY17" s="113"/>
      <c r="HPZ17" s="113"/>
      <c r="HQA17" s="113"/>
      <c r="HQB17" s="113"/>
      <c r="HQC17" s="113"/>
      <c r="HQD17" s="113"/>
      <c r="HQE17" s="113"/>
      <c r="HQF17" s="113"/>
      <c r="HQG17" s="113"/>
      <c r="HQH17" s="113"/>
      <c r="HQI17" s="113"/>
      <c r="HQJ17" s="113"/>
      <c r="HQK17" s="113"/>
      <c r="HQL17" s="113"/>
      <c r="HQM17" s="113"/>
      <c r="HQN17" s="113"/>
      <c r="HQO17" s="113"/>
      <c r="HQP17" s="113"/>
      <c r="HQQ17" s="113"/>
      <c r="HQR17" s="113"/>
      <c r="HQS17" s="113"/>
      <c r="HQT17" s="113"/>
      <c r="HQU17" s="113"/>
      <c r="HQV17" s="113"/>
      <c r="HQW17" s="113"/>
      <c r="HQX17" s="113"/>
      <c r="HQY17" s="113"/>
      <c r="HQZ17" s="113"/>
      <c r="HRA17" s="113"/>
      <c r="HRB17" s="113"/>
      <c r="HRC17" s="113"/>
      <c r="HRD17" s="113"/>
      <c r="HRE17" s="113"/>
      <c r="HRF17" s="113"/>
      <c r="HRG17" s="113"/>
      <c r="HRH17" s="113"/>
      <c r="HRI17" s="113"/>
      <c r="HRJ17" s="113"/>
      <c r="HRK17" s="113"/>
      <c r="HRL17" s="113"/>
      <c r="HRM17" s="113"/>
      <c r="HRN17" s="113"/>
      <c r="HRO17" s="113"/>
      <c r="HRP17" s="113"/>
      <c r="HRQ17" s="113"/>
      <c r="HRR17" s="113"/>
      <c r="HRS17" s="113"/>
      <c r="HRT17" s="113"/>
      <c r="HRU17" s="113"/>
      <c r="HRV17" s="113"/>
      <c r="HRW17" s="113"/>
      <c r="HRX17" s="113"/>
      <c r="HRY17" s="113"/>
      <c r="HRZ17" s="113"/>
      <c r="HSA17" s="113"/>
      <c r="HSB17" s="113"/>
      <c r="HSC17" s="113"/>
      <c r="HSD17" s="113"/>
      <c r="HSE17" s="113"/>
      <c r="HSF17" s="113"/>
      <c r="HSG17" s="113"/>
      <c r="HSH17" s="113"/>
      <c r="HSI17" s="113"/>
      <c r="HSJ17" s="113"/>
      <c r="HSK17" s="113"/>
      <c r="HSL17" s="113"/>
      <c r="HSM17" s="113"/>
      <c r="HSN17" s="113"/>
      <c r="HSO17" s="113"/>
      <c r="HSP17" s="113"/>
      <c r="HSQ17" s="113"/>
      <c r="HSR17" s="113"/>
      <c r="HSS17" s="113"/>
      <c r="HST17" s="113"/>
      <c r="HSU17" s="113"/>
      <c r="HSV17" s="113"/>
      <c r="HSW17" s="113"/>
      <c r="HSX17" s="113"/>
      <c r="HSY17" s="113"/>
      <c r="HSZ17" s="113"/>
      <c r="HTA17" s="113"/>
      <c r="HTB17" s="113"/>
      <c r="HTC17" s="113"/>
      <c r="HTD17" s="113"/>
      <c r="HTE17" s="113"/>
      <c r="HTF17" s="113"/>
      <c r="HTG17" s="113"/>
      <c r="HTH17" s="113"/>
      <c r="HTI17" s="113"/>
      <c r="HTJ17" s="113"/>
      <c r="HTK17" s="113"/>
      <c r="HTL17" s="113"/>
      <c r="HTM17" s="113"/>
      <c r="HTN17" s="113"/>
      <c r="HTO17" s="113"/>
      <c r="HTP17" s="113"/>
      <c r="HTQ17" s="113"/>
      <c r="HTR17" s="113"/>
      <c r="HTS17" s="113"/>
      <c r="HTT17" s="113"/>
      <c r="HTU17" s="113"/>
      <c r="HTV17" s="113"/>
      <c r="HTW17" s="113"/>
      <c r="HTX17" s="113"/>
      <c r="HTY17" s="113"/>
      <c r="HTZ17" s="113"/>
      <c r="HUA17" s="113"/>
      <c r="HUB17" s="113"/>
      <c r="HUC17" s="113"/>
      <c r="HUD17" s="113"/>
      <c r="HUE17" s="113"/>
      <c r="HUF17" s="113"/>
      <c r="HUG17" s="113"/>
      <c r="HUH17" s="113"/>
      <c r="HUI17" s="113"/>
      <c r="HUJ17" s="113"/>
      <c r="HUK17" s="113"/>
      <c r="HUL17" s="113"/>
      <c r="HUM17" s="113"/>
      <c r="HUN17" s="113"/>
      <c r="HUO17" s="113"/>
      <c r="HUP17" s="113"/>
      <c r="HUQ17" s="113"/>
      <c r="HUR17" s="113"/>
      <c r="HUS17" s="113"/>
      <c r="HUT17" s="113"/>
      <c r="HUU17" s="113"/>
      <c r="HUV17" s="113"/>
      <c r="HUW17" s="113"/>
      <c r="HUX17" s="113"/>
      <c r="HUY17" s="113"/>
      <c r="HUZ17" s="113"/>
      <c r="HVA17" s="113"/>
      <c r="HVB17" s="113"/>
      <c r="HVC17" s="113"/>
      <c r="HVD17" s="113"/>
      <c r="HVE17" s="113"/>
      <c r="HVF17" s="113"/>
      <c r="HVG17" s="113"/>
      <c r="HVH17" s="113"/>
      <c r="HVI17" s="113"/>
      <c r="HVJ17" s="113"/>
      <c r="HVK17" s="113"/>
      <c r="HVL17" s="113"/>
      <c r="HVM17" s="113"/>
      <c r="HVN17" s="113"/>
      <c r="HVO17" s="113"/>
      <c r="HVP17" s="113"/>
      <c r="HVQ17" s="113"/>
      <c r="HVR17" s="113"/>
      <c r="HVS17" s="113"/>
      <c r="HVT17" s="113"/>
      <c r="HVU17" s="113"/>
      <c r="HVV17" s="113"/>
      <c r="HVW17" s="113"/>
      <c r="HVX17" s="113"/>
      <c r="HVY17" s="113"/>
      <c r="HVZ17" s="113"/>
      <c r="HWA17" s="113"/>
      <c r="HWB17" s="113"/>
      <c r="HWC17" s="113"/>
      <c r="HWD17" s="113"/>
      <c r="HWE17" s="113"/>
      <c r="HWF17" s="113"/>
      <c r="HWG17" s="113"/>
      <c r="HWH17" s="113"/>
      <c r="HWI17" s="113"/>
      <c r="HWJ17" s="113"/>
      <c r="HWK17" s="113"/>
      <c r="HWL17" s="113"/>
      <c r="HWM17" s="113"/>
      <c r="HWN17" s="113"/>
      <c r="HWO17" s="113"/>
      <c r="HWP17" s="113"/>
      <c r="HWQ17" s="113"/>
      <c r="HWR17" s="113"/>
      <c r="HWS17" s="113"/>
      <c r="HWT17" s="113"/>
      <c r="HWU17" s="113"/>
      <c r="HWV17" s="113"/>
      <c r="HWW17" s="113"/>
      <c r="HWX17" s="113"/>
      <c r="HWY17" s="113"/>
      <c r="HWZ17" s="113"/>
      <c r="HXA17" s="113"/>
      <c r="HXB17" s="113"/>
      <c r="HXC17" s="113"/>
      <c r="HXD17" s="113"/>
      <c r="HXE17" s="113"/>
      <c r="HXF17" s="113"/>
      <c r="HXG17" s="113"/>
      <c r="HXH17" s="113"/>
      <c r="HXI17" s="113"/>
      <c r="HXJ17" s="113"/>
      <c r="HXK17" s="113"/>
      <c r="HXL17" s="113"/>
      <c r="HXM17" s="113"/>
      <c r="HXN17" s="113"/>
      <c r="HXO17" s="113"/>
      <c r="HXP17" s="113"/>
      <c r="HXQ17" s="113"/>
      <c r="HXR17" s="113"/>
      <c r="HXS17" s="113"/>
      <c r="HXT17" s="113"/>
      <c r="HXU17" s="113"/>
      <c r="HXV17" s="113"/>
      <c r="HXW17" s="113"/>
      <c r="HXX17" s="113"/>
      <c r="HXY17" s="113"/>
      <c r="HXZ17" s="113"/>
      <c r="HYA17" s="113"/>
      <c r="HYB17" s="113"/>
      <c r="HYC17" s="113"/>
      <c r="HYD17" s="113"/>
      <c r="HYE17" s="113"/>
      <c r="HYF17" s="113"/>
      <c r="HYG17" s="113"/>
      <c r="HYH17" s="113"/>
      <c r="HYI17" s="113"/>
      <c r="HYJ17" s="113"/>
      <c r="HYK17" s="113"/>
      <c r="HYL17" s="113"/>
      <c r="HYM17" s="113"/>
      <c r="HYN17" s="113"/>
      <c r="HYO17" s="113"/>
      <c r="HYP17" s="113"/>
      <c r="HYQ17" s="113"/>
      <c r="HYR17" s="113"/>
      <c r="HYS17" s="113"/>
      <c r="HYT17" s="113"/>
      <c r="HYU17" s="113"/>
      <c r="HYV17" s="113"/>
      <c r="HYW17" s="113"/>
      <c r="HYX17" s="113"/>
      <c r="HYY17" s="113"/>
      <c r="HYZ17" s="113"/>
      <c r="HZA17" s="113"/>
      <c r="HZB17" s="113"/>
      <c r="HZC17" s="113"/>
      <c r="HZD17" s="113"/>
      <c r="HZE17" s="113"/>
      <c r="HZF17" s="113"/>
      <c r="HZG17" s="113"/>
      <c r="HZH17" s="113"/>
      <c r="HZI17" s="113"/>
      <c r="HZJ17" s="113"/>
      <c r="HZK17" s="113"/>
      <c r="HZL17" s="113"/>
      <c r="HZM17" s="113"/>
      <c r="HZN17" s="113"/>
      <c r="HZO17" s="113"/>
      <c r="HZP17" s="113"/>
      <c r="HZQ17" s="113"/>
      <c r="HZR17" s="113"/>
      <c r="HZS17" s="113"/>
      <c r="HZT17" s="113"/>
      <c r="HZU17" s="113"/>
      <c r="HZV17" s="113"/>
      <c r="HZW17" s="113"/>
      <c r="HZX17" s="113"/>
      <c r="HZY17" s="113"/>
      <c r="HZZ17" s="113"/>
      <c r="IAA17" s="113"/>
      <c r="IAB17" s="113"/>
      <c r="IAC17" s="113"/>
      <c r="IAD17" s="113"/>
      <c r="IAE17" s="113"/>
      <c r="IAF17" s="113"/>
      <c r="IAG17" s="113"/>
      <c r="IAH17" s="113"/>
      <c r="IAI17" s="113"/>
      <c r="IAJ17" s="113"/>
      <c r="IAK17" s="113"/>
      <c r="IAL17" s="113"/>
      <c r="IAM17" s="113"/>
      <c r="IAN17" s="113"/>
      <c r="IAO17" s="113"/>
      <c r="IAP17" s="113"/>
      <c r="IAQ17" s="113"/>
      <c r="IAR17" s="113"/>
      <c r="IAS17" s="113"/>
      <c r="IAT17" s="113"/>
      <c r="IAU17" s="113"/>
      <c r="IAV17" s="113"/>
      <c r="IAW17" s="113"/>
      <c r="IAX17" s="113"/>
      <c r="IAY17" s="113"/>
      <c r="IAZ17" s="113"/>
      <c r="IBA17" s="113"/>
      <c r="IBB17" s="113"/>
      <c r="IBC17" s="113"/>
      <c r="IBD17" s="113"/>
      <c r="IBE17" s="113"/>
      <c r="IBF17" s="113"/>
      <c r="IBG17" s="113"/>
      <c r="IBH17" s="113"/>
      <c r="IBI17" s="113"/>
      <c r="IBJ17" s="113"/>
      <c r="IBK17" s="113"/>
      <c r="IBL17" s="113"/>
      <c r="IBM17" s="113"/>
      <c r="IBN17" s="113"/>
      <c r="IBO17" s="113"/>
      <c r="IBP17" s="113"/>
      <c r="IBQ17" s="113"/>
      <c r="IBR17" s="113"/>
      <c r="IBS17" s="113"/>
      <c r="IBT17" s="113"/>
      <c r="IBU17" s="113"/>
      <c r="IBV17" s="113"/>
      <c r="IBW17" s="113"/>
      <c r="IBX17" s="113"/>
      <c r="IBY17" s="113"/>
      <c r="IBZ17" s="113"/>
      <c r="ICA17" s="113"/>
      <c r="ICB17" s="113"/>
      <c r="ICC17" s="113"/>
      <c r="ICD17" s="113"/>
      <c r="ICE17" s="113"/>
      <c r="ICF17" s="113"/>
      <c r="ICG17" s="113"/>
      <c r="ICH17" s="113"/>
      <c r="ICI17" s="113"/>
      <c r="ICJ17" s="113"/>
      <c r="ICK17" s="113"/>
      <c r="ICL17" s="113"/>
      <c r="ICM17" s="113"/>
      <c r="ICN17" s="113"/>
      <c r="ICO17" s="113"/>
      <c r="ICP17" s="113"/>
      <c r="ICQ17" s="113"/>
      <c r="ICR17" s="113"/>
      <c r="ICS17" s="113"/>
      <c r="ICT17" s="113"/>
      <c r="ICU17" s="113"/>
      <c r="ICV17" s="113"/>
      <c r="ICW17" s="113"/>
      <c r="ICX17" s="113"/>
      <c r="ICY17" s="113"/>
      <c r="ICZ17" s="113"/>
      <c r="IDA17" s="113"/>
      <c r="IDB17" s="113"/>
      <c r="IDC17" s="113"/>
      <c r="IDD17" s="113"/>
      <c r="IDE17" s="113"/>
      <c r="IDF17" s="113"/>
      <c r="IDG17" s="113"/>
      <c r="IDH17" s="113"/>
      <c r="IDI17" s="113"/>
      <c r="IDJ17" s="113"/>
      <c r="IDK17" s="113"/>
      <c r="IDL17" s="113"/>
      <c r="IDM17" s="113"/>
      <c r="IDN17" s="113"/>
      <c r="IDO17" s="113"/>
      <c r="IDP17" s="113"/>
      <c r="IDQ17" s="113"/>
      <c r="IDR17" s="113"/>
      <c r="IDS17" s="113"/>
      <c r="IDT17" s="113"/>
      <c r="IDU17" s="113"/>
      <c r="IDV17" s="113"/>
      <c r="IDW17" s="113"/>
      <c r="IDX17" s="113"/>
      <c r="IDY17" s="113"/>
      <c r="IDZ17" s="113"/>
      <c r="IEA17" s="113"/>
      <c r="IEB17" s="113"/>
      <c r="IEC17" s="113"/>
      <c r="IED17" s="113"/>
      <c r="IEE17" s="113"/>
      <c r="IEF17" s="113"/>
      <c r="IEG17" s="113"/>
      <c r="IEH17" s="113"/>
      <c r="IEI17" s="113"/>
      <c r="IEJ17" s="113"/>
      <c r="IEK17" s="113"/>
      <c r="IEL17" s="113"/>
      <c r="IEM17" s="113"/>
      <c r="IEN17" s="113"/>
      <c r="IEO17" s="113"/>
      <c r="IEP17" s="113"/>
      <c r="IEQ17" s="113"/>
      <c r="IER17" s="113"/>
      <c r="IES17" s="113"/>
      <c r="IET17" s="113"/>
      <c r="IEU17" s="113"/>
      <c r="IEV17" s="113"/>
      <c r="IEW17" s="113"/>
      <c r="IEX17" s="113"/>
      <c r="IEY17" s="113"/>
      <c r="IEZ17" s="113"/>
      <c r="IFA17" s="113"/>
      <c r="IFB17" s="113"/>
      <c r="IFC17" s="113"/>
      <c r="IFD17" s="113"/>
      <c r="IFE17" s="113"/>
      <c r="IFF17" s="113"/>
      <c r="IFG17" s="113"/>
      <c r="IFH17" s="113"/>
      <c r="IFI17" s="113"/>
      <c r="IFJ17" s="113"/>
      <c r="IFK17" s="113"/>
      <c r="IFL17" s="113"/>
      <c r="IFM17" s="113"/>
      <c r="IFN17" s="113"/>
      <c r="IFO17" s="113"/>
      <c r="IFP17" s="113"/>
      <c r="IFQ17" s="113"/>
      <c r="IFR17" s="113"/>
      <c r="IFS17" s="113"/>
      <c r="IFT17" s="113"/>
      <c r="IFU17" s="113"/>
      <c r="IFV17" s="113"/>
      <c r="IFW17" s="113"/>
      <c r="IFX17" s="113"/>
      <c r="IFY17" s="113"/>
      <c r="IFZ17" s="113"/>
      <c r="IGA17" s="113"/>
      <c r="IGB17" s="113"/>
      <c r="IGC17" s="113"/>
      <c r="IGD17" s="113"/>
      <c r="IGE17" s="113"/>
      <c r="IGF17" s="113"/>
      <c r="IGG17" s="113"/>
      <c r="IGH17" s="113"/>
      <c r="IGI17" s="113"/>
      <c r="IGJ17" s="113"/>
      <c r="IGK17" s="113"/>
      <c r="IGL17" s="113"/>
      <c r="IGM17" s="113"/>
      <c r="IGN17" s="113"/>
      <c r="IGO17" s="113"/>
      <c r="IGP17" s="113"/>
      <c r="IGQ17" s="113"/>
      <c r="IGR17" s="113"/>
      <c r="IGS17" s="113"/>
      <c r="IGT17" s="113"/>
      <c r="IGU17" s="113"/>
      <c r="IGV17" s="113"/>
      <c r="IGW17" s="113"/>
      <c r="IGX17" s="113"/>
      <c r="IGY17" s="113"/>
      <c r="IGZ17" s="113"/>
      <c r="IHA17" s="113"/>
      <c r="IHB17" s="113"/>
      <c r="IHC17" s="113"/>
      <c r="IHD17" s="113"/>
      <c r="IHE17" s="113"/>
      <c r="IHF17" s="113"/>
      <c r="IHG17" s="113"/>
      <c r="IHH17" s="113"/>
      <c r="IHI17" s="113"/>
      <c r="IHJ17" s="113"/>
      <c r="IHK17" s="113"/>
      <c r="IHL17" s="113"/>
      <c r="IHM17" s="113"/>
      <c r="IHN17" s="113"/>
      <c r="IHO17" s="113"/>
      <c r="IHP17" s="113"/>
      <c r="IHQ17" s="113"/>
      <c r="IHR17" s="113"/>
      <c r="IHS17" s="113"/>
      <c r="IHT17" s="113"/>
      <c r="IHU17" s="113"/>
      <c r="IHV17" s="113"/>
      <c r="IHW17" s="113"/>
      <c r="IHX17" s="113"/>
      <c r="IHY17" s="113"/>
      <c r="IHZ17" s="113"/>
      <c r="IIA17" s="113"/>
      <c r="IIB17" s="113"/>
      <c r="IIC17" s="113"/>
      <c r="IID17" s="113"/>
      <c r="IIE17" s="113"/>
      <c r="IIF17" s="113"/>
      <c r="IIG17" s="113"/>
      <c r="IIH17" s="113"/>
      <c r="III17" s="113"/>
      <c r="IIJ17" s="113"/>
      <c r="IIK17" s="113"/>
      <c r="IIL17" s="113"/>
      <c r="IIM17" s="113"/>
      <c r="IIN17" s="113"/>
      <c r="IIO17" s="113"/>
      <c r="IIP17" s="113"/>
      <c r="IIQ17" s="113"/>
      <c r="IIR17" s="113"/>
      <c r="IIS17" s="113"/>
      <c r="IIT17" s="113"/>
      <c r="IIU17" s="113"/>
      <c r="IIV17" s="113"/>
      <c r="IIW17" s="113"/>
      <c r="IIX17" s="113"/>
      <c r="IIY17" s="113"/>
      <c r="IIZ17" s="113"/>
      <c r="IJA17" s="113"/>
      <c r="IJB17" s="113"/>
      <c r="IJC17" s="113"/>
      <c r="IJD17" s="113"/>
      <c r="IJE17" s="113"/>
      <c r="IJF17" s="113"/>
      <c r="IJG17" s="113"/>
      <c r="IJH17" s="113"/>
      <c r="IJI17" s="113"/>
      <c r="IJJ17" s="113"/>
      <c r="IJK17" s="113"/>
      <c r="IJL17" s="113"/>
      <c r="IJM17" s="113"/>
      <c r="IJN17" s="113"/>
      <c r="IJO17" s="113"/>
      <c r="IJP17" s="113"/>
      <c r="IJQ17" s="113"/>
      <c r="IJR17" s="113"/>
      <c r="IJS17" s="113"/>
      <c r="IJT17" s="113"/>
      <c r="IJU17" s="113"/>
      <c r="IJV17" s="113"/>
      <c r="IJW17" s="113"/>
      <c r="IJX17" s="113"/>
      <c r="IJY17" s="113"/>
      <c r="IJZ17" s="113"/>
      <c r="IKA17" s="113"/>
      <c r="IKB17" s="113"/>
      <c r="IKC17" s="113"/>
      <c r="IKD17" s="113"/>
      <c r="IKE17" s="113"/>
      <c r="IKF17" s="113"/>
      <c r="IKG17" s="113"/>
      <c r="IKH17" s="113"/>
      <c r="IKI17" s="113"/>
      <c r="IKJ17" s="113"/>
      <c r="IKK17" s="113"/>
      <c r="IKL17" s="113"/>
      <c r="IKM17" s="113"/>
      <c r="IKN17" s="113"/>
      <c r="IKO17" s="113"/>
      <c r="IKP17" s="113"/>
      <c r="IKQ17" s="113"/>
      <c r="IKR17" s="113"/>
      <c r="IKS17" s="113"/>
      <c r="IKT17" s="113"/>
      <c r="IKU17" s="113"/>
      <c r="IKV17" s="113"/>
      <c r="IKW17" s="113"/>
      <c r="IKX17" s="113"/>
      <c r="IKY17" s="113"/>
      <c r="IKZ17" s="113"/>
      <c r="ILA17" s="113"/>
      <c r="ILB17" s="113"/>
      <c r="ILC17" s="113"/>
      <c r="ILD17" s="113"/>
      <c r="ILE17" s="113"/>
      <c r="ILF17" s="113"/>
      <c r="ILG17" s="113"/>
      <c r="ILH17" s="113"/>
      <c r="ILI17" s="113"/>
      <c r="ILJ17" s="113"/>
      <c r="ILK17" s="113"/>
      <c r="ILL17" s="113"/>
      <c r="ILM17" s="113"/>
      <c r="ILN17" s="113"/>
      <c r="ILO17" s="113"/>
      <c r="ILP17" s="113"/>
      <c r="ILQ17" s="113"/>
      <c r="ILR17" s="113"/>
      <c r="ILS17" s="113"/>
      <c r="ILT17" s="113"/>
      <c r="ILU17" s="113"/>
      <c r="ILV17" s="113"/>
      <c r="ILW17" s="113"/>
      <c r="ILX17" s="113"/>
      <c r="ILY17" s="113"/>
      <c r="ILZ17" s="113"/>
      <c r="IMA17" s="113"/>
      <c r="IMB17" s="113"/>
      <c r="IMC17" s="113"/>
      <c r="IMD17" s="113"/>
      <c r="IME17" s="113"/>
      <c r="IMF17" s="113"/>
      <c r="IMG17" s="113"/>
      <c r="IMH17" s="113"/>
      <c r="IMI17" s="113"/>
      <c r="IMJ17" s="113"/>
      <c r="IMK17" s="113"/>
      <c r="IML17" s="113"/>
      <c r="IMM17" s="113"/>
      <c r="IMN17" s="113"/>
      <c r="IMO17" s="113"/>
      <c r="IMP17" s="113"/>
      <c r="IMQ17" s="113"/>
      <c r="IMR17" s="113"/>
      <c r="IMS17" s="113"/>
      <c r="IMT17" s="113"/>
      <c r="IMU17" s="113"/>
      <c r="IMV17" s="113"/>
      <c r="IMW17" s="113"/>
      <c r="IMX17" s="113"/>
      <c r="IMY17" s="113"/>
      <c r="IMZ17" s="113"/>
      <c r="INA17" s="113"/>
      <c r="INB17" s="113"/>
      <c r="INC17" s="113"/>
      <c r="IND17" s="113"/>
      <c r="INE17" s="113"/>
      <c r="INF17" s="113"/>
      <c r="ING17" s="113"/>
      <c r="INH17" s="113"/>
      <c r="INI17" s="113"/>
      <c r="INJ17" s="113"/>
      <c r="INK17" s="113"/>
      <c r="INL17" s="113"/>
      <c r="INM17" s="113"/>
      <c r="INN17" s="113"/>
      <c r="INO17" s="113"/>
      <c r="INP17" s="113"/>
      <c r="INQ17" s="113"/>
      <c r="INR17" s="113"/>
      <c r="INS17" s="113"/>
      <c r="INT17" s="113"/>
      <c r="INU17" s="113"/>
      <c r="INV17" s="113"/>
      <c r="INW17" s="113"/>
      <c r="INX17" s="113"/>
      <c r="INY17" s="113"/>
      <c r="INZ17" s="113"/>
      <c r="IOA17" s="113"/>
      <c r="IOB17" s="113"/>
      <c r="IOC17" s="113"/>
      <c r="IOD17" s="113"/>
      <c r="IOE17" s="113"/>
      <c r="IOF17" s="113"/>
      <c r="IOG17" s="113"/>
      <c r="IOH17" s="113"/>
      <c r="IOI17" s="113"/>
      <c r="IOJ17" s="113"/>
      <c r="IOK17" s="113"/>
      <c r="IOL17" s="113"/>
      <c r="IOM17" s="113"/>
      <c r="ION17" s="113"/>
      <c r="IOO17" s="113"/>
      <c r="IOP17" s="113"/>
      <c r="IOQ17" s="113"/>
      <c r="IOR17" s="113"/>
      <c r="IOS17" s="113"/>
      <c r="IOT17" s="113"/>
      <c r="IOU17" s="113"/>
      <c r="IOV17" s="113"/>
      <c r="IOW17" s="113"/>
      <c r="IOX17" s="113"/>
      <c r="IOY17" s="113"/>
      <c r="IOZ17" s="113"/>
      <c r="IPA17" s="113"/>
      <c r="IPB17" s="113"/>
      <c r="IPC17" s="113"/>
      <c r="IPD17" s="113"/>
      <c r="IPE17" s="113"/>
      <c r="IPF17" s="113"/>
      <c r="IPG17" s="113"/>
      <c r="IPH17" s="113"/>
      <c r="IPI17" s="113"/>
      <c r="IPJ17" s="113"/>
      <c r="IPK17" s="113"/>
      <c r="IPL17" s="113"/>
      <c r="IPM17" s="113"/>
      <c r="IPN17" s="113"/>
      <c r="IPO17" s="113"/>
      <c r="IPP17" s="113"/>
      <c r="IPQ17" s="113"/>
      <c r="IPR17" s="113"/>
      <c r="IPS17" s="113"/>
      <c r="IPT17" s="113"/>
      <c r="IPU17" s="113"/>
      <c r="IPV17" s="113"/>
      <c r="IPW17" s="113"/>
      <c r="IPX17" s="113"/>
      <c r="IPY17" s="113"/>
      <c r="IPZ17" s="113"/>
      <c r="IQA17" s="113"/>
      <c r="IQB17" s="113"/>
      <c r="IQC17" s="113"/>
      <c r="IQD17" s="113"/>
      <c r="IQE17" s="113"/>
      <c r="IQF17" s="113"/>
      <c r="IQG17" s="113"/>
      <c r="IQH17" s="113"/>
      <c r="IQI17" s="113"/>
      <c r="IQJ17" s="113"/>
      <c r="IQK17" s="113"/>
      <c r="IQL17" s="113"/>
      <c r="IQM17" s="113"/>
      <c r="IQN17" s="113"/>
      <c r="IQO17" s="113"/>
      <c r="IQP17" s="113"/>
      <c r="IQQ17" s="113"/>
      <c r="IQR17" s="113"/>
      <c r="IQS17" s="113"/>
      <c r="IQT17" s="113"/>
      <c r="IQU17" s="113"/>
      <c r="IQV17" s="113"/>
      <c r="IQW17" s="113"/>
      <c r="IQX17" s="113"/>
      <c r="IQY17" s="113"/>
      <c r="IQZ17" s="113"/>
      <c r="IRA17" s="113"/>
      <c r="IRB17" s="113"/>
      <c r="IRC17" s="113"/>
      <c r="IRD17" s="113"/>
      <c r="IRE17" s="113"/>
      <c r="IRF17" s="113"/>
      <c r="IRG17" s="113"/>
      <c r="IRH17" s="113"/>
      <c r="IRI17" s="113"/>
      <c r="IRJ17" s="113"/>
      <c r="IRK17" s="113"/>
      <c r="IRL17" s="113"/>
      <c r="IRM17" s="113"/>
      <c r="IRN17" s="113"/>
      <c r="IRO17" s="113"/>
      <c r="IRP17" s="113"/>
      <c r="IRQ17" s="113"/>
      <c r="IRR17" s="113"/>
      <c r="IRS17" s="113"/>
      <c r="IRT17" s="113"/>
      <c r="IRU17" s="113"/>
      <c r="IRV17" s="113"/>
      <c r="IRW17" s="113"/>
      <c r="IRX17" s="113"/>
      <c r="IRY17" s="113"/>
      <c r="IRZ17" s="113"/>
      <c r="ISA17" s="113"/>
      <c r="ISB17" s="113"/>
      <c r="ISC17" s="113"/>
      <c r="ISD17" s="113"/>
      <c r="ISE17" s="113"/>
      <c r="ISF17" s="113"/>
      <c r="ISG17" s="113"/>
      <c r="ISH17" s="113"/>
      <c r="ISI17" s="113"/>
      <c r="ISJ17" s="113"/>
      <c r="ISK17" s="113"/>
      <c r="ISL17" s="113"/>
      <c r="ISM17" s="113"/>
      <c r="ISN17" s="113"/>
      <c r="ISO17" s="113"/>
      <c r="ISP17" s="113"/>
      <c r="ISQ17" s="113"/>
      <c r="ISR17" s="113"/>
      <c r="ISS17" s="113"/>
      <c r="IST17" s="113"/>
      <c r="ISU17" s="113"/>
      <c r="ISV17" s="113"/>
      <c r="ISW17" s="113"/>
      <c r="ISX17" s="113"/>
      <c r="ISY17" s="113"/>
      <c r="ISZ17" s="113"/>
      <c r="ITA17" s="113"/>
      <c r="ITB17" s="113"/>
      <c r="ITC17" s="113"/>
      <c r="ITD17" s="113"/>
      <c r="ITE17" s="113"/>
      <c r="ITF17" s="113"/>
      <c r="ITG17" s="113"/>
      <c r="ITH17" s="113"/>
      <c r="ITI17" s="113"/>
      <c r="ITJ17" s="113"/>
      <c r="ITK17" s="113"/>
      <c r="ITL17" s="113"/>
      <c r="ITM17" s="113"/>
      <c r="ITN17" s="113"/>
      <c r="ITO17" s="113"/>
      <c r="ITP17" s="113"/>
      <c r="ITQ17" s="113"/>
      <c r="ITR17" s="113"/>
      <c r="ITS17" s="113"/>
      <c r="ITT17" s="113"/>
      <c r="ITU17" s="113"/>
      <c r="ITV17" s="113"/>
      <c r="ITW17" s="113"/>
      <c r="ITX17" s="113"/>
      <c r="ITY17" s="113"/>
      <c r="ITZ17" s="113"/>
      <c r="IUA17" s="113"/>
      <c r="IUB17" s="113"/>
      <c r="IUC17" s="113"/>
      <c r="IUD17" s="113"/>
      <c r="IUE17" s="113"/>
      <c r="IUF17" s="113"/>
      <c r="IUG17" s="113"/>
      <c r="IUH17" s="113"/>
      <c r="IUI17" s="113"/>
      <c r="IUJ17" s="113"/>
      <c r="IUK17" s="113"/>
      <c r="IUL17" s="113"/>
      <c r="IUM17" s="113"/>
      <c r="IUN17" s="113"/>
      <c r="IUO17" s="113"/>
      <c r="IUP17" s="113"/>
      <c r="IUQ17" s="113"/>
      <c r="IUR17" s="113"/>
      <c r="IUS17" s="113"/>
      <c r="IUT17" s="113"/>
      <c r="IUU17" s="113"/>
      <c r="IUV17" s="113"/>
      <c r="IUW17" s="113"/>
      <c r="IUX17" s="113"/>
      <c r="IUY17" s="113"/>
      <c r="IUZ17" s="113"/>
      <c r="IVA17" s="113"/>
      <c r="IVB17" s="113"/>
      <c r="IVC17" s="113"/>
      <c r="IVD17" s="113"/>
      <c r="IVE17" s="113"/>
      <c r="IVF17" s="113"/>
      <c r="IVG17" s="113"/>
      <c r="IVH17" s="113"/>
      <c r="IVI17" s="113"/>
      <c r="IVJ17" s="113"/>
      <c r="IVK17" s="113"/>
      <c r="IVL17" s="113"/>
      <c r="IVM17" s="113"/>
      <c r="IVN17" s="113"/>
      <c r="IVO17" s="113"/>
      <c r="IVP17" s="113"/>
      <c r="IVQ17" s="113"/>
      <c r="IVR17" s="113"/>
      <c r="IVS17" s="113"/>
      <c r="IVT17" s="113"/>
      <c r="IVU17" s="113"/>
      <c r="IVV17" s="113"/>
      <c r="IVW17" s="113"/>
      <c r="IVX17" s="113"/>
      <c r="IVY17" s="113"/>
      <c r="IVZ17" s="113"/>
      <c r="IWA17" s="113"/>
      <c r="IWB17" s="113"/>
      <c r="IWC17" s="113"/>
      <c r="IWD17" s="113"/>
      <c r="IWE17" s="113"/>
      <c r="IWF17" s="113"/>
      <c r="IWG17" s="113"/>
      <c r="IWH17" s="113"/>
      <c r="IWI17" s="113"/>
      <c r="IWJ17" s="113"/>
      <c r="IWK17" s="113"/>
      <c r="IWL17" s="113"/>
      <c r="IWM17" s="113"/>
      <c r="IWN17" s="113"/>
      <c r="IWO17" s="113"/>
      <c r="IWP17" s="113"/>
      <c r="IWQ17" s="113"/>
      <c r="IWR17" s="113"/>
      <c r="IWS17" s="113"/>
      <c r="IWT17" s="113"/>
      <c r="IWU17" s="113"/>
      <c r="IWV17" s="113"/>
      <c r="IWW17" s="113"/>
      <c r="IWX17" s="113"/>
      <c r="IWY17" s="113"/>
      <c r="IWZ17" s="113"/>
      <c r="IXA17" s="113"/>
      <c r="IXB17" s="113"/>
      <c r="IXC17" s="113"/>
      <c r="IXD17" s="113"/>
      <c r="IXE17" s="113"/>
      <c r="IXF17" s="113"/>
      <c r="IXG17" s="113"/>
      <c r="IXH17" s="113"/>
      <c r="IXI17" s="113"/>
      <c r="IXJ17" s="113"/>
      <c r="IXK17" s="113"/>
      <c r="IXL17" s="113"/>
      <c r="IXM17" s="113"/>
      <c r="IXN17" s="113"/>
      <c r="IXO17" s="113"/>
      <c r="IXP17" s="113"/>
      <c r="IXQ17" s="113"/>
      <c r="IXR17" s="113"/>
      <c r="IXS17" s="113"/>
      <c r="IXT17" s="113"/>
      <c r="IXU17" s="113"/>
      <c r="IXV17" s="113"/>
      <c r="IXW17" s="113"/>
      <c r="IXX17" s="113"/>
      <c r="IXY17" s="113"/>
      <c r="IXZ17" s="113"/>
      <c r="IYA17" s="113"/>
      <c r="IYB17" s="113"/>
      <c r="IYC17" s="113"/>
      <c r="IYD17" s="113"/>
      <c r="IYE17" s="113"/>
      <c r="IYF17" s="113"/>
      <c r="IYG17" s="113"/>
      <c r="IYH17" s="113"/>
      <c r="IYI17" s="113"/>
      <c r="IYJ17" s="113"/>
      <c r="IYK17" s="113"/>
      <c r="IYL17" s="113"/>
      <c r="IYM17" s="113"/>
      <c r="IYN17" s="113"/>
      <c r="IYO17" s="113"/>
      <c r="IYP17" s="113"/>
      <c r="IYQ17" s="113"/>
      <c r="IYR17" s="113"/>
      <c r="IYS17" s="113"/>
      <c r="IYT17" s="113"/>
      <c r="IYU17" s="113"/>
      <c r="IYV17" s="113"/>
      <c r="IYW17" s="113"/>
      <c r="IYX17" s="113"/>
      <c r="IYY17" s="113"/>
      <c r="IYZ17" s="113"/>
      <c r="IZA17" s="113"/>
      <c r="IZB17" s="113"/>
      <c r="IZC17" s="113"/>
      <c r="IZD17" s="113"/>
      <c r="IZE17" s="113"/>
      <c r="IZF17" s="113"/>
      <c r="IZG17" s="113"/>
      <c r="IZH17" s="113"/>
      <c r="IZI17" s="113"/>
      <c r="IZJ17" s="113"/>
      <c r="IZK17" s="113"/>
      <c r="IZL17" s="113"/>
      <c r="IZM17" s="113"/>
      <c r="IZN17" s="113"/>
      <c r="IZO17" s="113"/>
      <c r="IZP17" s="113"/>
      <c r="IZQ17" s="113"/>
      <c r="IZR17" s="113"/>
      <c r="IZS17" s="113"/>
      <c r="IZT17" s="113"/>
      <c r="IZU17" s="113"/>
      <c r="IZV17" s="113"/>
      <c r="IZW17" s="113"/>
      <c r="IZX17" s="113"/>
      <c r="IZY17" s="113"/>
      <c r="IZZ17" s="113"/>
      <c r="JAA17" s="113"/>
      <c r="JAB17" s="113"/>
      <c r="JAC17" s="113"/>
      <c r="JAD17" s="113"/>
      <c r="JAE17" s="113"/>
      <c r="JAF17" s="113"/>
      <c r="JAG17" s="113"/>
      <c r="JAH17" s="113"/>
      <c r="JAI17" s="113"/>
      <c r="JAJ17" s="113"/>
      <c r="JAK17" s="113"/>
      <c r="JAL17" s="113"/>
      <c r="JAM17" s="113"/>
      <c r="JAN17" s="113"/>
      <c r="JAO17" s="113"/>
      <c r="JAP17" s="113"/>
      <c r="JAQ17" s="113"/>
      <c r="JAR17" s="113"/>
      <c r="JAS17" s="113"/>
      <c r="JAT17" s="113"/>
      <c r="JAU17" s="113"/>
      <c r="JAV17" s="113"/>
      <c r="JAW17" s="113"/>
      <c r="JAX17" s="113"/>
      <c r="JAY17" s="113"/>
      <c r="JAZ17" s="113"/>
      <c r="JBA17" s="113"/>
      <c r="JBB17" s="113"/>
      <c r="JBC17" s="113"/>
      <c r="JBD17" s="113"/>
      <c r="JBE17" s="113"/>
      <c r="JBF17" s="113"/>
      <c r="JBG17" s="113"/>
      <c r="JBH17" s="113"/>
      <c r="JBI17" s="113"/>
      <c r="JBJ17" s="113"/>
      <c r="JBK17" s="113"/>
      <c r="JBL17" s="113"/>
      <c r="JBM17" s="113"/>
      <c r="JBN17" s="113"/>
      <c r="JBO17" s="113"/>
      <c r="JBP17" s="113"/>
      <c r="JBQ17" s="113"/>
      <c r="JBR17" s="113"/>
      <c r="JBS17" s="113"/>
      <c r="JBT17" s="113"/>
      <c r="JBU17" s="113"/>
      <c r="JBV17" s="113"/>
      <c r="JBW17" s="113"/>
      <c r="JBX17" s="113"/>
      <c r="JBY17" s="113"/>
      <c r="JBZ17" s="113"/>
      <c r="JCA17" s="113"/>
      <c r="JCB17" s="113"/>
      <c r="JCC17" s="113"/>
      <c r="JCD17" s="113"/>
      <c r="JCE17" s="113"/>
      <c r="JCF17" s="113"/>
      <c r="JCG17" s="113"/>
      <c r="JCH17" s="113"/>
      <c r="JCI17" s="113"/>
      <c r="JCJ17" s="113"/>
      <c r="JCK17" s="113"/>
      <c r="JCL17" s="113"/>
      <c r="JCM17" s="113"/>
      <c r="JCN17" s="113"/>
      <c r="JCO17" s="113"/>
      <c r="JCP17" s="113"/>
      <c r="JCQ17" s="113"/>
      <c r="JCR17" s="113"/>
      <c r="JCS17" s="113"/>
      <c r="JCT17" s="113"/>
      <c r="JCU17" s="113"/>
      <c r="JCV17" s="113"/>
      <c r="JCW17" s="113"/>
      <c r="JCX17" s="113"/>
      <c r="JCY17" s="113"/>
      <c r="JCZ17" s="113"/>
      <c r="JDA17" s="113"/>
      <c r="JDB17" s="113"/>
      <c r="JDC17" s="113"/>
      <c r="JDD17" s="113"/>
      <c r="JDE17" s="113"/>
      <c r="JDF17" s="113"/>
      <c r="JDG17" s="113"/>
      <c r="JDH17" s="113"/>
      <c r="JDI17" s="113"/>
      <c r="JDJ17" s="113"/>
      <c r="JDK17" s="113"/>
      <c r="JDL17" s="113"/>
      <c r="JDM17" s="113"/>
      <c r="JDN17" s="113"/>
      <c r="JDO17" s="113"/>
      <c r="JDP17" s="113"/>
      <c r="JDQ17" s="113"/>
      <c r="JDR17" s="113"/>
      <c r="JDS17" s="113"/>
      <c r="JDT17" s="113"/>
      <c r="JDU17" s="113"/>
      <c r="JDV17" s="113"/>
      <c r="JDW17" s="113"/>
      <c r="JDX17" s="113"/>
      <c r="JDY17" s="113"/>
      <c r="JDZ17" s="113"/>
      <c r="JEA17" s="113"/>
      <c r="JEB17" s="113"/>
      <c r="JEC17" s="113"/>
      <c r="JED17" s="113"/>
      <c r="JEE17" s="113"/>
      <c r="JEF17" s="113"/>
      <c r="JEG17" s="113"/>
      <c r="JEH17" s="113"/>
      <c r="JEI17" s="113"/>
      <c r="JEJ17" s="113"/>
      <c r="JEK17" s="113"/>
      <c r="JEL17" s="113"/>
      <c r="JEM17" s="113"/>
      <c r="JEN17" s="113"/>
      <c r="JEO17" s="113"/>
      <c r="JEP17" s="113"/>
      <c r="JEQ17" s="113"/>
      <c r="JER17" s="113"/>
      <c r="JES17" s="113"/>
      <c r="JET17" s="113"/>
      <c r="JEU17" s="113"/>
      <c r="JEV17" s="113"/>
      <c r="JEW17" s="113"/>
      <c r="JEX17" s="113"/>
      <c r="JEY17" s="113"/>
      <c r="JEZ17" s="113"/>
      <c r="JFA17" s="113"/>
      <c r="JFB17" s="113"/>
      <c r="JFC17" s="113"/>
      <c r="JFD17" s="113"/>
      <c r="JFE17" s="113"/>
      <c r="JFF17" s="113"/>
      <c r="JFG17" s="113"/>
      <c r="JFH17" s="113"/>
      <c r="JFI17" s="113"/>
      <c r="JFJ17" s="113"/>
      <c r="JFK17" s="113"/>
      <c r="JFL17" s="113"/>
      <c r="JFM17" s="113"/>
      <c r="JFN17" s="113"/>
      <c r="JFO17" s="113"/>
      <c r="JFP17" s="113"/>
      <c r="JFQ17" s="113"/>
      <c r="JFR17" s="113"/>
      <c r="JFS17" s="113"/>
      <c r="JFT17" s="113"/>
      <c r="JFU17" s="113"/>
      <c r="JFV17" s="113"/>
      <c r="JFW17" s="113"/>
      <c r="JFX17" s="113"/>
      <c r="JFY17" s="113"/>
      <c r="JFZ17" s="113"/>
      <c r="JGA17" s="113"/>
      <c r="JGB17" s="113"/>
      <c r="JGC17" s="113"/>
      <c r="JGD17" s="113"/>
      <c r="JGE17" s="113"/>
      <c r="JGF17" s="113"/>
      <c r="JGG17" s="113"/>
      <c r="JGH17" s="113"/>
      <c r="JGI17" s="113"/>
      <c r="JGJ17" s="113"/>
      <c r="JGK17" s="113"/>
      <c r="JGL17" s="113"/>
      <c r="JGM17" s="113"/>
      <c r="JGN17" s="113"/>
      <c r="JGO17" s="113"/>
      <c r="JGP17" s="113"/>
      <c r="JGQ17" s="113"/>
      <c r="JGR17" s="113"/>
      <c r="JGS17" s="113"/>
      <c r="JGT17" s="113"/>
      <c r="JGU17" s="113"/>
      <c r="JGV17" s="113"/>
      <c r="JGW17" s="113"/>
      <c r="JGX17" s="113"/>
      <c r="JGY17" s="113"/>
      <c r="JGZ17" s="113"/>
      <c r="JHA17" s="113"/>
      <c r="JHB17" s="113"/>
      <c r="JHC17" s="113"/>
      <c r="JHD17" s="113"/>
      <c r="JHE17" s="113"/>
      <c r="JHF17" s="113"/>
      <c r="JHG17" s="113"/>
      <c r="JHH17" s="113"/>
      <c r="JHI17" s="113"/>
      <c r="JHJ17" s="113"/>
      <c r="JHK17" s="113"/>
      <c r="JHL17" s="113"/>
      <c r="JHM17" s="113"/>
      <c r="JHN17" s="113"/>
      <c r="JHO17" s="113"/>
      <c r="JHP17" s="113"/>
      <c r="JHQ17" s="113"/>
      <c r="JHR17" s="113"/>
      <c r="JHS17" s="113"/>
      <c r="JHT17" s="113"/>
      <c r="JHU17" s="113"/>
      <c r="JHV17" s="113"/>
      <c r="JHW17" s="113"/>
      <c r="JHX17" s="113"/>
      <c r="JHY17" s="113"/>
      <c r="JHZ17" s="113"/>
      <c r="JIA17" s="113"/>
      <c r="JIB17" s="113"/>
      <c r="JIC17" s="113"/>
      <c r="JID17" s="113"/>
      <c r="JIE17" s="113"/>
      <c r="JIF17" s="113"/>
      <c r="JIG17" s="113"/>
      <c r="JIH17" s="113"/>
      <c r="JII17" s="113"/>
      <c r="JIJ17" s="113"/>
      <c r="JIK17" s="113"/>
      <c r="JIL17" s="113"/>
      <c r="JIM17" s="113"/>
      <c r="JIN17" s="113"/>
      <c r="JIO17" s="113"/>
      <c r="JIP17" s="113"/>
      <c r="JIQ17" s="113"/>
      <c r="JIR17" s="113"/>
      <c r="JIS17" s="113"/>
      <c r="JIT17" s="113"/>
      <c r="JIU17" s="113"/>
      <c r="JIV17" s="113"/>
      <c r="JIW17" s="113"/>
      <c r="JIX17" s="113"/>
      <c r="JIY17" s="113"/>
      <c r="JIZ17" s="113"/>
      <c r="JJA17" s="113"/>
      <c r="JJB17" s="113"/>
      <c r="JJC17" s="113"/>
      <c r="JJD17" s="113"/>
      <c r="JJE17" s="113"/>
      <c r="JJF17" s="113"/>
      <c r="JJG17" s="113"/>
      <c r="JJH17" s="113"/>
      <c r="JJI17" s="113"/>
      <c r="JJJ17" s="113"/>
      <c r="JJK17" s="113"/>
      <c r="JJL17" s="113"/>
      <c r="JJM17" s="113"/>
      <c r="JJN17" s="113"/>
      <c r="JJO17" s="113"/>
      <c r="JJP17" s="113"/>
      <c r="JJQ17" s="113"/>
      <c r="JJR17" s="113"/>
      <c r="JJS17" s="113"/>
      <c r="JJT17" s="113"/>
      <c r="JJU17" s="113"/>
      <c r="JJV17" s="113"/>
      <c r="JJW17" s="113"/>
      <c r="JJX17" s="113"/>
      <c r="JJY17" s="113"/>
      <c r="JJZ17" s="113"/>
      <c r="JKA17" s="113"/>
      <c r="JKB17" s="113"/>
      <c r="JKC17" s="113"/>
      <c r="JKD17" s="113"/>
      <c r="JKE17" s="113"/>
      <c r="JKF17" s="113"/>
      <c r="JKG17" s="113"/>
      <c r="JKH17" s="113"/>
      <c r="JKI17" s="113"/>
      <c r="JKJ17" s="113"/>
      <c r="JKK17" s="113"/>
      <c r="JKL17" s="113"/>
      <c r="JKM17" s="113"/>
      <c r="JKN17" s="113"/>
      <c r="JKO17" s="113"/>
      <c r="JKP17" s="113"/>
      <c r="JKQ17" s="113"/>
      <c r="JKR17" s="113"/>
      <c r="JKS17" s="113"/>
      <c r="JKT17" s="113"/>
      <c r="JKU17" s="113"/>
      <c r="JKV17" s="113"/>
      <c r="JKW17" s="113"/>
      <c r="JKX17" s="113"/>
      <c r="JKY17" s="113"/>
      <c r="JKZ17" s="113"/>
      <c r="JLA17" s="113"/>
      <c r="JLB17" s="113"/>
      <c r="JLC17" s="113"/>
      <c r="JLD17" s="113"/>
      <c r="JLE17" s="113"/>
      <c r="JLF17" s="113"/>
      <c r="JLG17" s="113"/>
      <c r="JLH17" s="113"/>
      <c r="JLI17" s="113"/>
      <c r="JLJ17" s="113"/>
      <c r="JLK17" s="113"/>
      <c r="JLL17" s="113"/>
      <c r="JLM17" s="113"/>
      <c r="JLN17" s="113"/>
      <c r="JLO17" s="113"/>
      <c r="JLP17" s="113"/>
      <c r="JLQ17" s="113"/>
      <c r="JLR17" s="113"/>
      <c r="JLS17" s="113"/>
      <c r="JLT17" s="113"/>
      <c r="JLU17" s="113"/>
      <c r="JLV17" s="113"/>
      <c r="JLW17" s="113"/>
      <c r="JLX17" s="113"/>
      <c r="JLY17" s="113"/>
      <c r="JLZ17" s="113"/>
      <c r="JMA17" s="113"/>
      <c r="JMB17" s="113"/>
      <c r="JMC17" s="113"/>
      <c r="JMD17" s="113"/>
      <c r="JME17" s="113"/>
      <c r="JMF17" s="113"/>
      <c r="JMG17" s="113"/>
      <c r="JMH17" s="113"/>
      <c r="JMI17" s="113"/>
      <c r="JMJ17" s="113"/>
      <c r="JMK17" s="113"/>
      <c r="JML17" s="113"/>
      <c r="JMM17" s="113"/>
      <c r="JMN17" s="113"/>
      <c r="JMO17" s="113"/>
      <c r="JMP17" s="113"/>
      <c r="JMQ17" s="113"/>
      <c r="JMR17" s="113"/>
      <c r="JMS17" s="113"/>
      <c r="JMT17" s="113"/>
      <c r="JMU17" s="113"/>
      <c r="JMV17" s="113"/>
      <c r="JMW17" s="113"/>
      <c r="JMX17" s="113"/>
      <c r="JMY17" s="113"/>
      <c r="JMZ17" s="113"/>
      <c r="JNA17" s="113"/>
      <c r="JNB17" s="113"/>
      <c r="JNC17" s="113"/>
      <c r="JND17" s="113"/>
      <c r="JNE17" s="113"/>
      <c r="JNF17" s="113"/>
      <c r="JNG17" s="113"/>
      <c r="JNH17" s="113"/>
      <c r="JNI17" s="113"/>
      <c r="JNJ17" s="113"/>
      <c r="JNK17" s="113"/>
      <c r="JNL17" s="113"/>
      <c r="JNM17" s="113"/>
      <c r="JNN17" s="113"/>
      <c r="JNO17" s="113"/>
      <c r="JNP17" s="113"/>
      <c r="JNQ17" s="113"/>
      <c r="JNR17" s="113"/>
      <c r="JNS17" s="113"/>
      <c r="JNT17" s="113"/>
      <c r="JNU17" s="113"/>
      <c r="JNV17" s="113"/>
      <c r="JNW17" s="113"/>
      <c r="JNX17" s="113"/>
      <c r="JNY17" s="113"/>
      <c r="JNZ17" s="113"/>
      <c r="JOA17" s="113"/>
      <c r="JOB17" s="113"/>
      <c r="JOC17" s="113"/>
      <c r="JOD17" s="113"/>
      <c r="JOE17" s="113"/>
      <c r="JOF17" s="113"/>
      <c r="JOG17" s="113"/>
      <c r="JOH17" s="113"/>
      <c r="JOI17" s="113"/>
      <c r="JOJ17" s="113"/>
      <c r="JOK17" s="113"/>
      <c r="JOL17" s="113"/>
      <c r="JOM17" s="113"/>
      <c r="JON17" s="113"/>
      <c r="JOO17" s="113"/>
      <c r="JOP17" s="113"/>
      <c r="JOQ17" s="113"/>
      <c r="JOR17" s="113"/>
      <c r="JOS17" s="113"/>
      <c r="JOT17" s="113"/>
      <c r="JOU17" s="113"/>
      <c r="JOV17" s="113"/>
      <c r="JOW17" s="113"/>
      <c r="JOX17" s="113"/>
      <c r="JOY17" s="113"/>
      <c r="JOZ17" s="113"/>
      <c r="JPA17" s="113"/>
      <c r="JPB17" s="113"/>
      <c r="JPC17" s="113"/>
      <c r="JPD17" s="113"/>
      <c r="JPE17" s="113"/>
      <c r="JPF17" s="113"/>
      <c r="JPG17" s="113"/>
      <c r="JPH17" s="113"/>
      <c r="JPI17" s="113"/>
      <c r="JPJ17" s="113"/>
      <c r="JPK17" s="113"/>
      <c r="JPL17" s="113"/>
      <c r="JPM17" s="113"/>
      <c r="JPN17" s="113"/>
      <c r="JPO17" s="113"/>
      <c r="JPP17" s="113"/>
      <c r="JPQ17" s="113"/>
      <c r="JPR17" s="113"/>
      <c r="JPS17" s="113"/>
      <c r="JPT17" s="113"/>
      <c r="JPU17" s="113"/>
      <c r="JPV17" s="113"/>
      <c r="JPW17" s="113"/>
      <c r="JPX17" s="113"/>
      <c r="JPY17" s="113"/>
      <c r="JPZ17" s="113"/>
      <c r="JQA17" s="113"/>
      <c r="JQB17" s="113"/>
      <c r="JQC17" s="113"/>
      <c r="JQD17" s="113"/>
      <c r="JQE17" s="113"/>
      <c r="JQF17" s="113"/>
      <c r="JQG17" s="113"/>
      <c r="JQH17" s="113"/>
      <c r="JQI17" s="113"/>
      <c r="JQJ17" s="113"/>
      <c r="JQK17" s="113"/>
      <c r="JQL17" s="113"/>
      <c r="JQM17" s="113"/>
      <c r="JQN17" s="113"/>
      <c r="JQO17" s="113"/>
      <c r="JQP17" s="113"/>
      <c r="JQQ17" s="113"/>
      <c r="JQR17" s="113"/>
      <c r="JQS17" s="113"/>
      <c r="JQT17" s="113"/>
      <c r="JQU17" s="113"/>
      <c r="JQV17" s="113"/>
      <c r="JQW17" s="113"/>
      <c r="JQX17" s="113"/>
      <c r="JQY17" s="113"/>
      <c r="JQZ17" s="113"/>
      <c r="JRA17" s="113"/>
      <c r="JRB17" s="113"/>
      <c r="JRC17" s="113"/>
      <c r="JRD17" s="113"/>
      <c r="JRE17" s="113"/>
      <c r="JRF17" s="113"/>
      <c r="JRG17" s="113"/>
      <c r="JRH17" s="113"/>
      <c r="JRI17" s="113"/>
      <c r="JRJ17" s="113"/>
      <c r="JRK17" s="113"/>
      <c r="JRL17" s="113"/>
      <c r="JRM17" s="113"/>
      <c r="JRN17" s="113"/>
      <c r="JRO17" s="113"/>
      <c r="JRP17" s="113"/>
      <c r="JRQ17" s="113"/>
      <c r="JRR17" s="113"/>
      <c r="JRS17" s="113"/>
      <c r="JRT17" s="113"/>
      <c r="JRU17" s="113"/>
      <c r="JRV17" s="113"/>
      <c r="JRW17" s="113"/>
      <c r="JRX17" s="113"/>
      <c r="JRY17" s="113"/>
      <c r="JRZ17" s="113"/>
      <c r="JSA17" s="113"/>
      <c r="JSB17" s="113"/>
      <c r="JSC17" s="113"/>
      <c r="JSD17" s="113"/>
      <c r="JSE17" s="113"/>
      <c r="JSF17" s="113"/>
      <c r="JSG17" s="113"/>
      <c r="JSH17" s="113"/>
      <c r="JSI17" s="113"/>
      <c r="JSJ17" s="113"/>
      <c r="JSK17" s="113"/>
      <c r="JSL17" s="113"/>
      <c r="JSM17" s="113"/>
      <c r="JSN17" s="113"/>
      <c r="JSO17" s="113"/>
      <c r="JSP17" s="113"/>
      <c r="JSQ17" s="113"/>
      <c r="JSR17" s="113"/>
      <c r="JSS17" s="113"/>
      <c r="JST17" s="113"/>
      <c r="JSU17" s="113"/>
      <c r="JSV17" s="113"/>
      <c r="JSW17" s="113"/>
      <c r="JSX17" s="113"/>
      <c r="JSY17" s="113"/>
      <c r="JSZ17" s="113"/>
      <c r="JTA17" s="113"/>
      <c r="JTB17" s="113"/>
      <c r="JTC17" s="113"/>
      <c r="JTD17" s="113"/>
      <c r="JTE17" s="113"/>
      <c r="JTF17" s="113"/>
      <c r="JTG17" s="113"/>
      <c r="JTH17" s="113"/>
      <c r="JTI17" s="113"/>
      <c r="JTJ17" s="113"/>
      <c r="JTK17" s="113"/>
      <c r="JTL17" s="113"/>
      <c r="JTM17" s="113"/>
      <c r="JTN17" s="113"/>
      <c r="JTO17" s="113"/>
      <c r="JTP17" s="113"/>
      <c r="JTQ17" s="113"/>
      <c r="JTR17" s="113"/>
      <c r="JTS17" s="113"/>
      <c r="JTT17" s="113"/>
      <c r="JTU17" s="113"/>
      <c r="JTV17" s="113"/>
      <c r="JTW17" s="113"/>
      <c r="JTX17" s="113"/>
      <c r="JTY17" s="113"/>
      <c r="JTZ17" s="113"/>
      <c r="JUA17" s="113"/>
      <c r="JUB17" s="113"/>
      <c r="JUC17" s="113"/>
      <c r="JUD17" s="113"/>
      <c r="JUE17" s="113"/>
      <c r="JUF17" s="113"/>
      <c r="JUG17" s="113"/>
      <c r="JUH17" s="113"/>
      <c r="JUI17" s="113"/>
      <c r="JUJ17" s="113"/>
      <c r="JUK17" s="113"/>
      <c r="JUL17" s="113"/>
      <c r="JUM17" s="113"/>
      <c r="JUN17" s="113"/>
      <c r="JUO17" s="113"/>
      <c r="JUP17" s="113"/>
      <c r="JUQ17" s="113"/>
      <c r="JUR17" s="113"/>
      <c r="JUS17" s="113"/>
      <c r="JUT17" s="113"/>
      <c r="JUU17" s="113"/>
      <c r="JUV17" s="113"/>
      <c r="JUW17" s="113"/>
      <c r="JUX17" s="113"/>
      <c r="JUY17" s="113"/>
      <c r="JUZ17" s="113"/>
      <c r="JVA17" s="113"/>
      <c r="JVB17" s="113"/>
      <c r="JVC17" s="113"/>
      <c r="JVD17" s="113"/>
      <c r="JVE17" s="113"/>
      <c r="JVF17" s="113"/>
      <c r="JVG17" s="113"/>
      <c r="JVH17" s="113"/>
      <c r="JVI17" s="113"/>
      <c r="JVJ17" s="113"/>
      <c r="JVK17" s="113"/>
      <c r="JVL17" s="113"/>
      <c r="JVM17" s="113"/>
      <c r="JVN17" s="113"/>
      <c r="JVO17" s="113"/>
      <c r="JVP17" s="113"/>
      <c r="JVQ17" s="113"/>
      <c r="JVR17" s="113"/>
      <c r="JVS17" s="113"/>
      <c r="JVT17" s="113"/>
      <c r="JVU17" s="113"/>
      <c r="JVV17" s="113"/>
      <c r="JVW17" s="113"/>
      <c r="JVX17" s="113"/>
      <c r="JVY17" s="113"/>
      <c r="JVZ17" s="113"/>
      <c r="JWA17" s="113"/>
      <c r="JWB17" s="113"/>
      <c r="JWC17" s="113"/>
      <c r="JWD17" s="113"/>
      <c r="JWE17" s="113"/>
      <c r="JWF17" s="113"/>
      <c r="JWG17" s="113"/>
      <c r="JWH17" s="113"/>
      <c r="JWI17" s="113"/>
      <c r="JWJ17" s="113"/>
      <c r="JWK17" s="113"/>
      <c r="JWL17" s="113"/>
      <c r="JWM17" s="113"/>
      <c r="JWN17" s="113"/>
      <c r="JWO17" s="113"/>
      <c r="JWP17" s="113"/>
      <c r="JWQ17" s="113"/>
      <c r="JWR17" s="113"/>
      <c r="JWS17" s="113"/>
      <c r="JWT17" s="113"/>
      <c r="JWU17" s="113"/>
      <c r="JWV17" s="113"/>
      <c r="JWW17" s="113"/>
      <c r="JWX17" s="113"/>
      <c r="JWY17" s="113"/>
      <c r="JWZ17" s="113"/>
      <c r="JXA17" s="113"/>
      <c r="JXB17" s="113"/>
      <c r="JXC17" s="113"/>
      <c r="JXD17" s="113"/>
      <c r="JXE17" s="113"/>
      <c r="JXF17" s="113"/>
      <c r="JXG17" s="113"/>
      <c r="JXH17" s="113"/>
      <c r="JXI17" s="113"/>
      <c r="JXJ17" s="113"/>
      <c r="JXK17" s="113"/>
      <c r="JXL17" s="113"/>
      <c r="JXM17" s="113"/>
      <c r="JXN17" s="113"/>
      <c r="JXO17" s="113"/>
      <c r="JXP17" s="113"/>
      <c r="JXQ17" s="113"/>
      <c r="JXR17" s="113"/>
      <c r="JXS17" s="113"/>
      <c r="JXT17" s="113"/>
      <c r="JXU17" s="113"/>
      <c r="JXV17" s="113"/>
      <c r="JXW17" s="113"/>
      <c r="JXX17" s="113"/>
      <c r="JXY17" s="113"/>
      <c r="JXZ17" s="113"/>
      <c r="JYA17" s="113"/>
      <c r="JYB17" s="113"/>
      <c r="JYC17" s="113"/>
      <c r="JYD17" s="113"/>
      <c r="JYE17" s="113"/>
      <c r="JYF17" s="113"/>
      <c r="JYG17" s="113"/>
      <c r="JYH17" s="113"/>
      <c r="JYI17" s="113"/>
      <c r="JYJ17" s="113"/>
      <c r="JYK17" s="113"/>
      <c r="JYL17" s="113"/>
      <c r="JYM17" s="113"/>
      <c r="JYN17" s="113"/>
      <c r="JYO17" s="113"/>
      <c r="JYP17" s="113"/>
      <c r="JYQ17" s="113"/>
      <c r="JYR17" s="113"/>
      <c r="JYS17" s="113"/>
      <c r="JYT17" s="113"/>
      <c r="JYU17" s="113"/>
      <c r="JYV17" s="113"/>
      <c r="JYW17" s="113"/>
      <c r="JYX17" s="113"/>
      <c r="JYY17" s="113"/>
      <c r="JYZ17" s="113"/>
      <c r="JZA17" s="113"/>
      <c r="JZB17" s="113"/>
      <c r="JZC17" s="113"/>
      <c r="JZD17" s="113"/>
      <c r="JZE17" s="113"/>
      <c r="JZF17" s="113"/>
      <c r="JZG17" s="113"/>
      <c r="JZH17" s="113"/>
      <c r="JZI17" s="113"/>
      <c r="JZJ17" s="113"/>
      <c r="JZK17" s="113"/>
      <c r="JZL17" s="113"/>
      <c r="JZM17" s="113"/>
      <c r="JZN17" s="113"/>
      <c r="JZO17" s="113"/>
      <c r="JZP17" s="113"/>
      <c r="JZQ17" s="113"/>
      <c r="JZR17" s="113"/>
      <c r="JZS17" s="113"/>
      <c r="JZT17" s="113"/>
      <c r="JZU17" s="113"/>
      <c r="JZV17" s="113"/>
      <c r="JZW17" s="113"/>
      <c r="JZX17" s="113"/>
      <c r="JZY17" s="113"/>
      <c r="JZZ17" s="113"/>
      <c r="KAA17" s="113"/>
      <c r="KAB17" s="113"/>
      <c r="KAC17" s="113"/>
      <c r="KAD17" s="113"/>
      <c r="KAE17" s="113"/>
      <c r="KAF17" s="113"/>
      <c r="KAG17" s="113"/>
      <c r="KAH17" s="113"/>
      <c r="KAI17" s="113"/>
      <c r="KAJ17" s="113"/>
      <c r="KAK17" s="113"/>
      <c r="KAL17" s="113"/>
      <c r="KAM17" s="113"/>
      <c r="KAN17" s="113"/>
      <c r="KAO17" s="113"/>
      <c r="KAP17" s="113"/>
      <c r="KAQ17" s="113"/>
      <c r="KAR17" s="113"/>
      <c r="KAS17" s="113"/>
      <c r="KAT17" s="113"/>
      <c r="KAU17" s="113"/>
      <c r="KAV17" s="113"/>
      <c r="KAW17" s="113"/>
      <c r="KAX17" s="113"/>
      <c r="KAY17" s="113"/>
      <c r="KAZ17" s="113"/>
      <c r="KBA17" s="113"/>
      <c r="KBB17" s="113"/>
      <c r="KBC17" s="113"/>
      <c r="KBD17" s="113"/>
      <c r="KBE17" s="113"/>
      <c r="KBF17" s="113"/>
      <c r="KBG17" s="113"/>
      <c r="KBH17" s="113"/>
      <c r="KBI17" s="113"/>
      <c r="KBJ17" s="113"/>
      <c r="KBK17" s="113"/>
      <c r="KBL17" s="113"/>
      <c r="KBM17" s="113"/>
      <c r="KBN17" s="113"/>
      <c r="KBO17" s="113"/>
      <c r="KBP17" s="113"/>
      <c r="KBQ17" s="113"/>
      <c r="KBR17" s="113"/>
      <c r="KBS17" s="113"/>
      <c r="KBT17" s="113"/>
      <c r="KBU17" s="113"/>
      <c r="KBV17" s="113"/>
      <c r="KBW17" s="113"/>
      <c r="KBX17" s="113"/>
      <c r="KBY17" s="113"/>
      <c r="KBZ17" s="113"/>
      <c r="KCA17" s="113"/>
      <c r="KCB17" s="113"/>
      <c r="KCC17" s="113"/>
      <c r="KCD17" s="113"/>
      <c r="KCE17" s="113"/>
      <c r="KCF17" s="113"/>
      <c r="KCG17" s="113"/>
      <c r="KCH17" s="113"/>
      <c r="KCI17" s="113"/>
      <c r="KCJ17" s="113"/>
      <c r="KCK17" s="113"/>
      <c r="KCL17" s="113"/>
      <c r="KCM17" s="113"/>
      <c r="KCN17" s="113"/>
      <c r="KCO17" s="113"/>
      <c r="KCP17" s="113"/>
      <c r="KCQ17" s="113"/>
      <c r="KCR17" s="113"/>
      <c r="KCS17" s="113"/>
      <c r="KCT17" s="113"/>
      <c r="KCU17" s="113"/>
      <c r="KCV17" s="113"/>
      <c r="KCW17" s="113"/>
      <c r="KCX17" s="113"/>
      <c r="KCY17" s="113"/>
      <c r="KCZ17" s="113"/>
      <c r="KDA17" s="113"/>
      <c r="KDB17" s="113"/>
      <c r="KDC17" s="113"/>
      <c r="KDD17" s="113"/>
      <c r="KDE17" s="113"/>
      <c r="KDF17" s="113"/>
      <c r="KDG17" s="113"/>
      <c r="KDH17" s="113"/>
      <c r="KDI17" s="113"/>
      <c r="KDJ17" s="113"/>
      <c r="KDK17" s="113"/>
      <c r="KDL17" s="113"/>
      <c r="KDM17" s="113"/>
      <c r="KDN17" s="113"/>
      <c r="KDO17" s="113"/>
      <c r="KDP17" s="113"/>
      <c r="KDQ17" s="113"/>
      <c r="KDR17" s="113"/>
      <c r="KDS17" s="113"/>
      <c r="KDT17" s="113"/>
      <c r="KDU17" s="113"/>
      <c r="KDV17" s="113"/>
      <c r="KDW17" s="113"/>
      <c r="KDX17" s="113"/>
      <c r="KDY17" s="113"/>
      <c r="KDZ17" s="113"/>
      <c r="KEA17" s="113"/>
      <c r="KEB17" s="113"/>
      <c r="KEC17" s="113"/>
      <c r="KED17" s="113"/>
      <c r="KEE17" s="113"/>
      <c r="KEF17" s="113"/>
      <c r="KEG17" s="113"/>
      <c r="KEH17" s="113"/>
      <c r="KEI17" s="113"/>
      <c r="KEJ17" s="113"/>
      <c r="KEK17" s="113"/>
      <c r="KEL17" s="113"/>
      <c r="KEM17" s="113"/>
      <c r="KEN17" s="113"/>
      <c r="KEO17" s="113"/>
      <c r="KEP17" s="113"/>
      <c r="KEQ17" s="113"/>
      <c r="KER17" s="113"/>
      <c r="KES17" s="113"/>
      <c r="KET17" s="113"/>
      <c r="KEU17" s="113"/>
      <c r="KEV17" s="113"/>
      <c r="KEW17" s="113"/>
      <c r="KEX17" s="113"/>
      <c r="KEY17" s="113"/>
      <c r="KEZ17" s="113"/>
      <c r="KFA17" s="113"/>
      <c r="KFB17" s="113"/>
      <c r="KFC17" s="113"/>
      <c r="KFD17" s="113"/>
      <c r="KFE17" s="113"/>
      <c r="KFF17" s="113"/>
      <c r="KFG17" s="113"/>
      <c r="KFH17" s="113"/>
      <c r="KFI17" s="113"/>
      <c r="KFJ17" s="113"/>
      <c r="KFK17" s="113"/>
      <c r="KFL17" s="113"/>
      <c r="KFM17" s="113"/>
      <c r="KFN17" s="113"/>
      <c r="KFO17" s="113"/>
      <c r="KFP17" s="113"/>
      <c r="KFQ17" s="113"/>
      <c r="KFR17" s="113"/>
      <c r="KFS17" s="113"/>
      <c r="KFT17" s="113"/>
      <c r="KFU17" s="113"/>
      <c r="KFV17" s="113"/>
      <c r="KFW17" s="113"/>
      <c r="KFX17" s="113"/>
      <c r="KFY17" s="113"/>
      <c r="KFZ17" s="113"/>
      <c r="KGA17" s="113"/>
      <c r="KGB17" s="113"/>
      <c r="KGC17" s="113"/>
      <c r="KGD17" s="113"/>
      <c r="KGE17" s="113"/>
      <c r="KGF17" s="113"/>
      <c r="KGG17" s="113"/>
      <c r="KGH17" s="113"/>
      <c r="KGI17" s="113"/>
      <c r="KGJ17" s="113"/>
      <c r="KGK17" s="113"/>
      <c r="KGL17" s="113"/>
      <c r="KGM17" s="113"/>
      <c r="KGN17" s="113"/>
      <c r="KGO17" s="113"/>
      <c r="KGP17" s="113"/>
      <c r="KGQ17" s="113"/>
      <c r="KGR17" s="113"/>
      <c r="KGS17" s="113"/>
      <c r="KGT17" s="113"/>
      <c r="KGU17" s="113"/>
      <c r="KGV17" s="113"/>
      <c r="KGW17" s="113"/>
      <c r="KGX17" s="113"/>
      <c r="KGY17" s="113"/>
      <c r="KGZ17" s="113"/>
      <c r="KHA17" s="113"/>
      <c r="KHB17" s="113"/>
      <c r="KHC17" s="113"/>
      <c r="KHD17" s="113"/>
      <c r="KHE17" s="113"/>
      <c r="KHF17" s="113"/>
      <c r="KHG17" s="113"/>
      <c r="KHH17" s="113"/>
      <c r="KHI17" s="113"/>
      <c r="KHJ17" s="113"/>
      <c r="KHK17" s="113"/>
      <c r="KHL17" s="113"/>
      <c r="KHM17" s="113"/>
      <c r="KHN17" s="113"/>
      <c r="KHO17" s="113"/>
      <c r="KHP17" s="113"/>
      <c r="KHQ17" s="113"/>
      <c r="KHR17" s="113"/>
      <c r="KHS17" s="113"/>
      <c r="KHT17" s="113"/>
      <c r="KHU17" s="113"/>
      <c r="KHV17" s="113"/>
      <c r="KHW17" s="113"/>
      <c r="KHX17" s="113"/>
      <c r="KHY17" s="113"/>
      <c r="KHZ17" s="113"/>
      <c r="KIA17" s="113"/>
      <c r="KIB17" s="113"/>
      <c r="KIC17" s="113"/>
      <c r="KID17" s="113"/>
      <c r="KIE17" s="113"/>
      <c r="KIF17" s="113"/>
      <c r="KIG17" s="113"/>
      <c r="KIH17" s="113"/>
      <c r="KII17" s="113"/>
      <c r="KIJ17" s="113"/>
      <c r="KIK17" s="113"/>
      <c r="KIL17" s="113"/>
      <c r="KIM17" s="113"/>
      <c r="KIN17" s="113"/>
      <c r="KIO17" s="113"/>
      <c r="KIP17" s="113"/>
      <c r="KIQ17" s="113"/>
      <c r="KIR17" s="113"/>
      <c r="KIS17" s="113"/>
      <c r="KIT17" s="113"/>
      <c r="KIU17" s="113"/>
      <c r="KIV17" s="113"/>
      <c r="KIW17" s="113"/>
      <c r="KIX17" s="113"/>
      <c r="KIY17" s="113"/>
      <c r="KIZ17" s="113"/>
      <c r="KJA17" s="113"/>
      <c r="KJB17" s="113"/>
      <c r="KJC17" s="113"/>
      <c r="KJD17" s="113"/>
      <c r="KJE17" s="113"/>
      <c r="KJF17" s="113"/>
      <c r="KJG17" s="113"/>
      <c r="KJH17" s="113"/>
      <c r="KJI17" s="113"/>
      <c r="KJJ17" s="113"/>
      <c r="KJK17" s="113"/>
      <c r="KJL17" s="113"/>
      <c r="KJM17" s="113"/>
      <c r="KJN17" s="113"/>
      <c r="KJO17" s="113"/>
      <c r="KJP17" s="113"/>
      <c r="KJQ17" s="113"/>
      <c r="KJR17" s="113"/>
      <c r="KJS17" s="113"/>
      <c r="KJT17" s="113"/>
      <c r="KJU17" s="113"/>
      <c r="KJV17" s="113"/>
      <c r="KJW17" s="113"/>
      <c r="KJX17" s="113"/>
      <c r="KJY17" s="113"/>
      <c r="KJZ17" s="113"/>
      <c r="KKA17" s="113"/>
      <c r="KKB17" s="113"/>
      <c r="KKC17" s="113"/>
      <c r="KKD17" s="113"/>
      <c r="KKE17" s="113"/>
      <c r="KKF17" s="113"/>
      <c r="KKG17" s="113"/>
      <c r="KKH17" s="113"/>
      <c r="KKI17" s="113"/>
      <c r="KKJ17" s="113"/>
      <c r="KKK17" s="113"/>
      <c r="KKL17" s="113"/>
      <c r="KKM17" s="113"/>
      <c r="KKN17" s="113"/>
      <c r="KKO17" s="113"/>
      <c r="KKP17" s="113"/>
      <c r="KKQ17" s="113"/>
      <c r="KKR17" s="113"/>
      <c r="KKS17" s="113"/>
      <c r="KKT17" s="113"/>
      <c r="KKU17" s="113"/>
      <c r="KKV17" s="113"/>
      <c r="KKW17" s="113"/>
      <c r="KKX17" s="113"/>
      <c r="KKY17" s="113"/>
      <c r="KKZ17" s="113"/>
      <c r="KLA17" s="113"/>
      <c r="KLB17" s="113"/>
      <c r="KLC17" s="113"/>
      <c r="KLD17" s="113"/>
      <c r="KLE17" s="113"/>
      <c r="KLF17" s="113"/>
      <c r="KLG17" s="113"/>
      <c r="KLH17" s="113"/>
      <c r="KLI17" s="113"/>
      <c r="KLJ17" s="113"/>
      <c r="KLK17" s="113"/>
      <c r="KLL17" s="113"/>
      <c r="KLM17" s="113"/>
      <c r="KLN17" s="113"/>
      <c r="KLO17" s="113"/>
      <c r="KLP17" s="113"/>
      <c r="KLQ17" s="113"/>
      <c r="KLR17" s="113"/>
      <c r="KLS17" s="113"/>
      <c r="KLT17" s="113"/>
      <c r="KLU17" s="113"/>
      <c r="KLV17" s="113"/>
      <c r="KLW17" s="113"/>
      <c r="KLX17" s="113"/>
      <c r="KLY17" s="113"/>
      <c r="KLZ17" s="113"/>
      <c r="KMA17" s="113"/>
      <c r="KMB17" s="113"/>
      <c r="KMC17" s="113"/>
      <c r="KMD17" s="113"/>
      <c r="KME17" s="113"/>
      <c r="KMF17" s="113"/>
      <c r="KMG17" s="113"/>
      <c r="KMH17" s="113"/>
      <c r="KMI17" s="113"/>
      <c r="KMJ17" s="113"/>
      <c r="KMK17" s="113"/>
      <c r="KML17" s="113"/>
      <c r="KMM17" s="113"/>
      <c r="KMN17" s="113"/>
      <c r="KMO17" s="113"/>
      <c r="KMP17" s="113"/>
      <c r="KMQ17" s="113"/>
      <c r="KMR17" s="113"/>
      <c r="KMS17" s="113"/>
      <c r="KMT17" s="113"/>
      <c r="KMU17" s="113"/>
      <c r="KMV17" s="113"/>
      <c r="KMW17" s="113"/>
      <c r="KMX17" s="113"/>
      <c r="KMY17" s="113"/>
      <c r="KMZ17" s="113"/>
      <c r="KNA17" s="113"/>
      <c r="KNB17" s="113"/>
      <c r="KNC17" s="113"/>
      <c r="KND17" s="113"/>
      <c r="KNE17" s="113"/>
      <c r="KNF17" s="113"/>
      <c r="KNG17" s="113"/>
      <c r="KNH17" s="113"/>
      <c r="KNI17" s="113"/>
      <c r="KNJ17" s="113"/>
      <c r="KNK17" s="113"/>
      <c r="KNL17" s="113"/>
      <c r="KNM17" s="113"/>
      <c r="KNN17" s="113"/>
      <c r="KNO17" s="113"/>
      <c r="KNP17" s="113"/>
      <c r="KNQ17" s="113"/>
      <c r="KNR17" s="113"/>
      <c r="KNS17" s="113"/>
      <c r="KNT17" s="113"/>
      <c r="KNU17" s="113"/>
      <c r="KNV17" s="113"/>
      <c r="KNW17" s="113"/>
      <c r="KNX17" s="113"/>
      <c r="KNY17" s="113"/>
      <c r="KNZ17" s="113"/>
      <c r="KOA17" s="113"/>
      <c r="KOB17" s="113"/>
      <c r="KOC17" s="113"/>
      <c r="KOD17" s="113"/>
      <c r="KOE17" s="113"/>
      <c r="KOF17" s="113"/>
      <c r="KOG17" s="113"/>
      <c r="KOH17" s="113"/>
      <c r="KOI17" s="113"/>
      <c r="KOJ17" s="113"/>
      <c r="KOK17" s="113"/>
      <c r="KOL17" s="113"/>
      <c r="KOM17" s="113"/>
      <c r="KON17" s="113"/>
      <c r="KOO17" s="113"/>
      <c r="KOP17" s="113"/>
      <c r="KOQ17" s="113"/>
      <c r="KOR17" s="113"/>
      <c r="KOS17" s="113"/>
      <c r="KOT17" s="113"/>
      <c r="KOU17" s="113"/>
      <c r="KOV17" s="113"/>
      <c r="KOW17" s="113"/>
      <c r="KOX17" s="113"/>
      <c r="KOY17" s="113"/>
      <c r="KOZ17" s="113"/>
      <c r="KPA17" s="113"/>
      <c r="KPB17" s="113"/>
      <c r="KPC17" s="113"/>
      <c r="KPD17" s="113"/>
      <c r="KPE17" s="113"/>
      <c r="KPF17" s="113"/>
      <c r="KPG17" s="113"/>
      <c r="KPH17" s="113"/>
      <c r="KPI17" s="113"/>
      <c r="KPJ17" s="113"/>
      <c r="KPK17" s="113"/>
      <c r="KPL17" s="113"/>
      <c r="KPM17" s="113"/>
      <c r="KPN17" s="113"/>
      <c r="KPO17" s="113"/>
      <c r="KPP17" s="113"/>
      <c r="KPQ17" s="113"/>
      <c r="KPR17" s="113"/>
      <c r="KPS17" s="113"/>
      <c r="KPT17" s="113"/>
      <c r="KPU17" s="113"/>
      <c r="KPV17" s="113"/>
      <c r="KPW17" s="113"/>
      <c r="KPX17" s="113"/>
      <c r="KPY17" s="113"/>
      <c r="KPZ17" s="113"/>
      <c r="KQA17" s="113"/>
      <c r="KQB17" s="113"/>
      <c r="KQC17" s="113"/>
      <c r="KQD17" s="113"/>
      <c r="KQE17" s="113"/>
      <c r="KQF17" s="113"/>
      <c r="KQG17" s="113"/>
      <c r="KQH17" s="113"/>
      <c r="KQI17" s="113"/>
      <c r="KQJ17" s="113"/>
      <c r="KQK17" s="113"/>
      <c r="KQL17" s="113"/>
      <c r="KQM17" s="113"/>
      <c r="KQN17" s="113"/>
      <c r="KQO17" s="113"/>
      <c r="KQP17" s="113"/>
      <c r="KQQ17" s="113"/>
      <c r="KQR17" s="113"/>
      <c r="KQS17" s="113"/>
      <c r="KQT17" s="113"/>
      <c r="KQU17" s="113"/>
      <c r="KQV17" s="113"/>
      <c r="KQW17" s="113"/>
      <c r="KQX17" s="113"/>
      <c r="KQY17" s="113"/>
      <c r="KQZ17" s="113"/>
      <c r="KRA17" s="113"/>
      <c r="KRB17" s="113"/>
      <c r="KRC17" s="113"/>
      <c r="KRD17" s="113"/>
      <c r="KRE17" s="113"/>
      <c r="KRF17" s="113"/>
      <c r="KRG17" s="113"/>
      <c r="KRH17" s="113"/>
      <c r="KRI17" s="113"/>
      <c r="KRJ17" s="113"/>
      <c r="KRK17" s="113"/>
      <c r="KRL17" s="113"/>
      <c r="KRM17" s="113"/>
      <c r="KRN17" s="113"/>
      <c r="KRO17" s="113"/>
      <c r="KRP17" s="113"/>
      <c r="KRQ17" s="113"/>
      <c r="KRR17" s="113"/>
      <c r="KRS17" s="113"/>
      <c r="KRT17" s="113"/>
      <c r="KRU17" s="113"/>
      <c r="KRV17" s="113"/>
      <c r="KRW17" s="113"/>
      <c r="KRX17" s="113"/>
      <c r="KRY17" s="113"/>
      <c r="KRZ17" s="113"/>
      <c r="KSA17" s="113"/>
      <c r="KSB17" s="113"/>
      <c r="KSC17" s="113"/>
      <c r="KSD17" s="113"/>
      <c r="KSE17" s="113"/>
      <c r="KSF17" s="113"/>
      <c r="KSG17" s="113"/>
      <c r="KSH17" s="113"/>
      <c r="KSI17" s="113"/>
      <c r="KSJ17" s="113"/>
      <c r="KSK17" s="113"/>
      <c r="KSL17" s="113"/>
      <c r="KSM17" s="113"/>
      <c r="KSN17" s="113"/>
      <c r="KSO17" s="113"/>
      <c r="KSP17" s="113"/>
      <c r="KSQ17" s="113"/>
      <c r="KSR17" s="113"/>
      <c r="KSS17" s="113"/>
      <c r="KST17" s="113"/>
      <c r="KSU17" s="113"/>
      <c r="KSV17" s="113"/>
      <c r="KSW17" s="113"/>
      <c r="KSX17" s="113"/>
      <c r="KSY17" s="113"/>
      <c r="KSZ17" s="113"/>
      <c r="KTA17" s="113"/>
      <c r="KTB17" s="113"/>
      <c r="KTC17" s="113"/>
      <c r="KTD17" s="113"/>
      <c r="KTE17" s="113"/>
      <c r="KTF17" s="113"/>
      <c r="KTG17" s="113"/>
      <c r="KTH17" s="113"/>
      <c r="KTI17" s="113"/>
      <c r="KTJ17" s="113"/>
      <c r="KTK17" s="113"/>
      <c r="KTL17" s="113"/>
      <c r="KTM17" s="113"/>
      <c r="KTN17" s="113"/>
      <c r="KTO17" s="113"/>
      <c r="KTP17" s="113"/>
      <c r="KTQ17" s="113"/>
      <c r="KTR17" s="113"/>
      <c r="KTS17" s="113"/>
      <c r="KTT17" s="113"/>
      <c r="KTU17" s="113"/>
      <c r="KTV17" s="113"/>
      <c r="KTW17" s="113"/>
      <c r="KTX17" s="113"/>
      <c r="KTY17" s="113"/>
      <c r="KTZ17" s="113"/>
      <c r="KUA17" s="113"/>
      <c r="KUB17" s="113"/>
      <c r="KUC17" s="113"/>
      <c r="KUD17" s="113"/>
      <c r="KUE17" s="113"/>
      <c r="KUF17" s="113"/>
      <c r="KUG17" s="113"/>
      <c r="KUH17" s="113"/>
      <c r="KUI17" s="113"/>
      <c r="KUJ17" s="113"/>
      <c r="KUK17" s="113"/>
      <c r="KUL17" s="113"/>
      <c r="KUM17" s="113"/>
      <c r="KUN17" s="113"/>
      <c r="KUO17" s="113"/>
      <c r="KUP17" s="113"/>
      <c r="KUQ17" s="113"/>
      <c r="KUR17" s="113"/>
      <c r="KUS17" s="113"/>
      <c r="KUT17" s="113"/>
      <c r="KUU17" s="113"/>
      <c r="KUV17" s="113"/>
      <c r="KUW17" s="113"/>
      <c r="KUX17" s="113"/>
      <c r="KUY17" s="113"/>
      <c r="KUZ17" s="113"/>
      <c r="KVA17" s="113"/>
      <c r="KVB17" s="113"/>
      <c r="KVC17" s="113"/>
      <c r="KVD17" s="113"/>
      <c r="KVE17" s="113"/>
      <c r="KVF17" s="113"/>
      <c r="KVG17" s="113"/>
      <c r="KVH17" s="113"/>
      <c r="KVI17" s="113"/>
      <c r="KVJ17" s="113"/>
      <c r="KVK17" s="113"/>
      <c r="KVL17" s="113"/>
      <c r="KVM17" s="113"/>
      <c r="KVN17" s="113"/>
      <c r="KVO17" s="113"/>
      <c r="KVP17" s="113"/>
      <c r="KVQ17" s="113"/>
      <c r="KVR17" s="113"/>
      <c r="KVS17" s="113"/>
      <c r="KVT17" s="113"/>
      <c r="KVU17" s="113"/>
      <c r="KVV17" s="113"/>
      <c r="KVW17" s="113"/>
      <c r="KVX17" s="113"/>
      <c r="KVY17" s="113"/>
      <c r="KVZ17" s="113"/>
      <c r="KWA17" s="113"/>
      <c r="KWB17" s="113"/>
      <c r="KWC17" s="113"/>
      <c r="KWD17" s="113"/>
      <c r="KWE17" s="113"/>
      <c r="KWF17" s="113"/>
      <c r="KWG17" s="113"/>
      <c r="KWH17" s="113"/>
      <c r="KWI17" s="113"/>
      <c r="KWJ17" s="113"/>
      <c r="KWK17" s="113"/>
      <c r="KWL17" s="113"/>
      <c r="KWM17" s="113"/>
      <c r="KWN17" s="113"/>
      <c r="KWO17" s="113"/>
      <c r="KWP17" s="113"/>
      <c r="KWQ17" s="113"/>
      <c r="KWR17" s="113"/>
      <c r="KWS17" s="113"/>
      <c r="KWT17" s="113"/>
      <c r="KWU17" s="113"/>
      <c r="KWV17" s="113"/>
      <c r="KWW17" s="113"/>
      <c r="KWX17" s="113"/>
      <c r="KWY17" s="113"/>
      <c r="KWZ17" s="113"/>
      <c r="KXA17" s="113"/>
      <c r="KXB17" s="113"/>
      <c r="KXC17" s="113"/>
      <c r="KXD17" s="113"/>
      <c r="KXE17" s="113"/>
      <c r="KXF17" s="113"/>
      <c r="KXG17" s="113"/>
      <c r="KXH17" s="113"/>
      <c r="KXI17" s="113"/>
      <c r="KXJ17" s="113"/>
      <c r="KXK17" s="113"/>
      <c r="KXL17" s="113"/>
      <c r="KXM17" s="113"/>
      <c r="KXN17" s="113"/>
      <c r="KXO17" s="113"/>
      <c r="KXP17" s="113"/>
      <c r="KXQ17" s="113"/>
      <c r="KXR17" s="113"/>
      <c r="KXS17" s="113"/>
      <c r="KXT17" s="113"/>
      <c r="KXU17" s="113"/>
      <c r="KXV17" s="113"/>
      <c r="KXW17" s="113"/>
      <c r="KXX17" s="113"/>
      <c r="KXY17" s="113"/>
      <c r="KXZ17" s="113"/>
      <c r="KYA17" s="113"/>
      <c r="KYB17" s="113"/>
      <c r="KYC17" s="113"/>
      <c r="KYD17" s="113"/>
      <c r="KYE17" s="113"/>
      <c r="KYF17" s="113"/>
      <c r="KYG17" s="113"/>
      <c r="KYH17" s="113"/>
      <c r="KYI17" s="113"/>
      <c r="KYJ17" s="113"/>
      <c r="KYK17" s="113"/>
      <c r="KYL17" s="113"/>
      <c r="KYM17" s="113"/>
      <c r="KYN17" s="113"/>
      <c r="KYO17" s="113"/>
      <c r="KYP17" s="113"/>
      <c r="KYQ17" s="113"/>
      <c r="KYR17" s="113"/>
      <c r="KYS17" s="113"/>
      <c r="KYT17" s="113"/>
      <c r="KYU17" s="113"/>
      <c r="KYV17" s="113"/>
      <c r="KYW17" s="113"/>
      <c r="KYX17" s="113"/>
      <c r="KYY17" s="113"/>
      <c r="KYZ17" s="113"/>
      <c r="KZA17" s="113"/>
      <c r="KZB17" s="113"/>
      <c r="KZC17" s="113"/>
      <c r="KZD17" s="113"/>
      <c r="KZE17" s="113"/>
      <c r="KZF17" s="113"/>
      <c r="KZG17" s="113"/>
      <c r="KZH17" s="113"/>
      <c r="KZI17" s="113"/>
      <c r="KZJ17" s="113"/>
      <c r="KZK17" s="113"/>
      <c r="KZL17" s="113"/>
      <c r="KZM17" s="113"/>
      <c r="KZN17" s="113"/>
      <c r="KZO17" s="113"/>
      <c r="KZP17" s="113"/>
      <c r="KZQ17" s="113"/>
      <c r="KZR17" s="113"/>
      <c r="KZS17" s="113"/>
      <c r="KZT17" s="113"/>
      <c r="KZU17" s="113"/>
      <c r="KZV17" s="113"/>
      <c r="KZW17" s="113"/>
      <c r="KZX17" s="113"/>
      <c r="KZY17" s="113"/>
      <c r="KZZ17" s="113"/>
      <c r="LAA17" s="113"/>
      <c r="LAB17" s="113"/>
      <c r="LAC17" s="113"/>
      <c r="LAD17" s="113"/>
      <c r="LAE17" s="113"/>
      <c r="LAF17" s="113"/>
      <c r="LAG17" s="113"/>
      <c r="LAH17" s="113"/>
      <c r="LAI17" s="113"/>
      <c r="LAJ17" s="113"/>
      <c r="LAK17" s="113"/>
      <c r="LAL17" s="113"/>
      <c r="LAM17" s="113"/>
      <c r="LAN17" s="113"/>
      <c r="LAO17" s="113"/>
      <c r="LAP17" s="113"/>
      <c r="LAQ17" s="113"/>
      <c r="LAR17" s="113"/>
      <c r="LAS17" s="113"/>
      <c r="LAT17" s="113"/>
      <c r="LAU17" s="113"/>
      <c r="LAV17" s="113"/>
      <c r="LAW17" s="113"/>
      <c r="LAX17" s="113"/>
      <c r="LAY17" s="113"/>
      <c r="LAZ17" s="113"/>
      <c r="LBA17" s="113"/>
      <c r="LBB17" s="113"/>
      <c r="LBC17" s="113"/>
      <c r="LBD17" s="113"/>
      <c r="LBE17" s="113"/>
      <c r="LBF17" s="113"/>
      <c r="LBG17" s="113"/>
      <c r="LBH17" s="113"/>
      <c r="LBI17" s="113"/>
      <c r="LBJ17" s="113"/>
      <c r="LBK17" s="113"/>
      <c r="LBL17" s="113"/>
      <c r="LBM17" s="113"/>
      <c r="LBN17" s="113"/>
      <c r="LBO17" s="113"/>
      <c r="LBP17" s="113"/>
      <c r="LBQ17" s="113"/>
      <c r="LBR17" s="113"/>
      <c r="LBS17" s="113"/>
      <c r="LBT17" s="113"/>
      <c r="LBU17" s="113"/>
      <c r="LBV17" s="113"/>
      <c r="LBW17" s="113"/>
      <c r="LBX17" s="113"/>
      <c r="LBY17" s="113"/>
      <c r="LBZ17" s="113"/>
      <c r="LCA17" s="113"/>
      <c r="LCB17" s="113"/>
      <c r="LCC17" s="113"/>
      <c r="LCD17" s="113"/>
      <c r="LCE17" s="113"/>
      <c r="LCF17" s="113"/>
      <c r="LCG17" s="113"/>
      <c r="LCH17" s="113"/>
      <c r="LCI17" s="113"/>
      <c r="LCJ17" s="113"/>
      <c r="LCK17" s="113"/>
      <c r="LCL17" s="113"/>
      <c r="LCM17" s="113"/>
      <c r="LCN17" s="113"/>
      <c r="LCO17" s="113"/>
      <c r="LCP17" s="113"/>
      <c r="LCQ17" s="113"/>
      <c r="LCR17" s="113"/>
      <c r="LCS17" s="113"/>
      <c r="LCT17" s="113"/>
      <c r="LCU17" s="113"/>
      <c r="LCV17" s="113"/>
      <c r="LCW17" s="113"/>
      <c r="LCX17" s="113"/>
      <c r="LCY17" s="113"/>
      <c r="LCZ17" s="113"/>
      <c r="LDA17" s="113"/>
      <c r="LDB17" s="113"/>
      <c r="LDC17" s="113"/>
      <c r="LDD17" s="113"/>
      <c r="LDE17" s="113"/>
      <c r="LDF17" s="113"/>
      <c r="LDG17" s="113"/>
      <c r="LDH17" s="113"/>
      <c r="LDI17" s="113"/>
      <c r="LDJ17" s="113"/>
      <c r="LDK17" s="113"/>
      <c r="LDL17" s="113"/>
      <c r="LDM17" s="113"/>
      <c r="LDN17" s="113"/>
      <c r="LDO17" s="113"/>
      <c r="LDP17" s="113"/>
      <c r="LDQ17" s="113"/>
      <c r="LDR17" s="113"/>
      <c r="LDS17" s="113"/>
      <c r="LDT17" s="113"/>
      <c r="LDU17" s="113"/>
      <c r="LDV17" s="113"/>
      <c r="LDW17" s="113"/>
      <c r="LDX17" s="113"/>
      <c r="LDY17" s="113"/>
      <c r="LDZ17" s="113"/>
      <c r="LEA17" s="113"/>
      <c r="LEB17" s="113"/>
      <c r="LEC17" s="113"/>
      <c r="LED17" s="113"/>
      <c r="LEE17" s="113"/>
      <c r="LEF17" s="113"/>
      <c r="LEG17" s="113"/>
      <c r="LEH17" s="113"/>
      <c r="LEI17" s="113"/>
      <c r="LEJ17" s="113"/>
      <c r="LEK17" s="113"/>
      <c r="LEL17" s="113"/>
      <c r="LEM17" s="113"/>
      <c r="LEN17" s="113"/>
      <c r="LEO17" s="113"/>
      <c r="LEP17" s="113"/>
      <c r="LEQ17" s="113"/>
      <c r="LER17" s="113"/>
      <c r="LES17" s="113"/>
      <c r="LET17" s="113"/>
      <c r="LEU17" s="113"/>
      <c r="LEV17" s="113"/>
      <c r="LEW17" s="113"/>
      <c r="LEX17" s="113"/>
      <c r="LEY17" s="113"/>
      <c r="LEZ17" s="113"/>
      <c r="LFA17" s="113"/>
      <c r="LFB17" s="113"/>
      <c r="LFC17" s="113"/>
      <c r="LFD17" s="113"/>
      <c r="LFE17" s="113"/>
      <c r="LFF17" s="113"/>
      <c r="LFG17" s="113"/>
      <c r="LFH17" s="113"/>
      <c r="LFI17" s="113"/>
      <c r="LFJ17" s="113"/>
      <c r="LFK17" s="113"/>
      <c r="LFL17" s="113"/>
      <c r="LFM17" s="113"/>
      <c r="LFN17" s="113"/>
      <c r="LFO17" s="113"/>
      <c r="LFP17" s="113"/>
      <c r="LFQ17" s="113"/>
      <c r="LFR17" s="113"/>
      <c r="LFS17" s="113"/>
      <c r="LFT17" s="113"/>
      <c r="LFU17" s="113"/>
      <c r="LFV17" s="113"/>
      <c r="LFW17" s="113"/>
      <c r="LFX17" s="113"/>
      <c r="LFY17" s="113"/>
      <c r="LFZ17" s="113"/>
      <c r="LGA17" s="113"/>
      <c r="LGB17" s="113"/>
      <c r="LGC17" s="113"/>
      <c r="LGD17" s="113"/>
      <c r="LGE17" s="113"/>
      <c r="LGF17" s="113"/>
      <c r="LGG17" s="113"/>
      <c r="LGH17" s="113"/>
      <c r="LGI17" s="113"/>
      <c r="LGJ17" s="113"/>
      <c r="LGK17" s="113"/>
      <c r="LGL17" s="113"/>
      <c r="LGM17" s="113"/>
      <c r="LGN17" s="113"/>
      <c r="LGO17" s="113"/>
      <c r="LGP17" s="113"/>
      <c r="LGQ17" s="113"/>
      <c r="LGR17" s="113"/>
      <c r="LGS17" s="113"/>
      <c r="LGT17" s="113"/>
      <c r="LGU17" s="113"/>
      <c r="LGV17" s="113"/>
      <c r="LGW17" s="113"/>
      <c r="LGX17" s="113"/>
      <c r="LGY17" s="113"/>
      <c r="LGZ17" s="113"/>
      <c r="LHA17" s="113"/>
      <c r="LHB17" s="113"/>
      <c r="LHC17" s="113"/>
      <c r="LHD17" s="113"/>
      <c r="LHE17" s="113"/>
      <c r="LHF17" s="113"/>
      <c r="LHG17" s="113"/>
      <c r="LHH17" s="113"/>
      <c r="LHI17" s="113"/>
      <c r="LHJ17" s="113"/>
      <c r="LHK17" s="113"/>
      <c r="LHL17" s="113"/>
      <c r="LHM17" s="113"/>
      <c r="LHN17" s="113"/>
      <c r="LHO17" s="113"/>
      <c r="LHP17" s="113"/>
      <c r="LHQ17" s="113"/>
      <c r="LHR17" s="113"/>
      <c r="LHS17" s="113"/>
      <c r="LHT17" s="113"/>
      <c r="LHU17" s="113"/>
      <c r="LHV17" s="113"/>
      <c r="LHW17" s="113"/>
      <c r="LHX17" s="113"/>
      <c r="LHY17" s="113"/>
      <c r="LHZ17" s="113"/>
      <c r="LIA17" s="113"/>
      <c r="LIB17" s="113"/>
      <c r="LIC17" s="113"/>
      <c r="LID17" s="113"/>
      <c r="LIE17" s="113"/>
      <c r="LIF17" s="113"/>
      <c r="LIG17" s="113"/>
      <c r="LIH17" s="113"/>
      <c r="LII17" s="113"/>
      <c r="LIJ17" s="113"/>
      <c r="LIK17" s="113"/>
      <c r="LIL17" s="113"/>
      <c r="LIM17" s="113"/>
      <c r="LIN17" s="113"/>
      <c r="LIO17" s="113"/>
      <c r="LIP17" s="113"/>
      <c r="LIQ17" s="113"/>
      <c r="LIR17" s="113"/>
      <c r="LIS17" s="113"/>
      <c r="LIT17" s="113"/>
      <c r="LIU17" s="113"/>
      <c r="LIV17" s="113"/>
      <c r="LIW17" s="113"/>
      <c r="LIX17" s="113"/>
      <c r="LIY17" s="113"/>
      <c r="LIZ17" s="113"/>
      <c r="LJA17" s="113"/>
      <c r="LJB17" s="113"/>
      <c r="LJC17" s="113"/>
      <c r="LJD17" s="113"/>
      <c r="LJE17" s="113"/>
      <c r="LJF17" s="113"/>
      <c r="LJG17" s="113"/>
      <c r="LJH17" s="113"/>
      <c r="LJI17" s="113"/>
      <c r="LJJ17" s="113"/>
      <c r="LJK17" s="113"/>
      <c r="LJL17" s="113"/>
      <c r="LJM17" s="113"/>
      <c r="LJN17" s="113"/>
      <c r="LJO17" s="113"/>
      <c r="LJP17" s="113"/>
      <c r="LJQ17" s="113"/>
      <c r="LJR17" s="113"/>
      <c r="LJS17" s="113"/>
      <c r="LJT17" s="113"/>
      <c r="LJU17" s="113"/>
      <c r="LJV17" s="113"/>
      <c r="LJW17" s="113"/>
      <c r="LJX17" s="113"/>
      <c r="LJY17" s="113"/>
      <c r="LJZ17" s="113"/>
      <c r="LKA17" s="113"/>
      <c r="LKB17" s="113"/>
      <c r="LKC17" s="113"/>
      <c r="LKD17" s="113"/>
      <c r="LKE17" s="113"/>
      <c r="LKF17" s="113"/>
      <c r="LKG17" s="113"/>
      <c r="LKH17" s="113"/>
      <c r="LKI17" s="113"/>
      <c r="LKJ17" s="113"/>
      <c r="LKK17" s="113"/>
      <c r="LKL17" s="113"/>
      <c r="LKM17" s="113"/>
      <c r="LKN17" s="113"/>
      <c r="LKO17" s="113"/>
      <c r="LKP17" s="113"/>
      <c r="LKQ17" s="113"/>
      <c r="LKR17" s="113"/>
      <c r="LKS17" s="113"/>
      <c r="LKT17" s="113"/>
      <c r="LKU17" s="113"/>
      <c r="LKV17" s="113"/>
      <c r="LKW17" s="113"/>
      <c r="LKX17" s="113"/>
      <c r="LKY17" s="113"/>
      <c r="LKZ17" s="113"/>
      <c r="LLA17" s="113"/>
      <c r="LLB17" s="113"/>
      <c r="LLC17" s="113"/>
      <c r="LLD17" s="113"/>
      <c r="LLE17" s="113"/>
      <c r="LLF17" s="113"/>
      <c r="LLG17" s="113"/>
      <c r="LLH17" s="113"/>
      <c r="LLI17" s="113"/>
      <c r="LLJ17" s="113"/>
      <c r="LLK17" s="113"/>
      <c r="LLL17" s="113"/>
      <c r="LLM17" s="113"/>
      <c r="LLN17" s="113"/>
      <c r="LLO17" s="113"/>
      <c r="LLP17" s="113"/>
      <c r="LLQ17" s="113"/>
      <c r="LLR17" s="113"/>
      <c r="LLS17" s="113"/>
      <c r="LLT17" s="113"/>
      <c r="LLU17" s="113"/>
      <c r="LLV17" s="113"/>
      <c r="LLW17" s="113"/>
      <c r="LLX17" s="113"/>
      <c r="LLY17" s="113"/>
      <c r="LLZ17" s="113"/>
      <c r="LMA17" s="113"/>
      <c r="LMB17" s="113"/>
      <c r="LMC17" s="113"/>
      <c r="LMD17" s="113"/>
      <c r="LME17" s="113"/>
      <c r="LMF17" s="113"/>
      <c r="LMG17" s="113"/>
      <c r="LMH17" s="113"/>
      <c r="LMI17" s="113"/>
      <c r="LMJ17" s="113"/>
      <c r="LMK17" s="113"/>
      <c r="LML17" s="113"/>
      <c r="LMM17" s="113"/>
      <c r="LMN17" s="113"/>
      <c r="LMO17" s="113"/>
      <c r="LMP17" s="113"/>
      <c r="LMQ17" s="113"/>
      <c r="LMR17" s="113"/>
      <c r="LMS17" s="113"/>
      <c r="LMT17" s="113"/>
      <c r="LMU17" s="113"/>
      <c r="LMV17" s="113"/>
      <c r="LMW17" s="113"/>
      <c r="LMX17" s="113"/>
      <c r="LMY17" s="113"/>
      <c r="LMZ17" s="113"/>
      <c r="LNA17" s="113"/>
      <c r="LNB17" s="113"/>
      <c r="LNC17" s="113"/>
      <c r="LND17" s="113"/>
      <c r="LNE17" s="113"/>
      <c r="LNF17" s="113"/>
      <c r="LNG17" s="113"/>
      <c r="LNH17" s="113"/>
      <c r="LNI17" s="113"/>
      <c r="LNJ17" s="113"/>
      <c r="LNK17" s="113"/>
      <c r="LNL17" s="113"/>
      <c r="LNM17" s="113"/>
      <c r="LNN17" s="113"/>
      <c r="LNO17" s="113"/>
      <c r="LNP17" s="113"/>
      <c r="LNQ17" s="113"/>
      <c r="LNR17" s="113"/>
      <c r="LNS17" s="113"/>
      <c r="LNT17" s="113"/>
      <c r="LNU17" s="113"/>
      <c r="LNV17" s="113"/>
      <c r="LNW17" s="113"/>
      <c r="LNX17" s="113"/>
      <c r="LNY17" s="113"/>
      <c r="LNZ17" s="113"/>
      <c r="LOA17" s="113"/>
      <c r="LOB17" s="113"/>
      <c r="LOC17" s="113"/>
      <c r="LOD17" s="113"/>
      <c r="LOE17" s="113"/>
      <c r="LOF17" s="113"/>
      <c r="LOG17" s="113"/>
      <c r="LOH17" s="113"/>
      <c r="LOI17" s="113"/>
      <c r="LOJ17" s="113"/>
      <c r="LOK17" s="113"/>
      <c r="LOL17" s="113"/>
      <c r="LOM17" s="113"/>
      <c r="LON17" s="113"/>
      <c r="LOO17" s="113"/>
      <c r="LOP17" s="113"/>
      <c r="LOQ17" s="113"/>
      <c r="LOR17" s="113"/>
      <c r="LOS17" s="113"/>
      <c r="LOT17" s="113"/>
      <c r="LOU17" s="113"/>
      <c r="LOV17" s="113"/>
      <c r="LOW17" s="113"/>
      <c r="LOX17" s="113"/>
      <c r="LOY17" s="113"/>
      <c r="LOZ17" s="113"/>
      <c r="LPA17" s="113"/>
      <c r="LPB17" s="113"/>
      <c r="LPC17" s="113"/>
      <c r="LPD17" s="113"/>
      <c r="LPE17" s="113"/>
      <c r="LPF17" s="113"/>
      <c r="LPG17" s="113"/>
      <c r="LPH17" s="113"/>
      <c r="LPI17" s="113"/>
      <c r="LPJ17" s="113"/>
      <c r="LPK17" s="113"/>
      <c r="LPL17" s="113"/>
      <c r="LPM17" s="113"/>
      <c r="LPN17" s="113"/>
      <c r="LPO17" s="113"/>
      <c r="LPP17" s="113"/>
      <c r="LPQ17" s="113"/>
      <c r="LPR17" s="113"/>
      <c r="LPS17" s="113"/>
      <c r="LPT17" s="113"/>
      <c r="LPU17" s="113"/>
      <c r="LPV17" s="113"/>
      <c r="LPW17" s="113"/>
      <c r="LPX17" s="113"/>
      <c r="LPY17" s="113"/>
      <c r="LPZ17" s="113"/>
      <c r="LQA17" s="113"/>
      <c r="LQB17" s="113"/>
      <c r="LQC17" s="113"/>
      <c r="LQD17" s="113"/>
      <c r="LQE17" s="113"/>
      <c r="LQF17" s="113"/>
      <c r="LQG17" s="113"/>
      <c r="LQH17" s="113"/>
      <c r="LQI17" s="113"/>
      <c r="LQJ17" s="113"/>
      <c r="LQK17" s="113"/>
      <c r="LQL17" s="113"/>
      <c r="LQM17" s="113"/>
      <c r="LQN17" s="113"/>
      <c r="LQO17" s="113"/>
      <c r="LQP17" s="113"/>
      <c r="LQQ17" s="113"/>
      <c r="LQR17" s="113"/>
      <c r="LQS17" s="113"/>
      <c r="LQT17" s="113"/>
      <c r="LQU17" s="113"/>
      <c r="LQV17" s="113"/>
      <c r="LQW17" s="113"/>
      <c r="LQX17" s="113"/>
      <c r="LQY17" s="113"/>
      <c r="LQZ17" s="113"/>
      <c r="LRA17" s="113"/>
      <c r="LRB17" s="113"/>
      <c r="LRC17" s="113"/>
      <c r="LRD17" s="113"/>
      <c r="LRE17" s="113"/>
      <c r="LRF17" s="113"/>
      <c r="LRG17" s="113"/>
      <c r="LRH17" s="113"/>
      <c r="LRI17" s="113"/>
      <c r="LRJ17" s="113"/>
      <c r="LRK17" s="113"/>
      <c r="LRL17" s="113"/>
      <c r="LRM17" s="113"/>
      <c r="LRN17" s="113"/>
      <c r="LRO17" s="113"/>
      <c r="LRP17" s="113"/>
      <c r="LRQ17" s="113"/>
      <c r="LRR17" s="113"/>
      <c r="LRS17" s="113"/>
      <c r="LRT17" s="113"/>
      <c r="LRU17" s="113"/>
      <c r="LRV17" s="113"/>
      <c r="LRW17" s="113"/>
      <c r="LRX17" s="113"/>
      <c r="LRY17" s="113"/>
      <c r="LRZ17" s="113"/>
      <c r="LSA17" s="113"/>
      <c r="LSB17" s="113"/>
      <c r="LSC17" s="113"/>
      <c r="LSD17" s="113"/>
      <c r="LSE17" s="113"/>
      <c r="LSF17" s="113"/>
      <c r="LSG17" s="113"/>
      <c r="LSH17" s="113"/>
      <c r="LSI17" s="113"/>
      <c r="LSJ17" s="113"/>
      <c r="LSK17" s="113"/>
      <c r="LSL17" s="113"/>
      <c r="LSM17" s="113"/>
      <c r="LSN17" s="113"/>
      <c r="LSO17" s="113"/>
      <c r="LSP17" s="113"/>
      <c r="LSQ17" s="113"/>
      <c r="LSR17" s="113"/>
      <c r="LSS17" s="113"/>
      <c r="LST17" s="113"/>
      <c r="LSU17" s="113"/>
      <c r="LSV17" s="113"/>
      <c r="LSW17" s="113"/>
      <c r="LSX17" s="113"/>
      <c r="LSY17" s="113"/>
      <c r="LSZ17" s="113"/>
      <c r="LTA17" s="113"/>
      <c r="LTB17" s="113"/>
      <c r="LTC17" s="113"/>
      <c r="LTD17" s="113"/>
      <c r="LTE17" s="113"/>
      <c r="LTF17" s="113"/>
      <c r="LTG17" s="113"/>
      <c r="LTH17" s="113"/>
      <c r="LTI17" s="113"/>
      <c r="LTJ17" s="113"/>
      <c r="LTK17" s="113"/>
      <c r="LTL17" s="113"/>
      <c r="LTM17" s="113"/>
      <c r="LTN17" s="113"/>
      <c r="LTO17" s="113"/>
      <c r="LTP17" s="113"/>
      <c r="LTQ17" s="113"/>
      <c r="LTR17" s="113"/>
      <c r="LTS17" s="113"/>
      <c r="LTT17" s="113"/>
      <c r="LTU17" s="113"/>
      <c r="LTV17" s="113"/>
      <c r="LTW17" s="113"/>
      <c r="LTX17" s="113"/>
      <c r="LTY17" s="113"/>
      <c r="LTZ17" s="113"/>
      <c r="LUA17" s="113"/>
      <c r="LUB17" s="113"/>
      <c r="LUC17" s="113"/>
      <c r="LUD17" s="113"/>
      <c r="LUE17" s="113"/>
      <c r="LUF17" s="113"/>
      <c r="LUG17" s="113"/>
      <c r="LUH17" s="113"/>
      <c r="LUI17" s="113"/>
      <c r="LUJ17" s="113"/>
      <c r="LUK17" s="113"/>
      <c r="LUL17" s="113"/>
      <c r="LUM17" s="113"/>
      <c r="LUN17" s="113"/>
      <c r="LUO17" s="113"/>
      <c r="LUP17" s="113"/>
      <c r="LUQ17" s="113"/>
      <c r="LUR17" s="113"/>
      <c r="LUS17" s="113"/>
      <c r="LUT17" s="113"/>
      <c r="LUU17" s="113"/>
      <c r="LUV17" s="113"/>
      <c r="LUW17" s="113"/>
      <c r="LUX17" s="113"/>
      <c r="LUY17" s="113"/>
      <c r="LUZ17" s="113"/>
      <c r="LVA17" s="113"/>
      <c r="LVB17" s="113"/>
      <c r="LVC17" s="113"/>
      <c r="LVD17" s="113"/>
      <c r="LVE17" s="113"/>
      <c r="LVF17" s="113"/>
      <c r="LVG17" s="113"/>
      <c r="LVH17" s="113"/>
      <c r="LVI17" s="113"/>
      <c r="LVJ17" s="113"/>
      <c r="LVK17" s="113"/>
      <c r="LVL17" s="113"/>
      <c r="LVM17" s="113"/>
      <c r="LVN17" s="113"/>
      <c r="LVO17" s="113"/>
      <c r="LVP17" s="113"/>
      <c r="LVQ17" s="113"/>
      <c r="LVR17" s="113"/>
      <c r="LVS17" s="113"/>
      <c r="LVT17" s="113"/>
      <c r="LVU17" s="113"/>
      <c r="LVV17" s="113"/>
      <c r="LVW17" s="113"/>
      <c r="LVX17" s="113"/>
      <c r="LVY17" s="113"/>
      <c r="LVZ17" s="113"/>
      <c r="LWA17" s="113"/>
      <c r="LWB17" s="113"/>
      <c r="LWC17" s="113"/>
      <c r="LWD17" s="113"/>
      <c r="LWE17" s="113"/>
      <c r="LWF17" s="113"/>
      <c r="LWG17" s="113"/>
      <c r="LWH17" s="113"/>
      <c r="LWI17" s="113"/>
      <c r="LWJ17" s="113"/>
      <c r="LWK17" s="113"/>
      <c r="LWL17" s="113"/>
      <c r="LWM17" s="113"/>
      <c r="LWN17" s="113"/>
      <c r="LWO17" s="113"/>
      <c r="LWP17" s="113"/>
      <c r="LWQ17" s="113"/>
      <c r="LWR17" s="113"/>
      <c r="LWS17" s="113"/>
      <c r="LWT17" s="113"/>
      <c r="LWU17" s="113"/>
      <c r="LWV17" s="113"/>
      <c r="LWW17" s="113"/>
      <c r="LWX17" s="113"/>
      <c r="LWY17" s="113"/>
      <c r="LWZ17" s="113"/>
      <c r="LXA17" s="113"/>
      <c r="LXB17" s="113"/>
      <c r="LXC17" s="113"/>
      <c r="LXD17" s="113"/>
      <c r="LXE17" s="113"/>
      <c r="LXF17" s="113"/>
      <c r="LXG17" s="113"/>
      <c r="LXH17" s="113"/>
      <c r="LXI17" s="113"/>
      <c r="LXJ17" s="113"/>
      <c r="LXK17" s="113"/>
      <c r="LXL17" s="113"/>
      <c r="LXM17" s="113"/>
      <c r="LXN17" s="113"/>
      <c r="LXO17" s="113"/>
      <c r="LXP17" s="113"/>
      <c r="LXQ17" s="113"/>
      <c r="LXR17" s="113"/>
      <c r="LXS17" s="113"/>
      <c r="LXT17" s="113"/>
      <c r="LXU17" s="113"/>
      <c r="LXV17" s="113"/>
      <c r="LXW17" s="113"/>
      <c r="LXX17" s="113"/>
      <c r="LXY17" s="113"/>
      <c r="LXZ17" s="113"/>
      <c r="LYA17" s="113"/>
      <c r="LYB17" s="113"/>
      <c r="LYC17" s="113"/>
      <c r="LYD17" s="113"/>
      <c r="LYE17" s="113"/>
      <c r="LYF17" s="113"/>
      <c r="LYG17" s="113"/>
      <c r="LYH17" s="113"/>
      <c r="LYI17" s="113"/>
      <c r="LYJ17" s="113"/>
      <c r="LYK17" s="113"/>
      <c r="LYL17" s="113"/>
      <c r="LYM17" s="113"/>
      <c r="LYN17" s="113"/>
      <c r="LYO17" s="113"/>
      <c r="LYP17" s="113"/>
      <c r="LYQ17" s="113"/>
      <c r="LYR17" s="113"/>
      <c r="LYS17" s="113"/>
      <c r="LYT17" s="113"/>
      <c r="LYU17" s="113"/>
      <c r="LYV17" s="113"/>
      <c r="LYW17" s="113"/>
      <c r="LYX17" s="113"/>
      <c r="LYY17" s="113"/>
      <c r="LYZ17" s="113"/>
      <c r="LZA17" s="113"/>
      <c r="LZB17" s="113"/>
      <c r="LZC17" s="113"/>
      <c r="LZD17" s="113"/>
      <c r="LZE17" s="113"/>
      <c r="LZF17" s="113"/>
      <c r="LZG17" s="113"/>
      <c r="LZH17" s="113"/>
      <c r="LZI17" s="113"/>
      <c r="LZJ17" s="113"/>
      <c r="LZK17" s="113"/>
      <c r="LZL17" s="113"/>
      <c r="LZM17" s="113"/>
      <c r="LZN17" s="113"/>
      <c r="LZO17" s="113"/>
      <c r="LZP17" s="113"/>
      <c r="LZQ17" s="113"/>
      <c r="LZR17" s="113"/>
      <c r="LZS17" s="113"/>
      <c r="LZT17" s="113"/>
      <c r="LZU17" s="113"/>
      <c r="LZV17" s="113"/>
      <c r="LZW17" s="113"/>
      <c r="LZX17" s="113"/>
      <c r="LZY17" s="113"/>
      <c r="LZZ17" s="113"/>
      <c r="MAA17" s="113"/>
      <c r="MAB17" s="113"/>
      <c r="MAC17" s="113"/>
      <c r="MAD17" s="113"/>
      <c r="MAE17" s="113"/>
      <c r="MAF17" s="113"/>
      <c r="MAG17" s="113"/>
      <c r="MAH17" s="113"/>
      <c r="MAI17" s="113"/>
      <c r="MAJ17" s="113"/>
      <c r="MAK17" s="113"/>
      <c r="MAL17" s="113"/>
      <c r="MAM17" s="113"/>
      <c r="MAN17" s="113"/>
      <c r="MAO17" s="113"/>
      <c r="MAP17" s="113"/>
      <c r="MAQ17" s="113"/>
      <c r="MAR17" s="113"/>
      <c r="MAS17" s="113"/>
      <c r="MAT17" s="113"/>
      <c r="MAU17" s="113"/>
      <c r="MAV17" s="113"/>
      <c r="MAW17" s="113"/>
      <c r="MAX17" s="113"/>
      <c r="MAY17" s="113"/>
      <c r="MAZ17" s="113"/>
      <c r="MBA17" s="113"/>
      <c r="MBB17" s="113"/>
      <c r="MBC17" s="113"/>
      <c r="MBD17" s="113"/>
      <c r="MBE17" s="113"/>
      <c r="MBF17" s="113"/>
      <c r="MBG17" s="113"/>
      <c r="MBH17" s="113"/>
      <c r="MBI17" s="113"/>
      <c r="MBJ17" s="113"/>
      <c r="MBK17" s="113"/>
      <c r="MBL17" s="113"/>
      <c r="MBM17" s="113"/>
      <c r="MBN17" s="113"/>
      <c r="MBO17" s="113"/>
      <c r="MBP17" s="113"/>
      <c r="MBQ17" s="113"/>
      <c r="MBR17" s="113"/>
      <c r="MBS17" s="113"/>
      <c r="MBT17" s="113"/>
      <c r="MBU17" s="113"/>
      <c r="MBV17" s="113"/>
      <c r="MBW17" s="113"/>
      <c r="MBX17" s="113"/>
      <c r="MBY17" s="113"/>
      <c r="MBZ17" s="113"/>
      <c r="MCA17" s="113"/>
      <c r="MCB17" s="113"/>
      <c r="MCC17" s="113"/>
      <c r="MCD17" s="113"/>
      <c r="MCE17" s="113"/>
      <c r="MCF17" s="113"/>
      <c r="MCG17" s="113"/>
      <c r="MCH17" s="113"/>
      <c r="MCI17" s="113"/>
      <c r="MCJ17" s="113"/>
      <c r="MCK17" s="113"/>
      <c r="MCL17" s="113"/>
      <c r="MCM17" s="113"/>
      <c r="MCN17" s="113"/>
      <c r="MCO17" s="113"/>
      <c r="MCP17" s="113"/>
      <c r="MCQ17" s="113"/>
      <c r="MCR17" s="113"/>
      <c r="MCS17" s="113"/>
      <c r="MCT17" s="113"/>
      <c r="MCU17" s="113"/>
      <c r="MCV17" s="113"/>
      <c r="MCW17" s="113"/>
      <c r="MCX17" s="113"/>
      <c r="MCY17" s="113"/>
      <c r="MCZ17" s="113"/>
      <c r="MDA17" s="113"/>
      <c r="MDB17" s="113"/>
      <c r="MDC17" s="113"/>
      <c r="MDD17" s="113"/>
      <c r="MDE17" s="113"/>
      <c r="MDF17" s="113"/>
      <c r="MDG17" s="113"/>
      <c r="MDH17" s="113"/>
      <c r="MDI17" s="113"/>
      <c r="MDJ17" s="113"/>
      <c r="MDK17" s="113"/>
      <c r="MDL17" s="113"/>
      <c r="MDM17" s="113"/>
      <c r="MDN17" s="113"/>
      <c r="MDO17" s="113"/>
      <c r="MDP17" s="113"/>
      <c r="MDQ17" s="113"/>
      <c r="MDR17" s="113"/>
      <c r="MDS17" s="113"/>
      <c r="MDT17" s="113"/>
      <c r="MDU17" s="113"/>
      <c r="MDV17" s="113"/>
      <c r="MDW17" s="113"/>
      <c r="MDX17" s="113"/>
      <c r="MDY17" s="113"/>
      <c r="MDZ17" s="113"/>
      <c r="MEA17" s="113"/>
      <c r="MEB17" s="113"/>
      <c r="MEC17" s="113"/>
      <c r="MED17" s="113"/>
      <c r="MEE17" s="113"/>
      <c r="MEF17" s="113"/>
      <c r="MEG17" s="113"/>
      <c r="MEH17" s="113"/>
      <c r="MEI17" s="113"/>
      <c r="MEJ17" s="113"/>
      <c r="MEK17" s="113"/>
      <c r="MEL17" s="113"/>
      <c r="MEM17" s="113"/>
      <c r="MEN17" s="113"/>
      <c r="MEO17" s="113"/>
      <c r="MEP17" s="113"/>
      <c r="MEQ17" s="113"/>
      <c r="MER17" s="113"/>
      <c r="MES17" s="113"/>
      <c r="MET17" s="113"/>
      <c r="MEU17" s="113"/>
      <c r="MEV17" s="113"/>
      <c r="MEW17" s="113"/>
      <c r="MEX17" s="113"/>
      <c r="MEY17" s="113"/>
      <c r="MEZ17" s="113"/>
      <c r="MFA17" s="113"/>
      <c r="MFB17" s="113"/>
      <c r="MFC17" s="113"/>
      <c r="MFD17" s="113"/>
      <c r="MFE17" s="113"/>
      <c r="MFF17" s="113"/>
      <c r="MFG17" s="113"/>
      <c r="MFH17" s="113"/>
      <c r="MFI17" s="113"/>
      <c r="MFJ17" s="113"/>
      <c r="MFK17" s="113"/>
      <c r="MFL17" s="113"/>
      <c r="MFM17" s="113"/>
      <c r="MFN17" s="113"/>
      <c r="MFO17" s="113"/>
      <c r="MFP17" s="113"/>
      <c r="MFQ17" s="113"/>
      <c r="MFR17" s="113"/>
      <c r="MFS17" s="113"/>
      <c r="MFT17" s="113"/>
      <c r="MFU17" s="113"/>
      <c r="MFV17" s="113"/>
      <c r="MFW17" s="113"/>
      <c r="MFX17" s="113"/>
      <c r="MFY17" s="113"/>
      <c r="MFZ17" s="113"/>
      <c r="MGA17" s="113"/>
      <c r="MGB17" s="113"/>
      <c r="MGC17" s="113"/>
      <c r="MGD17" s="113"/>
      <c r="MGE17" s="113"/>
      <c r="MGF17" s="113"/>
      <c r="MGG17" s="113"/>
      <c r="MGH17" s="113"/>
      <c r="MGI17" s="113"/>
      <c r="MGJ17" s="113"/>
      <c r="MGK17" s="113"/>
      <c r="MGL17" s="113"/>
      <c r="MGM17" s="113"/>
      <c r="MGN17" s="113"/>
      <c r="MGO17" s="113"/>
      <c r="MGP17" s="113"/>
      <c r="MGQ17" s="113"/>
      <c r="MGR17" s="113"/>
      <c r="MGS17" s="113"/>
      <c r="MGT17" s="113"/>
      <c r="MGU17" s="113"/>
      <c r="MGV17" s="113"/>
      <c r="MGW17" s="113"/>
      <c r="MGX17" s="113"/>
      <c r="MGY17" s="113"/>
      <c r="MGZ17" s="113"/>
      <c r="MHA17" s="113"/>
      <c r="MHB17" s="113"/>
      <c r="MHC17" s="113"/>
      <c r="MHD17" s="113"/>
      <c r="MHE17" s="113"/>
      <c r="MHF17" s="113"/>
      <c r="MHG17" s="113"/>
      <c r="MHH17" s="113"/>
      <c r="MHI17" s="113"/>
      <c r="MHJ17" s="113"/>
      <c r="MHK17" s="113"/>
      <c r="MHL17" s="113"/>
      <c r="MHM17" s="113"/>
      <c r="MHN17" s="113"/>
      <c r="MHO17" s="113"/>
      <c r="MHP17" s="113"/>
      <c r="MHQ17" s="113"/>
      <c r="MHR17" s="113"/>
      <c r="MHS17" s="113"/>
      <c r="MHT17" s="113"/>
      <c r="MHU17" s="113"/>
      <c r="MHV17" s="113"/>
      <c r="MHW17" s="113"/>
      <c r="MHX17" s="113"/>
      <c r="MHY17" s="113"/>
      <c r="MHZ17" s="113"/>
      <c r="MIA17" s="113"/>
      <c r="MIB17" s="113"/>
      <c r="MIC17" s="113"/>
      <c r="MID17" s="113"/>
      <c r="MIE17" s="113"/>
      <c r="MIF17" s="113"/>
      <c r="MIG17" s="113"/>
      <c r="MIH17" s="113"/>
      <c r="MII17" s="113"/>
      <c r="MIJ17" s="113"/>
      <c r="MIK17" s="113"/>
      <c r="MIL17" s="113"/>
      <c r="MIM17" s="113"/>
      <c r="MIN17" s="113"/>
      <c r="MIO17" s="113"/>
      <c r="MIP17" s="113"/>
      <c r="MIQ17" s="113"/>
      <c r="MIR17" s="113"/>
      <c r="MIS17" s="113"/>
      <c r="MIT17" s="113"/>
      <c r="MIU17" s="113"/>
      <c r="MIV17" s="113"/>
      <c r="MIW17" s="113"/>
      <c r="MIX17" s="113"/>
      <c r="MIY17" s="113"/>
      <c r="MIZ17" s="113"/>
      <c r="MJA17" s="113"/>
      <c r="MJB17" s="113"/>
      <c r="MJC17" s="113"/>
      <c r="MJD17" s="113"/>
      <c r="MJE17" s="113"/>
      <c r="MJF17" s="113"/>
      <c r="MJG17" s="113"/>
      <c r="MJH17" s="113"/>
      <c r="MJI17" s="113"/>
      <c r="MJJ17" s="113"/>
      <c r="MJK17" s="113"/>
      <c r="MJL17" s="113"/>
      <c r="MJM17" s="113"/>
      <c r="MJN17" s="113"/>
      <c r="MJO17" s="113"/>
      <c r="MJP17" s="113"/>
      <c r="MJQ17" s="113"/>
      <c r="MJR17" s="113"/>
      <c r="MJS17" s="113"/>
      <c r="MJT17" s="113"/>
      <c r="MJU17" s="113"/>
      <c r="MJV17" s="113"/>
      <c r="MJW17" s="113"/>
      <c r="MJX17" s="113"/>
      <c r="MJY17" s="113"/>
      <c r="MJZ17" s="113"/>
      <c r="MKA17" s="113"/>
      <c r="MKB17" s="113"/>
      <c r="MKC17" s="113"/>
      <c r="MKD17" s="113"/>
      <c r="MKE17" s="113"/>
      <c r="MKF17" s="113"/>
      <c r="MKG17" s="113"/>
      <c r="MKH17" s="113"/>
      <c r="MKI17" s="113"/>
      <c r="MKJ17" s="113"/>
      <c r="MKK17" s="113"/>
      <c r="MKL17" s="113"/>
      <c r="MKM17" s="113"/>
      <c r="MKN17" s="113"/>
      <c r="MKO17" s="113"/>
      <c r="MKP17" s="113"/>
      <c r="MKQ17" s="113"/>
      <c r="MKR17" s="113"/>
      <c r="MKS17" s="113"/>
      <c r="MKT17" s="113"/>
      <c r="MKU17" s="113"/>
      <c r="MKV17" s="113"/>
      <c r="MKW17" s="113"/>
      <c r="MKX17" s="113"/>
      <c r="MKY17" s="113"/>
      <c r="MKZ17" s="113"/>
      <c r="MLA17" s="113"/>
      <c r="MLB17" s="113"/>
      <c r="MLC17" s="113"/>
      <c r="MLD17" s="113"/>
      <c r="MLE17" s="113"/>
      <c r="MLF17" s="113"/>
      <c r="MLG17" s="113"/>
      <c r="MLH17" s="113"/>
      <c r="MLI17" s="113"/>
      <c r="MLJ17" s="113"/>
      <c r="MLK17" s="113"/>
      <c r="MLL17" s="113"/>
      <c r="MLM17" s="113"/>
      <c r="MLN17" s="113"/>
      <c r="MLO17" s="113"/>
      <c r="MLP17" s="113"/>
      <c r="MLQ17" s="113"/>
      <c r="MLR17" s="113"/>
      <c r="MLS17" s="113"/>
      <c r="MLT17" s="113"/>
      <c r="MLU17" s="113"/>
      <c r="MLV17" s="113"/>
      <c r="MLW17" s="113"/>
      <c r="MLX17" s="113"/>
      <c r="MLY17" s="113"/>
      <c r="MLZ17" s="113"/>
      <c r="MMA17" s="113"/>
      <c r="MMB17" s="113"/>
      <c r="MMC17" s="113"/>
      <c r="MMD17" s="113"/>
      <c r="MME17" s="113"/>
      <c r="MMF17" s="113"/>
      <c r="MMG17" s="113"/>
      <c r="MMH17" s="113"/>
      <c r="MMI17" s="113"/>
      <c r="MMJ17" s="113"/>
      <c r="MMK17" s="113"/>
      <c r="MML17" s="113"/>
      <c r="MMM17" s="113"/>
      <c r="MMN17" s="113"/>
      <c r="MMO17" s="113"/>
      <c r="MMP17" s="113"/>
      <c r="MMQ17" s="113"/>
      <c r="MMR17" s="113"/>
      <c r="MMS17" s="113"/>
      <c r="MMT17" s="113"/>
      <c r="MMU17" s="113"/>
      <c r="MMV17" s="113"/>
      <c r="MMW17" s="113"/>
      <c r="MMX17" s="113"/>
      <c r="MMY17" s="113"/>
      <c r="MMZ17" s="113"/>
      <c r="MNA17" s="113"/>
      <c r="MNB17" s="113"/>
      <c r="MNC17" s="113"/>
      <c r="MND17" s="113"/>
      <c r="MNE17" s="113"/>
      <c r="MNF17" s="113"/>
      <c r="MNG17" s="113"/>
      <c r="MNH17" s="113"/>
      <c r="MNI17" s="113"/>
      <c r="MNJ17" s="113"/>
      <c r="MNK17" s="113"/>
      <c r="MNL17" s="113"/>
      <c r="MNM17" s="113"/>
      <c r="MNN17" s="113"/>
      <c r="MNO17" s="113"/>
      <c r="MNP17" s="113"/>
      <c r="MNQ17" s="113"/>
      <c r="MNR17" s="113"/>
      <c r="MNS17" s="113"/>
      <c r="MNT17" s="113"/>
      <c r="MNU17" s="113"/>
      <c r="MNV17" s="113"/>
      <c r="MNW17" s="113"/>
      <c r="MNX17" s="113"/>
      <c r="MNY17" s="113"/>
      <c r="MNZ17" s="113"/>
      <c r="MOA17" s="113"/>
      <c r="MOB17" s="113"/>
      <c r="MOC17" s="113"/>
      <c r="MOD17" s="113"/>
      <c r="MOE17" s="113"/>
      <c r="MOF17" s="113"/>
      <c r="MOG17" s="113"/>
      <c r="MOH17" s="113"/>
      <c r="MOI17" s="113"/>
      <c r="MOJ17" s="113"/>
      <c r="MOK17" s="113"/>
      <c r="MOL17" s="113"/>
      <c r="MOM17" s="113"/>
      <c r="MON17" s="113"/>
      <c r="MOO17" s="113"/>
      <c r="MOP17" s="113"/>
      <c r="MOQ17" s="113"/>
      <c r="MOR17" s="113"/>
      <c r="MOS17" s="113"/>
      <c r="MOT17" s="113"/>
      <c r="MOU17" s="113"/>
      <c r="MOV17" s="113"/>
      <c r="MOW17" s="113"/>
      <c r="MOX17" s="113"/>
      <c r="MOY17" s="113"/>
      <c r="MOZ17" s="113"/>
      <c r="MPA17" s="113"/>
      <c r="MPB17" s="113"/>
      <c r="MPC17" s="113"/>
      <c r="MPD17" s="113"/>
      <c r="MPE17" s="113"/>
      <c r="MPF17" s="113"/>
      <c r="MPG17" s="113"/>
      <c r="MPH17" s="113"/>
      <c r="MPI17" s="113"/>
      <c r="MPJ17" s="113"/>
      <c r="MPK17" s="113"/>
      <c r="MPL17" s="113"/>
      <c r="MPM17" s="113"/>
      <c r="MPN17" s="113"/>
      <c r="MPO17" s="113"/>
      <c r="MPP17" s="113"/>
      <c r="MPQ17" s="113"/>
      <c r="MPR17" s="113"/>
      <c r="MPS17" s="113"/>
      <c r="MPT17" s="113"/>
      <c r="MPU17" s="113"/>
      <c r="MPV17" s="113"/>
      <c r="MPW17" s="113"/>
      <c r="MPX17" s="113"/>
      <c r="MPY17" s="113"/>
      <c r="MPZ17" s="113"/>
      <c r="MQA17" s="113"/>
      <c r="MQB17" s="113"/>
      <c r="MQC17" s="113"/>
      <c r="MQD17" s="113"/>
      <c r="MQE17" s="113"/>
      <c r="MQF17" s="113"/>
      <c r="MQG17" s="113"/>
      <c r="MQH17" s="113"/>
      <c r="MQI17" s="113"/>
      <c r="MQJ17" s="113"/>
      <c r="MQK17" s="113"/>
      <c r="MQL17" s="113"/>
      <c r="MQM17" s="113"/>
      <c r="MQN17" s="113"/>
      <c r="MQO17" s="113"/>
      <c r="MQP17" s="113"/>
      <c r="MQQ17" s="113"/>
      <c r="MQR17" s="113"/>
      <c r="MQS17" s="113"/>
      <c r="MQT17" s="113"/>
      <c r="MQU17" s="113"/>
      <c r="MQV17" s="113"/>
      <c r="MQW17" s="113"/>
      <c r="MQX17" s="113"/>
      <c r="MQY17" s="113"/>
      <c r="MQZ17" s="113"/>
      <c r="MRA17" s="113"/>
      <c r="MRB17" s="113"/>
      <c r="MRC17" s="113"/>
      <c r="MRD17" s="113"/>
      <c r="MRE17" s="113"/>
      <c r="MRF17" s="113"/>
      <c r="MRG17" s="113"/>
      <c r="MRH17" s="113"/>
      <c r="MRI17" s="113"/>
      <c r="MRJ17" s="113"/>
      <c r="MRK17" s="113"/>
      <c r="MRL17" s="113"/>
      <c r="MRM17" s="113"/>
      <c r="MRN17" s="113"/>
      <c r="MRO17" s="113"/>
      <c r="MRP17" s="113"/>
      <c r="MRQ17" s="113"/>
      <c r="MRR17" s="113"/>
      <c r="MRS17" s="113"/>
      <c r="MRT17" s="113"/>
      <c r="MRU17" s="113"/>
      <c r="MRV17" s="113"/>
      <c r="MRW17" s="113"/>
      <c r="MRX17" s="113"/>
      <c r="MRY17" s="113"/>
      <c r="MRZ17" s="113"/>
      <c r="MSA17" s="113"/>
      <c r="MSB17" s="113"/>
      <c r="MSC17" s="113"/>
      <c r="MSD17" s="113"/>
      <c r="MSE17" s="113"/>
      <c r="MSF17" s="113"/>
      <c r="MSG17" s="113"/>
      <c r="MSH17" s="113"/>
      <c r="MSI17" s="113"/>
      <c r="MSJ17" s="113"/>
      <c r="MSK17" s="113"/>
      <c r="MSL17" s="113"/>
      <c r="MSM17" s="113"/>
      <c r="MSN17" s="113"/>
      <c r="MSO17" s="113"/>
      <c r="MSP17" s="113"/>
      <c r="MSQ17" s="113"/>
      <c r="MSR17" s="113"/>
      <c r="MSS17" s="113"/>
      <c r="MST17" s="113"/>
      <c r="MSU17" s="113"/>
      <c r="MSV17" s="113"/>
      <c r="MSW17" s="113"/>
      <c r="MSX17" s="113"/>
      <c r="MSY17" s="113"/>
      <c r="MSZ17" s="113"/>
      <c r="MTA17" s="113"/>
      <c r="MTB17" s="113"/>
      <c r="MTC17" s="113"/>
      <c r="MTD17" s="113"/>
      <c r="MTE17" s="113"/>
      <c r="MTF17" s="113"/>
      <c r="MTG17" s="113"/>
      <c r="MTH17" s="113"/>
      <c r="MTI17" s="113"/>
      <c r="MTJ17" s="113"/>
      <c r="MTK17" s="113"/>
      <c r="MTL17" s="113"/>
      <c r="MTM17" s="113"/>
      <c r="MTN17" s="113"/>
      <c r="MTO17" s="113"/>
      <c r="MTP17" s="113"/>
      <c r="MTQ17" s="113"/>
      <c r="MTR17" s="113"/>
      <c r="MTS17" s="113"/>
      <c r="MTT17" s="113"/>
      <c r="MTU17" s="113"/>
      <c r="MTV17" s="113"/>
      <c r="MTW17" s="113"/>
      <c r="MTX17" s="113"/>
      <c r="MTY17" s="113"/>
      <c r="MTZ17" s="113"/>
      <c r="MUA17" s="113"/>
      <c r="MUB17" s="113"/>
      <c r="MUC17" s="113"/>
      <c r="MUD17" s="113"/>
      <c r="MUE17" s="113"/>
      <c r="MUF17" s="113"/>
      <c r="MUG17" s="113"/>
      <c r="MUH17" s="113"/>
      <c r="MUI17" s="113"/>
      <c r="MUJ17" s="113"/>
      <c r="MUK17" s="113"/>
      <c r="MUL17" s="113"/>
      <c r="MUM17" s="113"/>
      <c r="MUN17" s="113"/>
      <c r="MUO17" s="113"/>
      <c r="MUP17" s="113"/>
      <c r="MUQ17" s="113"/>
      <c r="MUR17" s="113"/>
      <c r="MUS17" s="113"/>
      <c r="MUT17" s="113"/>
      <c r="MUU17" s="113"/>
      <c r="MUV17" s="113"/>
      <c r="MUW17" s="113"/>
      <c r="MUX17" s="113"/>
      <c r="MUY17" s="113"/>
      <c r="MUZ17" s="113"/>
      <c r="MVA17" s="113"/>
      <c r="MVB17" s="113"/>
      <c r="MVC17" s="113"/>
      <c r="MVD17" s="113"/>
      <c r="MVE17" s="113"/>
      <c r="MVF17" s="113"/>
      <c r="MVG17" s="113"/>
      <c r="MVH17" s="113"/>
      <c r="MVI17" s="113"/>
      <c r="MVJ17" s="113"/>
      <c r="MVK17" s="113"/>
      <c r="MVL17" s="113"/>
      <c r="MVM17" s="113"/>
      <c r="MVN17" s="113"/>
      <c r="MVO17" s="113"/>
      <c r="MVP17" s="113"/>
      <c r="MVQ17" s="113"/>
      <c r="MVR17" s="113"/>
      <c r="MVS17" s="113"/>
      <c r="MVT17" s="113"/>
      <c r="MVU17" s="113"/>
      <c r="MVV17" s="113"/>
      <c r="MVW17" s="113"/>
      <c r="MVX17" s="113"/>
      <c r="MVY17" s="113"/>
      <c r="MVZ17" s="113"/>
      <c r="MWA17" s="113"/>
      <c r="MWB17" s="113"/>
      <c r="MWC17" s="113"/>
      <c r="MWD17" s="113"/>
      <c r="MWE17" s="113"/>
      <c r="MWF17" s="113"/>
      <c r="MWG17" s="113"/>
      <c r="MWH17" s="113"/>
      <c r="MWI17" s="113"/>
      <c r="MWJ17" s="113"/>
      <c r="MWK17" s="113"/>
      <c r="MWL17" s="113"/>
      <c r="MWM17" s="113"/>
      <c r="MWN17" s="113"/>
      <c r="MWO17" s="113"/>
      <c r="MWP17" s="113"/>
      <c r="MWQ17" s="113"/>
      <c r="MWR17" s="113"/>
      <c r="MWS17" s="113"/>
      <c r="MWT17" s="113"/>
      <c r="MWU17" s="113"/>
      <c r="MWV17" s="113"/>
      <c r="MWW17" s="113"/>
      <c r="MWX17" s="113"/>
      <c r="MWY17" s="113"/>
      <c r="MWZ17" s="113"/>
      <c r="MXA17" s="113"/>
      <c r="MXB17" s="113"/>
      <c r="MXC17" s="113"/>
      <c r="MXD17" s="113"/>
      <c r="MXE17" s="113"/>
      <c r="MXF17" s="113"/>
      <c r="MXG17" s="113"/>
      <c r="MXH17" s="113"/>
      <c r="MXI17" s="113"/>
      <c r="MXJ17" s="113"/>
      <c r="MXK17" s="113"/>
      <c r="MXL17" s="113"/>
      <c r="MXM17" s="113"/>
      <c r="MXN17" s="113"/>
      <c r="MXO17" s="113"/>
      <c r="MXP17" s="113"/>
      <c r="MXQ17" s="113"/>
      <c r="MXR17" s="113"/>
      <c r="MXS17" s="113"/>
      <c r="MXT17" s="113"/>
      <c r="MXU17" s="113"/>
      <c r="MXV17" s="113"/>
      <c r="MXW17" s="113"/>
      <c r="MXX17" s="113"/>
      <c r="MXY17" s="113"/>
      <c r="MXZ17" s="113"/>
      <c r="MYA17" s="113"/>
      <c r="MYB17" s="113"/>
      <c r="MYC17" s="113"/>
      <c r="MYD17" s="113"/>
      <c r="MYE17" s="113"/>
      <c r="MYF17" s="113"/>
      <c r="MYG17" s="113"/>
      <c r="MYH17" s="113"/>
      <c r="MYI17" s="113"/>
      <c r="MYJ17" s="113"/>
      <c r="MYK17" s="113"/>
      <c r="MYL17" s="113"/>
      <c r="MYM17" s="113"/>
      <c r="MYN17" s="113"/>
      <c r="MYO17" s="113"/>
      <c r="MYP17" s="113"/>
      <c r="MYQ17" s="113"/>
      <c r="MYR17" s="113"/>
      <c r="MYS17" s="113"/>
      <c r="MYT17" s="113"/>
      <c r="MYU17" s="113"/>
      <c r="MYV17" s="113"/>
      <c r="MYW17" s="113"/>
      <c r="MYX17" s="113"/>
      <c r="MYY17" s="113"/>
      <c r="MYZ17" s="113"/>
      <c r="MZA17" s="113"/>
      <c r="MZB17" s="113"/>
      <c r="MZC17" s="113"/>
      <c r="MZD17" s="113"/>
      <c r="MZE17" s="113"/>
      <c r="MZF17" s="113"/>
      <c r="MZG17" s="113"/>
      <c r="MZH17" s="113"/>
      <c r="MZI17" s="113"/>
      <c r="MZJ17" s="113"/>
      <c r="MZK17" s="113"/>
      <c r="MZL17" s="113"/>
      <c r="MZM17" s="113"/>
      <c r="MZN17" s="113"/>
      <c r="MZO17" s="113"/>
      <c r="MZP17" s="113"/>
      <c r="MZQ17" s="113"/>
      <c r="MZR17" s="113"/>
      <c r="MZS17" s="113"/>
      <c r="MZT17" s="113"/>
      <c r="MZU17" s="113"/>
      <c r="MZV17" s="113"/>
      <c r="MZW17" s="113"/>
      <c r="MZX17" s="113"/>
      <c r="MZY17" s="113"/>
      <c r="MZZ17" s="113"/>
      <c r="NAA17" s="113"/>
      <c r="NAB17" s="113"/>
      <c r="NAC17" s="113"/>
      <c r="NAD17" s="113"/>
      <c r="NAE17" s="113"/>
      <c r="NAF17" s="113"/>
      <c r="NAG17" s="113"/>
      <c r="NAH17" s="113"/>
      <c r="NAI17" s="113"/>
      <c r="NAJ17" s="113"/>
      <c r="NAK17" s="113"/>
      <c r="NAL17" s="113"/>
      <c r="NAM17" s="113"/>
      <c r="NAN17" s="113"/>
      <c r="NAO17" s="113"/>
      <c r="NAP17" s="113"/>
      <c r="NAQ17" s="113"/>
      <c r="NAR17" s="113"/>
      <c r="NAS17" s="113"/>
      <c r="NAT17" s="113"/>
      <c r="NAU17" s="113"/>
      <c r="NAV17" s="113"/>
      <c r="NAW17" s="113"/>
      <c r="NAX17" s="113"/>
      <c r="NAY17" s="113"/>
      <c r="NAZ17" s="113"/>
      <c r="NBA17" s="113"/>
      <c r="NBB17" s="113"/>
      <c r="NBC17" s="113"/>
      <c r="NBD17" s="113"/>
      <c r="NBE17" s="113"/>
      <c r="NBF17" s="113"/>
      <c r="NBG17" s="113"/>
      <c r="NBH17" s="113"/>
      <c r="NBI17" s="113"/>
      <c r="NBJ17" s="113"/>
      <c r="NBK17" s="113"/>
      <c r="NBL17" s="113"/>
      <c r="NBM17" s="113"/>
      <c r="NBN17" s="113"/>
      <c r="NBO17" s="113"/>
      <c r="NBP17" s="113"/>
      <c r="NBQ17" s="113"/>
      <c r="NBR17" s="113"/>
      <c r="NBS17" s="113"/>
      <c r="NBT17" s="113"/>
      <c r="NBU17" s="113"/>
      <c r="NBV17" s="113"/>
      <c r="NBW17" s="113"/>
      <c r="NBX17" s="113"/>
      <c r="NBY17" s="113"/>
      <c r="NBZ17" s="113"/>
      <c r="NCA17" s="113"/>
      <c r="NCB17" s="113"/>
      <c r="NCC17" s="113"/>
      <c r="NCD17" s="113"/>
      <c r="NCE17" s="113"/>
      <c r="NCF17" s="113"/>
      <c r="NCG17" s="113"/>
      <c r="NCH17" s="113"/>
      <c r="NCI17" s="113"/>
      <c r="NCJ17" s="113"/>
      <c r="NCK17" s="113"/>
      <c r="NCL17" s="113"/>
      <c r="NCM17" s="113"/>
      <c r="NCN17" s="113"/>
      <c r="NCO17" s="113"/>
      <c r="NCP17" s="113"/>
      <c r="NCQ17" s="113"/>
      <c r="NCR17" s="113"/>
      <c r="NCS17" s="113"/>
      <c r="NCT17" s="113"/>
      <c r="NCU17" s="113"/>
      <c r="NCV17" s="113"/>
      <c r="NCW17" s="113"/>
      <c r="NCX17" s="113"/>
      <c r="NCY17" s="113"/>
      <c r="NCZ17" s="113"/>
      <c r="NDA17" s="113"/>
      <c r="NDB17" s="113"/>
      <c r="NDC17" s="113"/>
      <c r="NDD17" s="113"/>
      <c r="NDE17" s="113"/>
      <c r="NDF17" s="113"/>
      <c r="NDG17" s="113"/>
      <c r="NDH17" s="113"/>
      <c r="NDI17" s="113"/>
      <c r="NDJ17" s="113"/>
      <c r="NDK17" s="113"/>
      <c r="NDL17" s="113"/>
      <c r="NDM17" s="113"/>
      <c r="NDN17" s="113"/>
      <c r="NDO17" s="113"/>
      <c r="NDP17" s="113"/>
      <c r="NDQ17" s="113"/>
      <c r="NDR17" s="113"/>
      <c r="NDS17" s="113"/>
      <c r="NDT17" s="113"/>
      <c r="NDU17" s="113"/>
      <c r="NDV17" s="113"/>
      <c r="NDW17" s="113"/>
      <c r="NDX17" s="113"/>
      <c r="NDY17" s="113"/>
      <c r="NDZ17" s="113"/>
      <c r="NEA17" s="113"/>
      <c r="NEB17" s="113"/>
      <c r="NEC17" s="113"/>
      <c r="NED17" s="113"/>
      <c r="NEE17" s="113"/>
      <c r="NEF17" s="113"/>
      <c r="NEG17" s="113"/>
      <c r="NEH17" s="113"/>
      <c r="NEI17" s="113"/>
      <c r="NEJ17" s="113"/>
      <c r="NEK17" s="113"/>
      <c r="NEL17" s="113"/>
      <c r="NEM17" s="113"/>
      <c r="NEN17" s="113"/>
      <c r="NEO17" s="113"/>
      <c r="NEP17" s="113"/>
      <c r="NEQ17" s="113"/>
      <c r="NER17" s="113"/>
      <c r="NES17" s="113"/>
      <c r="NET17" s="113"/>
      <c r="NEU17" s="113"/>
      <c r="NEV17" s="113"/>
      <c r="NEW17" s="113"/>
      <c r="NEX17" s="113"/>
      <c r="NEY17" s="113"/>
      <c r="NEZ17" s="113"/>
      <c r="NFA17" s="113"/>
      <c r="NFB17" s="113"/>
      <c r="NFC17" s="113"/>
      <c r="NFD17" s="113"/>
      <c r="NFE17" s="113"/>
      <c r="NFF17" s="113"/>
      <c r="NFG17" s="113"/>
      <c r="NFH17" s="113"/>
      <c r="NFI17" s="113"/>
      <c r="NFJ17" s="113"/>
      <c r="NFK17" s="113"/>
      <c r="NFL17" s="113"/>
      <c r="NFM17" s="113"/>
      <c r="NFN17" s="113"/>
      <c r="NFO17" s="113"/>
      <c r="NFP17" s="113"/>
      <c r="NFQ17" s="113"/>
      <c r="NFR17" s="113"/>
      <c r="NFS17" s="113"/>
      <c r="NFT17" s="113"/>
      <c r="NFU17" s="113"/>
      <c r="NFV17" s="113"/>
      <c r="NFW17" s="113"/>
      <c r="NFX17" s="113"/>
      <c r="NFY17" s="113"/>
      <c r="NFZ17" s="113"/>
      <c r="NGA17" s="113"/>
      <c r="NGB17" s="113"/>
      <c r="NGC17" s="113"/>
      <c r="NGD17" s="113"/>
      <c r="NGE17" s="113"/>
      <c r="NGF17" s="113"/>
      <c r="NGG17" s="113"/>
      <c r="NGH17" s="113"/>
      <c r="NGI17" s="113"/>
      <c r="NGJ17" s="113"/>
      <c r="NGK17" s="113"/>
      <c r="NGL17" s="113"/>
      <c r="NGM17" s="113"/>
      <c r="NGN17" s="113"/>
      <c r="NGO17" s="113"/>
      <c r="NGP17" s="113"/>
      <c r="NGQ17" s="113"/>
      <c r="NGR17" s="113"/>
      <c r="NGS17" s="113"/>
      <c r="NGT17" s="113"/>
      <c r="NGU17" s="113"/>
      <c r="NGV17" s="113"/>
      <c r="NGW17" s="113"/>
      <c r="NGX17" s="113"/>
      <c r="NGY17" s="113"/>
      <c r="NGZ17" s="113"/>
      <c r="NHA17" s="113"/>
      <c r="NHB17" s="113"/>
      <c r="NHC17" s="113"/>
      <c r="NHD17" s="113"/>
      <c r="NHE17" s="113"/>
      <c r="NHF17" s="113"/>
      <c r="NHG17" s="113"/>
      <c r="NHH17" s="113"/>
      <c r="NHI17" s="113"/>
      <c r="NHJ17" s="113"/>
      <c r="NHK17" s="113"/>
      <c r="NHL17" s="113"/>
      <c r="NHM17" s="113"/>
      <c r="NHN17" s="113"/>
      <c r="NHO17" s="113"/>
      <c r="NHP17" s="113"/>
      <c r="NHQ17" s="113"/>
      <c r="NHR17" s="113"/>
      <c r="NHS17" s="113"/>
      <c r="NHT17" s="113"/>
      <c r="NHU17" s="113"/>
      <c r="NHV17" s="113"/>
      <c r="NHW17" s="113"/>
      <c r="NHX17" s="113"/>
      <c r="NHY17" s="113"/>
      <c r="NHZ17" s="113"/>
      <c r="NIA17" s="113"/>
      <c r="NIB17" s="113"/>
      <c r="NIC17" s="113"/>
      <c r="NID17" s="113"/>
      <c r="NIE17" s="113"/>
      <c r="NIF17" s="113"/>
      <c r="NIG17" s="113"/>
      <c r="NIH17" s="113"/>
      <c r="NII17" s="113"/>
      <c r="NIJ17" s="113"/>
      <c r="NIK17" s="113"/>
      <c r="NIL17" s="113"/>
      <c r="NIM17" s="113"/>
      <c r="NIN17" s="113"/>
      <c r="NIO17" s="113"/>
      <c r="NIP17" s="113"/>
      <c r="NIQ17" s="113"/>
      <c r="NIR17" s="113"/>
      <c r="NIS17" s="113"/>
      <c r="NIT17" s="113"/>
      <c r="NIU17" s="113"/>
      <c r="NIV17" s="113"/>
      <c r="NIW17" s="113"/>
      <c r="NIX17" s="113"/>
      <c r="NIY17" s="113"/>
      <c r="NIZ17" s="113"/>
      <c r="NJA17" s="113"/>
      <c r="NJB17" s="113"/>
      <c r="NJC17" s="113"/>
      <c r="NJD17" s="113"/>
      <c r="NJE17" s="113"/>
      <c r="NJF17" s="113"/>
      <c r="NJG17" s="113"/>
      <c r="NJH17" s="113"/>
      <c r="NJI17" s="113"/>
      <c r="NJJ17" s="113"/>
      <c r="NJK17" s="113"/>
      <c r="NJL17" s="113"/>
      <c r="NJM17" s="113"/>
      <c r="NJN17" s="113"/>
      <c r="NJO17" s="113"/>
      <c r="NJP17" s="113"/>
      <c r="NJQ17" s="113"/>
      <c r="NJR17" s="113"/>
      <c r="NJS17" s="113"/>
      <c r="NJT17" s="113"/>
      <c r="NJU17" s="113"/>
      <c r="NJV17" s="113"/>
      <c r="NJW17" s="113"/>
      <c r="NJX17" s="113"/>
      <c r="NJY17" s="113"/>
      <c r="NJZ17" s="113"/>
      <c r="NKA17" s="113"/>
      <c r="NKB17" s="113"/>
      <c r="NKC17" s="113"/>
      <c r="NKD17" s="113"/>
      <c r="NKE17" s="113"/>
      <c r="NKF17" s="113"/>
      <c r="NKG17" s="113"/>
      <c r="NKH17" s="113"/>
      <c r="NKI17" s="113"/>
      <c r="NKJ17" s="113"/>
      <c r="NKK17" s="113"/>
      <c r="NKL17" s="113"/>
      <c r="NKM17" s="113"/>
      <c r="NKN17" s="113"/>
      <c r="NKO17" s="113"/>
      <c r="NKP17" s="113"/>
      <c r="NKQ17" s="113"/>
      <c r="NKR17" s="113"/>
      <c r="NKS17" s="113"/>
      <c r="NKT17" s="113"/>
      <c r="NKU17" s="113"/>
      <c r="NKV17" s="113"/>
      <c r="NKW17" s="113"/>
      <c r="NKX17" s="113"/>
      <c r="NKY17" s="113"/>
      <c r="NKZ17" s="113"/>
      <c r="NLA17" s="113"/>
      <c r="NLB17" s="113"/>
      <c r="NLC17" s="113"/>
      <c r="NLD17" s="113"/>
      <c r="NLE17" s="113"/>
      <c r="NLF17" s="113"/>
      <c r="NLG17" s="113"/>
      <c r="NLH17" s="113"/>
      <c r="NLI17" s="113"/>
      <c r="NLJ17" s="113"/>
      <c r="NLK17" s="113"/>
      <c r="NLL17" s="113"/>
      <c r="NLM17" s="113"/>
      <c r="NLN17" s="113"/>
      <c r="NLO17" s="113"/>
      <c r="NLP17" s="113"/>
      <c r="NLQ17" s="113"/>
      <c r="NLR17" s="113"/>
      <c r="NLS17" s="113"/>
      <c r="NLT17" s="113"/>
      <c r="NLU17" s="113"/>
      <c r="NLV17" s="113"/>
      <c r="NLW17" s="113"/>
      <c r="NLX17" s="113"/>
      <c r="NLY17" s="113"/>
      <c r="NLZ17" s="113"/>
      <c r="NMA17" s="113"/>
      <c r="NMB17" s="113"/>
      <c r="NMC17" s="113"/>
      <c r="NMD17" s="113"/>
      <c r="NME17" s="113"/>
      <c r="NMF17" s="113"/>
      <c r="NMG17" s="113"/>
      <c r="NMH17" s="113"/>
      <c r="NMI17" s="113"/>
      <c r="NMJ17" s="113"/>
      <c r="NMK17" s="113"/>
      <c r="NML17" s="113"/>
      <c r="NMM17" s="113"/>
      <c r="NMN17" s="113"/>
      <c r="NMO17" s="113"/>
      <c r="NMP17" s="113"/>
      <c r="NMQ17" s="113"/>
      <c r="NMR17" s="113"/>
      <c r="NMS17" s="113"/>
      <c r="NMT17" s="113"/>
      <c r="NMU17" s="113"/>
      <c r="NMV17" s="113"/>
      <c r="NMW17" s="113"/>
      <c r="NMX17" s="113"/>
      <c r="NMY17" s="113"/>
      <c r="NMZ17" s="113"/>
      <c r="NNA17" s="113"/>
      <c r="NNB17" s="113"/>
      <c r="NNC17" s="113"/>
      <c r="NND17" s="113"/>
      <c r="NNE17" s="113"/>
      <c r="NNF17" s="113"/>
      <c r="NNG17" s="113"/>
      <c r="NNH17" s="113"/>
      <c r="NNI17" s="113"/>
      <c r="NNJ17" s="113"/>
      <c r="NNK17" s="113"/>
      <c r="NNL17" s="113"/>
      <c r="NNM17" s="113"/>
      <c r="NNN17" s="113"/>
      <c r="NNO17" s="113"/>
      <c r="NNP17" s="113"/>
      <c r="NNQ17" s="113"/>
      <c r="NNR17" s="113"/>
      <c r="NNS17" s="113"/>
      <c r="NNT17" s="113"/>
      <c r="NNU17" s="113"/>
      <c r="NNV17" s="113"/>
      <c r="NNW17" s="113"/>
      <c r="NNX17" s="113"/>
      <c r="NNY17" s="113"/>
      <c r="NNZ17" s="113"/>
      <c r="NOA17" s="113"/>
      <c r="NOB17" s="113"/>
      <c r="NOC17" s="113"/>
      <c r="NOD17" s="113"/>
      <c r="NOE17" s="113"/>
      <c r="NOF17" s="113"/>
      <c r="NOG17" s="113"/>
      <c r="NOH17" s="113"/>
      <c r="NOI17" s="113"/>
      <c r="NOJ17" s="113"/>
      <c r="NOK17" s="113"/>
      <c r="NOL17" s="113"/>
      <c r="NOM17" s="113"/>
      <c r="NON17" s="113"/>
      <c r="NOO17" s="113"/>
      <c r="NOP17" s="113"/>
      <c r="NOQ17" s="113"/>
      <c r="NOR17" s="113"/>
      <c r="NOS17" s="113"/>
      <c r="NOT17" s="113"/>
      <c r="NOU17" s="113"/>
      <c r="NOV17" s="113"/>
      <c r="NOW17" s="113"/>
      <c r="NOX17" s="113"/>
      <c r="NOY17" s="113"/>
      <c r="NOZ17" s="113"/>
      <c r="NPA17" s="113"/>
      <c r="NPB17" s="113"/>
      <c r="NPC17" s="113"/>
      <c r="NPD17" s="113"/>
      <c r="NPE17" s="113"/>
      <c r="NPF17" s="113"/>
      <c r="NPG17" s="113"/>
      <c r="NPH17" s="113"/>
      <c r="NPI17" s="113"/>
      <c r="NPJ17" s="113"/>
      <c r="NPK17" s="113"/>
      <c r="NPL17" s="113"/>
      <c r="NPM17" s="113"/>
      <c r="NPN17" s="113"/>
      <c r="NPO17" s="113"/>
      <c r="NPP17" s="113"/>
      <c r="NPQ17" s="113"/>
      <c r="NPR17" s="113"/>
      <c r="NPS17" s="113"/>
      <c r="NPT17" s="113"/>
      <c r="NPU17" s="113"/>
      <c r="NPV17" s="113"/>
      <c r="NPW17" s="113"/>
      <c r="NPX17" s="113"/>
      <c r="NPY17" s="113"/>
      <c r="NPZ17" s="113"/>
      <c r="NQA17" s="113"/>
      <c r="NQB17" s="113"/>
      <c r="NQC17" s="113"/>
      <c r="NQD17" s="113"/>
      <c r="NQE17" s="113"/>
      <c r="NQF17" s="113"/>
      <c r="NQG17" s="113"/>
      <c r="NQH17" s="113"/>
      <c r="NQI17" s="113"/>
      <c r="NQJ17" s="113"/>
      <c r="NQK17" s="113"/>
      <c r="NQL17" s="113"/>
      <c r="NQM17" s="113"/>
      <c r="NQN17" s="113"/>
      <c r="NQO17" s="113"/>
      <c r="NQP17" s="113"/>
      <c r="NQQ17" s="113"/>
      <c r="NQR17" s="113"/>
      <c r="NQS17" s="113"/>
      <c r="NQT17" s="113"/>
      <c r="NQU17" s="113"/>
      <c r="NQV17" s="113"/>
      <c r="NQW17" s="113"/>
      <c r="NQX17" s="113"/>
      <c r="NQY17" s="113"/>
      <c r="NQZ17" s="113"/>
      <c r="NRA17" s="113"/>
      <c r="NRB17" s="113"/>
      <c r="NRC17" s="113"/>
      <c r="NRD17" s="113"/>
      <c r="NRE17" s="113"/>
      <c r="NRF17" s="113"/>
      <c r="NRG17" s="113"/>
      <c r="NRH17" s="113"/>
      <c r="NRI17" s="113"/>
      <c r="NRJ17" s="113"/>
      <c r="NRK17" s="113"/>
      <c r="NRL17" s="113"/>
      <c r="NRM17" s="113"/>
      <c r="NRN17" s="113"/>
      <c r="NRO17" s="113"/>
      <c r="NRP17" s="113"/>
      <c r="NRQ17" s="113"/>
      <c r="NRR17" s="113"/>
      <c r="NRS17" s="113"/>
      <c r="NRT17" s="113"/>
      <c r="NRU17" s="113"/>
      <c r="NRV17" s="113"/>
      <c r="NRW17" s="113"/>
      <c r="NRX17" s="113"/>
      <c r="NRY17" s="113"/>
      <c r="NRZ17" s="113"/>
      <c r="NSA17" s="113"/>
      <c r="NSB17" s="113"/>
      <c r="NSC17" s="113"/>
      <c r="NSD17" s="113"/>
      <c r="NSE17" s="113"/>
      <c r="NSF17" s="113"/>
      <c r="NSG17" s="113"/>
      <c r="NSH17" s="113"/>
      <c r="NSI17" s="113"/>
      <c r="NSJ17" s="113"/>
      <c r="NSK17" s="113"/>
      <c r="NSL17" s="113"/>
      <c r="NSM17" s="113"/>
      <c r="NSN17" s="113"/>
      <c r="NSO17" s="113"/>
      <c r="NSP17" s="113"/>
      <c r="NSQ17" s="113"/>
      <c r="NSR17" s="113"/>
      <c r="NSS17" s="113"/>
      <c r="NST17" s="113"/>
      <c r="NSU17" s="113"/>
      <c r="NSV17" s="113"/>
      <c r="NSW17" s="113"/>
      <c r="NSX17" s="113"/>
      <c r="NSY17" s="113"/>
      <c r="NSZ17" s="113"/>
      <c r="NTA17" s="113"/>
      <c r="NTB17" s="113"/>
      <c r="NTC17" s="113"/>
      <c r="NTD17" s="113"/>
      <c r="NTE17" s="113"/>
      <c r="NTF17" s="113"/>
      <c r="NTG17" s="113"/>
      <c r="NTH17" s="113"/>
      <c r="NTI17" s="113"/>
      <c r="NTJ17" s="113"/>
      <c r="NTK17" s="113"/>
      <c r="NTL17" s="113"/>
      <c r="NTM17" s="113"/>
      <c r="NTN17" s="113"/>
      <c r="NTO17" s="113"/>
      <c r="NTP17" s="113"/>
      <c r="NTQ17" s="113"/>
      <c r="NTR17" s="113"/>
      <c r="NTS17" s="113"/>
      <c r="NTT17" s="113"/>
      <c r="NTU17" s="113"/>
      <c r="NTV17" s="113"/>
      <c r="NTW17" s="113"/>
      <c r="NTX17" s="113"/>
      <c r="NTY17" s="113"/>
      <c r="NTZ17" s="113"/>
      <c r="NUA17" s="113"/>
      <c r="NUB17" s="113"/>
      <c r="NUC17" s="113"/>
      <c r="NUD17" s="113"/>
      <c r="NUE17" s="113"/>
      <c r="NUF17" s="113"/>
      <c r="NUG17" s="113"/>
      <c r="NUH17" s="113"/>
      <c r="NUI17" s="113"/>
      <c r="NUJ17" s="113"/>
      <c r="NUK17" s="113"/>
      <c r="NUL17" s="113"/>
      <c r="NUM17" s="113"/>
      <c r="NUN17" s="113"/>
      <c r="NUO17" s="113"/>
      <c r="NUP17" s="113"/>
      <c r="NUQ17" s="113"/>
      <c r="NUR17" s="113"/>
      <c r="NUS17" s="113"/>
      <c r="NUT17" s="113"/>
      <c r="NUU17" s="113"/>
      <c r="NUV17" s="113"/>
      <c r="NUW17" s="113"/>
      <c r="NUX17" s="113"/>
      <c r="NUY17" s="113"/>
      <c r="NUZ17" s="113"/>
      <c r="NVA17" s="113"/>
      <c r="NVB17" s="113"/>
      <c r="NVC17" s="113"/>
      <c r="NVD17" s="113"/>
      <c r="NVE17" s="113"/>
      <c r="NVF17" s="113"/>
      <c r="NVG17" s="113"/>
      <c r="NVH17" s="113"/>
      <c r="NVI17" s="113"/>
      <c r="NVJ17" s="113"/>
      <c r="NVK17" s="113"/>
      <c r="NVL17" s="113"/>
      <c r="NVM17" s="113"/>
      <c r="NVN17" s="113"/>
      <c r="NVO17" s="113"/>
      <c r="NVP17" s="113"/>
      <c r="NVQ17" s="113"/>
      <c r="NVR17" s="113"/>
      <c r="NVS17" s="113"/>
      <c r="NVT17" s="113"/>
      <c r="NVU17" s="113"/>
      <c r="NVV17" s="113"/>
      <c r="NVW17" s="113"/>
      <c r="NVX17" s="113"/>
      <c r="NVY17" s="113"/>
      <c r="NVZ17" s="113"/>
      <c r="NWA17" s="113"/>
      <c r="NWB17" s="113"/>
      <c r="NWC17" s="113"/>
      <c r="NWD17" s="113"/>
      <c r="NWE17" s="113"/>
      <c r="NWF17" s="113"/>
      <c r="NWG17" s="113"/>
      <c r="NWH17" s="113"/>
      <c r="NWI17" s="113"/>
      <c r="NWJ17" s="113"/>
      <c r="NWK17" s="113"/>
      <c r="NWL17" s="113"/>
      <c r="NWM17" s="113"/>
      <c r="NWN17" s="113"/>
      <c r="NWO17" s="113"/>
      <c r="NWP17" s="113"/>
      <c r="NWQ17" s="113"/>
      <c r="NWR17" s="113"/>
      <c r="NWS17" s="113"/>
      <c r="NWT17" s="113"/>
      <c r="NWU17" s="113"/>
      <c r="NWV17" s="113"/>
      <c r="NWW17" s="113"/>
      <c r="NWX17" s="113"/>
      <c r="NWY17" s="113"/>
      <c r="NWZ17" s="113"/>
      <c r="NXA17" s="113"/>
      <c r="NXB17" s="113"/>
      <c r="NXC17" s="113"/>
      <c r="NXD17" s="113"/>
      <c r="NXE17" s="113"/>
      <c r="NXF17" s="113"/>
      <c r="NXG17" s="113"/>
      <c r="NXH17" s="113"/>
      <c r="NXI17" s="113"/>
      <c r="NXJ17" s="113"/>
      <c r="NXK17" s="113"/>
      <c r="NXL17" s="113"/>
      <c r="NXM17" s="113"/>
      <c r="NXN17" s="113"/>
      <c r="NXO17" s="113"/>
      <c r="NXP17" s="113"/>
      <c r="NXQ17" s="113"/>
      <c r="NXR17" s="113"/>
      <c r="NXS17" s="113"/>
      <c r="NXT17" s="113"/>
      <c r="NXU17" s="113"/>
      <c r="NXV17" s="113"/>
      <c r="NXW17" s="113"/>
      <c r="NXX17" s="113"/>
      <c r="NXY17" s="113"/>
      <c r="NXZ17" s="113"/>
      <c r="NYA17" s="113"/>
      <c r="NYB17" s="113"/>
      <c r="NYC17" s="113"/>
      <c r="NYD17" s="113"/>
      <c r="NYE17" s="113"/>
      <c r="NYF17" s="113"/>
      <c r="NYG17" s="113"/>
      <c r="NYH17" s="113"/>
      <c r="NYI17" s="113"/>
      <c r="NYJ17" s="113"/>
      <c r="NYK17" s="113"/>
      <c r="NYL17" s="113"/>
      <c r="NYM17" s="113"/>
      <c r="NYN17" s="113"/>
      <c r="NYO17" s="113"/>
      <c r="NYP17" s="113"/>
      <c r="NYQ17" s="113"/>
      <c r="NYR17" s="113"/>
      <c r="NYS17" s="113"/>
      <c r="NYT17" s="113"/>
      <c r="NYU17" s="113"/>
      <c r="NYV17" s="113"/>
      <c r="NYW17" s="113"/>
      <c r="NYX17" s="113"/>
      <c r="NYY17" s="113"/>
      <c r="NYZ17" s="113"/>
      <c r="NZA17" s="113"/>
      <c r="NZB17" s="113"/>
      <c r="NZC17" s="113"/>
      <c r="NZD17" s="113"/>
      <c r="NZE17" s="113"/>
      <c r="NZF17" s="113"/>
      <c r="NZG17" s="113"/>
      <c r="NZH17" s="113"/>
      <c r="NZI17" s="113"/>
      <c r="NZJ17" s="113"/>
      <c r="NZK17" s="113"/>
      <c r="NZL17" s="113"/>
      <c r="NZM17" s="113"/>
      <c r="NZN17" s="113"/>
      <c r="NZO17" s="113"/>
      <c r="NZP17" s="113"/>
      <c r="NZQ17" s="113"/>
      <c r="NZR17" s="113"/>
      <c r="NZS17" s="113"/>
      <c r="NZT17" s="113"/>
      <c r="NZU17" s="113"/>
      <c r="NZV17" s="113"/>
      <c r="NZW17" s="113"/>
      <c r="NZX17" s="113"/>
      <c r="NZY17" s="113"/>
      <c r="NZZ17" s="113"/>
      <c r="OAA17" s="113"/>
      <c r="OAB17" s="113"/>
      <c r="OAC17" s="113"/>
      <c r="OAD17" s="113"/>
      <c r="OAE17" s="113"/>
      <c r="OAF17" s="113"/>
      <c r="OAG17" s="113"/>
      <c r="OAH17" s="113"/>
      <c r="OAI17" s="113"/>
      <c r="OAJ17" s="113"/>
      <c r="OAK17" s="113"/>
      <c r="OAL17" s="113"/>
      <c r="OAM17" s="113"/>
      <c r="OAN17" s="113"/>
      <c r="OAO17" s="113"/>
      <c r="OAP17" s="113"/>
      <c r="OAQ17" s="113"/>
      <c r="OAR17" s="113"/>
      <c r="OAS17" s="113"/>
      <c r="OAT17" s="113"/>
      <c r="OAU17" s="113"/>
      <c r="OAV17" s="113"/>
      <c r="OAW17" s="113"/>
      <c r="OAX17" s="113"/>
      <c r="OAY17" s="113"/>
      <c r="OAZ17" s="113"/>
      <c r="OBA17" s="113"/>
      <c r="OBB17" s="113"/>
      <c r="OBC17" s="113"/>
      <c r="OBD17" s="113"/>
      <c r="OBE17" s="113"/>
      <c r="OBF17" s="113"/>
      <c r="OBG17" s="113"/>
      <c r="OBH17" s="113"/>
      <c r="OBI17" s="113"/>
      <c r="OBJ17" s="113"/>
      <c r="OBK17" s="113"/>
      <c r="OBL17" s="113"/>
      <c r="OBM17" s="113"/>
      <c r="OBN17" s="113"/>
      <c r="OBO17" s="113"/>
      <c r="OBP17" s="113"/>
      <c r="OBQ17" s="113"/>
      <c r="OBR17" s="113"/>
      <c r="OBS17" s="113"/>
      <c r="OBT17" s="113"/>
      <c r="OBU17" s="113"/>
      <c r="OBV17" s="113"/>
      <c r="OBW17" s="113"/>
      <c r="OBX17" s="113"/>
      <c r="OBY17" s="113"/>
      <c r="OBZ17" s="113"/>
      <c r="OCA17" s="113"/>
      <c r="OCB17" s="113"/>
      <c r="OCC17" s="113"/>
      <c r="OCD17" s="113"/>
      <c r="OCE17" s="113"/>
      <c r="OCF17" s="113"/>
      <c r="OCG17" s="113"/>
      <c r="OCH17" s="113"/>
      <c r="OCI17" s="113"/>
      <c r="OCJ17" s="113"/>
      <c r="OCK17" s="113"/>
      <c r="OCL17" s="113"/>
      <c r="OCM17" s="113"/>
      <c r="OCN17" s="113"/>
      <c r="OCO17" s="113"/>
      <c r="OCP17" s="113"/>
      <c r="OCQ17" s="113"/>
      <c r="OCR17" s="113"/>
      <c r="OCS17" s="113"/>
      <c r="OCT17" s="113"/>
      <c r="OCU17" s="113"/>
      <c r="OCV17" s="113"/>
      <c r="OCW17" s="113"/>
      <c r="OCX17" s="113"/>
      <c r="OCY17" s="113"/>
      <c r="OCZ17" s="113"/>
      <c r="ODA17" s="113"/>
      <c r="ODB17" s="113"/>
      <c r="ODC17" s="113"/>
      <c r="ODD17" s="113"/>
      <c r="ODE17" s="113"/>
      <c r="ODF17" s="113"/>
      <c r="ODG17" s="113"/>
      <c r="ODH17" s="113"/>
      <c r="ODI17" s="113"/>
      <c r="ODJ17" s="113"/>
      <c r="ODK17" s="113"/>
      <c r="ODL17" s="113"/>
      <c r="ODM17" s="113"/>
      <c r="ODN17" s="113"/>
      <c r="ODO17" s="113"/>
      <c r="ODP17" s="113"/>
      <c r="ODQ17" s="113"/>
      <c r="ODR17" s="113"/>
      <c r="ODS17" s="113"/>
      <c r="ODT17" s="113"/>
      <c r="ODU17" s="113"/>
      <c r="ODV17" s="113"/>
      <c r="ODW17" s="113"/>
      <c r="ODX17" s="113"/>
      <c r="ODY17" s="113"/>
      <c r="ODZ17" s="113"/>
      <c r="OEA17" s="113"/>
      <c r="OEB17" s="113"/>
      <c r="OEC17" s="113"/>
      <c r="OED17" s="113"/>
      <c r="OEE17" s="113"/>
      <c r="OEF17" s="113"/>
      <c r="OEG17" s="113"/>
      <c r="OEH17" s="113"/>
      <c r="OEI17" s="113"/>
      <c r="OEJ17" s="113"/>
      <c r="OEK17" s="113"/>
      <c r="OEL17" s="113"/>
      <c r="OEM17" s="113"/>
      <c r="OEN17" s="113"/>
      <c r="OEO17" s="113"/>
      <c r="OEP17" s="113"/>
      <c r="OEQ17" s="113"/>
      <c r="OER17" s="113"/>
      <c r="OES17" s="113"/>
      <c r="OET17" s="113"/>
      <c r="OEU17" s="113"/>
      <c r="OEV17" s="113"/>
      <c r="OEW17" s="113"/>
      <c r="OEX17" s="113"/>
      <c r="OEY17" s="113"/>
      <c r="OEZ17" s="113"/>
      <c r="OFA17" s="113"/>
      <c r="OFB17" s="113"/>
      <c r="OFC17" s="113"/>
      <c r="OFD17" s="113"/>
      <c r="OFE17" s="113"/>
      <c r="OFF17" s="113"/>
      <c r="OFG17" s="113"/>
      <c r="OFH17" s="113"/>
      <c r="OFI17" s="113"/>
      <c r="OFJ17" s="113"/>
      <c r="OFK17" s="113"/>
      <c r="OFL17" s="113"/>
      <c r="OFM17" s="113"/>
      <c r="OFN17" s="113"/>
      <c r="OFO17" s="113"/>
      <c r="OFP17" s="113"/>
      <c r="OFQ17" s="113"/>
      <c r="OFR17" s="113"/>
      <c r="OFS17" s="113"/>
      <c r="OFT17" s="113"/>
      <c r="OFU17" s="113"/>
      <c r="OFV17" s="113"/>
      <c r="OFW17" s="113"/>
      <c r="OFX17" s="113"/>
      <c r="OFY17" s="113"/>
      <c r="OFZ17" s="113"/>
      <c r="OGA17" s="113"/>
      <c r="OGB17" s="113"/>
      <c r="OGC17" s="113"/>
      <c r="OGD17" s="113"/>
      <c r="OGE17" s="113"/>
      <c r="OGF17" s="113"/>
      <c r="OGG17" s="113"/>
      <c r="OGH17" s="113"/>
      <c r="OGI17" s="113"/>
      <c r="OGJ17" s="113"/>
      <c r="OGK17" s="113"/>
      <c r="OGL17" s="113"/>
      <c r="OGM17" s="113"/>
      <c r="OGN17" s="113"/>
      <c r="OGO17" s="113"/>
      <c r="OGP17" s="113"/>
      <c r="OGQ17" s="113"/>
      <c r="OGR17" s="113"/>
      <c r="OGS17" s="113"/>
      <c r="OGT17" s="113"/>
      <c r="OGU17" s="113"/>
      <c r="OGV17" s="113"/>
      <c r="OGW17" s="113"/>
      <c r="OGX17" s="113"/>
      <c r="OGY17" s="113"/>
      <c r="OGZ17" s="113"/>
      <c r="OHA17" s="113"/>
      <c r="OHB17" s="113"/>
      <c r="OHC17" s="113"/>
      <c r="OHD17" s="113"/>
      <c r="OHE17" s="113"/>
      <c r="OHF17" s="113"/>
      <c r="OHG17" s="113"/>
      <c r="OHH17" s="113"/>
      <c r="OHI17" s="113"/>
      <c r="OHJ17" s="113"/>
      <c r="OHK17" s="113"/>
      <c r="OHL17" s="113"/>
      <c r="OHM17" s="113"/>
      <c r="OHN17" s="113"/>
      <c r="OHO17" s="113"/>
      <c r="OHP17" s="113"/>
      <c r="OHQ17" s="113"/>
      <c r="OHR17" s="113"/>
      <c r="OHS17" s="113"/>
      <c r="OHT17" s="113"/>
      <c r="OHU17" s="113"/>
      <c r="OHV17" s="113"/>
      <c r="OHW17" s="113"/>
      <c r="OHX17" s="113"/>
      <c r="OHY17" s="113"/>
      <c r="OHZ17" s="113"/>
      <c r="OIA17" s="113"/>
      <c r="OIB17" s="113"/>
      <c r="OIC17" s="113"/>
      <c r="OID17" s="113"/>
      <c r="OIE17" s="113"/>
      <c r="OIF17" s="113"/>
      <c r="OIG17" s="113"/>
      <c r="OIH17" s="113"/>
      <c r="OII17" s="113"/>
      <c r="OIJ17" s="113"/>
      <c r="OIK17" s="113"/>
      <c r="OIL17" s="113"/>
      <c r="OIM17" s="113"/>
      <c r="OIN17" s="113"/>
      <c r="OIO17" s="113"/>
      <c r="OIP17" s="113"/>
      <c r="OIQ17" s="113"/>
      <c r="OIR17" s="113"/>
      <c r="OIS17" s="113"/>
      <c r="OIT17" s="113"/>
      <c r="OIU17" s="113"/>
      <c r="OIV17" s="113"/>
      <c r="OIW17" s="113"/>
      <c r="OIX17" s="113"/>
      <c r="OIY17" s="113"/>
      <c r="OIZ17" s="113"/>
      <c r="OJA17" s="113"/>
      <c r="OJB17" s="113"/>
      <c r="OJC17" s="113"/>
      <c r="OJD17" s="113"/>
      <c r="OJE17" s="113"/>
      <c r="OJF17" s="113"/>
      <c r="OJG17" s="113"/>
      <c r="OJH17" s="113"/>
      <c r="OJI17" s="113"/>
      <c r="OJJ17" s="113"/>
      <c r="OJK17" s="113"/>
      <c r="OJL17" s="113"/>
      <c r="OJM17" s="113"/>
      <c r="OJN17" s="113"/>
      <c r="OJO17" s="113"/>
      <c r="OJP17" s="113"/>
      <c r="OJQ17" s="113"/>
      <c r="OJR17" s="113"/>
      <c r="OJS17" s="113"/>
      <c r="OJT17" s="113"/>
      <c r="OJU17" s="113"/>
      <c r="OJV17" s="113"/>
      <c r="OJW17" s="113"/>
      <c r="OJX17" s="113"/>
      <c r="OJY17" s="113"/>
      <c r="OJZ17" s="113"/>
      <c r="OKA17" s="113"/>
      <c r="OKB17" s="113"/>
      <c r="OKC17" s="113"/>
      <c r="OKD17" s="113"/>
      <c r="OKE17" s="113"/>
      <c r="OKF17" s="113"/>
      <c r="OKG17" s="113"/>
      <c r="OKH17" s="113"/>
      <c r="OKI17" s="113"/>
      <c r="OKJ17" s="113"/>
      <c r="OKK17" s="113"/>
      <c r="OKL17" s="113"/>
      <c r="OKM17" s="113"/>
      <c r="OKN17" s="113"/>
      <c r="OKO17" s="113"/>
      <c r="OKP17" s="113"/>
      <c r="OKQ17" s="113"/>
      <c r="OKR17" s="113"/>
      <c r="OKS17" s="113"/>
      <c r="OKT17" s="113"/>
      <c r="OKU17" s="113"/>
      <c r="OKV17" s="113"/>
      <c r="OKW17" s="113"/>
      <c r="OKX17" s="113"/>
      <c r="OKY17" s="113"/>
      <c r="OKZ17" s="113"/>
      <c r="OLA17" s="113"/>
      <c r="OLB17" s="113"/>
      <c r="OLC17" s="113"/>
      <c r="OLD17" s="113"/>
      <c r="OLE17" s="113"/>
      <c r="OLF17" s="113"/>
      <c r="OLG17" s="113"/>
      <c r="OLH17" s="113"/>
      <c r="OLI17" s="113"/>
      <c r="OLJ17" s="113"/>
      <c r="OLK17" s="113"/>
      <c r="OLL17" s="113"/>
      <c r="OLM17" s="113"/>
      <c r="OLN17" s="113"/>
      <c r="OLO17" s="113"/>
      <c r="OLP17" s="113"/>
      <c r="OLQ17" s="113"/>
      <c r="OLR17" s="113"/>
      <c r="OLS17" s="113"/>
      <c r="OLT17" s="113"/>
      <c r="OLU17" s="113"/>
      <c r="OLV17" s="113"/>
      <c r="OLW17" s="113"/>
      <c r="OLX17" s="113"/>
      <c r="OLY17" s="113"/>
      <c r="OLZ17" s="113"/>
      <c r="OMA17" s="113"/>
      <c r="OMB17" s="113"/>
      <c r="OMC17" s="113"/>
      <c r="OMD17" s="113"/>
      <c r="OME17" s="113"/>
      <c r="OMF17" s="113"/>
      <c r="OMG17" s="113"/>
      <c r="OMH17" s="113"/>
      <c r="OMI17" s="113"/>
      <c r="OMJ17" s="113"/>
      <c r="OMK17" s="113"/>
      <c r="OML17" s="113"/>
      <c r="OMM17" s="113"/>
      <c r="OMN17" s="113"/>
      <c r="OMO17" s="113"/>
      <c r="OMP17" s="113"/>
      <c r="OMQ17" s="113"/>
      <c r="OMR17" s="113"/>
      <c r="OMS17" s="113"/>
      <c r="OMT17" s="113"/>
      <c r="OMU17" s="113"/>
      <c r="OMV17" s="113"/>
      <c r="OMW17" s="113"/>
      <c r="OMX17" s="113"/>
      <c r="OMY17" s="113"/>
      <c r="OMZ17" s="113"/>
      <c r="ONA17" s="113"/>
      <c r="ONB17" s="113"/>
      <c r="ONC17" s="113"/>
      <c r="OND17" s="113"/>
      <c r="ONE17" s="113"/>
      <c r="ONF17" s="113"/>
      <c r="ONG17" s="113"/>
      <c r="ONH17" s="113"/>
      <c r="ONI17" s="113"/>
      <c r="ONJ17" s="113"/>
      <c r="ONK17" s="113"/>
      <c r="ONL17" s="113"/>
      <c r="ONM17" s="113"/>
      <c r="ONN17" s="113"/>
      <c r="ONO17" s="113"/>
      <c r="ONP17" s="113"/>
      <c r="ONQ17" s="113"/>
      <c r="ONR17" s="113"/>
      <c r="ONS17" s="113"/>
      <c r="ONT17" s="113"/>
      <c r="ONU17" s="113"/>
      <c r="ONV17" s="113"/>
      <c r="ONW17" s="113"/>
      <c r="ONX17" s="113"/>
      <c r="ONY17" s="113"/>
      <c r="ONZ17" s="113"/>
      <c r="OOA17" s="113"/>
      <c r="OOB17" s="113"/>
      <c r="OOC17" s="113"/>
      <c r="OOD17" s="113"/>
      <c r="OOE17" s="113"/>
      <c r="OOF17" s="113"/>
      <c r="OOG17" s="113"/>
      <c r="OOH17" s="113"/>
      <c r="OOI17" s="113"/>
      <c r="OOJ17" s="113"/>
      <c r="OOK17" s="113"/>
      <c r="OOL17" s="113"/>
      <c r="OOM17" s="113"/>
      <c r="OON17" s="113"/>
      <c r="OOO17" s="113"/>
      <c r="OOP17" s="113"/>
      <c r="OOQ17" s="113"/>
      <c r="OOR17" s="113"/>
      <c r="OOS17" s="113"/>
      <c r="OOT17" s="113"/>
      <c r="OOU17" s="113"/>
      <c r="OOV17" s="113"/>
      <c r="OOW17" s="113"/>
      <c r="OOX17" s="113"/>
      <c r="OOY17" s="113"/>
      <c r="OOZ17" s="113"/>
      <c r="OPA17" s="113"/>
      <c r="OPB17" s="113"/>
      <c r="OPC17" s="113"/>
      <c r="OPD17" s="113"/>
      <c r="OPE17" s="113"/>
      <c r="OPF17" s="113"/>
      <c r="OPG17" s="113"/>
      <c r="OPH17" s="113"/>
      <c r="OPI17" s="113"/>
      <c r="OPJ17" s="113"/>
      <c r="OPK17" s="113"/>
      <c r="OPL17" s="113"/>
      <c r="OPM17" s="113"/>
      <c r="OPN17" s="113"/>
      <c r="OPO17" s="113"/>
      <c r="OPP17" s="113"/>
      <c r="OPQ17" s="113"/>
      <c r="OPR17" s="113"/>
      <c r="OPS17" s="113"/>
      <c r="OPT17" s="113"/>
      <c r="OPU17" s="113"/>
      <c r="OPV17" s="113"/>
      <c r="OPW17" s="113"/>
      <c r="OPX17" s="113"/>
      <c r="OPY17" s="113"/>
      <c r="OPZ17" s="113"/>
      <c r="OQA17" s="113"/>
      <c r="OQB17" s="113"/>
      <c r="OQC17" s="113"/>
      <c r="OQD17" s="113"/>
      <c r="OQE17" s="113"/>
      <c r="OQF17" s="113"/>
      <c r="OQG17" s="113"/>
      <c r="OQH17" s="113"/>
      <c r="OQI17" s="113"/>
      <c r="OQJ17" s="113"/>
      <c r="OQK17" s="113"/>
      <c r="OQL17" s="113"/>
      <c r="OQM17" s="113"/>
      <c r="OQN17" s="113"/>
      <c r="OQO17" s="113"/>
      <c r="OQP17" s="113"/>
      <c r="OQQ17" s="113"/>
      <c r="OQR17" s="113"/>
      <c r="OQS17" s="113"/>
      <c r="OQT17" s="113"/>
      <c r="OQU17" s="113"/>
      <c r="OQV17" s="113"/>
      <c r="OQW17" s="113"/>
      <c r="OQX17" s="113"/>
      <c r="OQY17" s="113"/>
      <c r="OQZ17" s="113"/>
      <c r="ORA17" s="113"/>
      <c r="ORB17" s="113"/>
      <c r="ORC17" s="113"/>
      <c r="ORD17" s="113"/>
      <c r="ORE17" s="113"/>
      <c r="ORF17" s="113"/>
      <c r="ORG17" s="113"/>
      <c r="ORH17" s="113"/>
      <c r="ORI17" s="113"/>
      <c r="ORJ17" s="113"/>
      <c r="ORK17" s="113"/>
      <c r="ORL17" s="113"/>
      <c r="ORM17" s="113"/>
      <c r="ORN17" s="113"/>
      <c r="ORO17" s="113"/>
      <c r="ORP17" s="113"/>
      <c r="ORQ17" s="113"/>
      <c r="ORR17" s="113"/>
      <c r="ORS17" s="113"/>
      <c r="ORT17" s="113"/>
      <c r="ORU17" s="113"/>
      <c r="ORV17" s="113"/>
      <c r="ORW17" s="113"/>
      <c r="ORX17" s="113"/>
      <c r="ORY17" s="113"/>
      <c r="ORZ17" s="113"/>
      <c r="OSA17" s="113"/>
      <c r="OSB17" s="113"/>
      <c r="OSC17" s="113"/>
      <c r="OSD17" s="113"/>
      <c r="OSE17" s="113"/>
      <c r="OSF17" s="113"/>
      <c r="OSG17" s="113"/>
      <c r="OSH17" s="113"/>
      <c r="OSI17" s="113"/>
      <c r="OSJ17" s="113"/>
      <c r="OSK17" s="113"/>
      <c r="OSL17" s="113"/>
      <c r="OSM17" s="113"/>
      <c r="OSN17" s="113"/>
      <c r="OSO17" s="113"/>
      <c r="OSP17" s="113"/>
      <c r="OSQ17" s="113"/>
      <c r="OSR17" s="113"/>
      <c r="OSS17" s="113"/>
      <c r="OST17" s="113"/>
      <c r="OSU17" s="113"/>
      <c r="OSV17" s="113"/>
      <c r="OSW17" s="113"/>
      <c r="OSX17" s="113"/>
      <c r="OSY17" s="113"/>
      <c r="OSZ17" s="113"/>
      <c r="OTA17" s="113"/>
      <c r="OTB17" s="113"/>
      <c r="OTC17" s="113"/>
      <c r="OTD17" s="113"/>
      <c r="OTE17" s="113"/>
      <c r="OTF17" s="113"/>
      <c r="OTG17" s="113"/>
      <c r="OTH17" s="113"/>
      <c r="OTI17" s="113"/>
      <c r="OTJ17" s="113"/>
      <c r="OTK17" s="113"/>
      <c r="OTL17" s="113"/>
      <c r="OTM17" s="113"/>
      <c r="OTN17" s="113"/>
      <c r="OTO17" s="113"/>
      <c r="OTP17" s="113"/>
      <c r="OTQ17" s="113"/>
      <c r="OTR17" s="113"/>
      <c r="OTS17" s="113"/>
      <c r="OTT17" s="113"/>
      <c r="OTU17" s="113"/>
      <c r="OTV17" s="113"/>
      <c r="OTW17" s="113"/>
      <c r="OTX17" s="113"/>
      <c r="OTY17" s="113"/>
      <c r="OTZ17" s="113"/>
      <c r="OUA17" s="113"/>
      <c r="OUB17" s="113"/>
      <c r="OUC17" s="113"/>
      <c r="OUD17" s="113"/>
      <c r="OUE17" s="113"/>
      <c r="OUF17" s="113"/>
      <c r="OUG17" s="113"/>
      <c r="OUH17" s="113"/>
      <c r="OUI17" s="113"/>
      <c r="OUJ17" s="113"/>
      <c r="OUK17" s="113"/>
      <c r="OUL17" s="113"/>
      <c r="OUM17" s="113"/>
      <c r="OUN17" s="113"/>
      <c r="OUO17" s="113"/>
      <c r="OUP17" s="113"/>
      <c r="OUQ17" s="113"/>
      <c r="OUR17" s="113"/>
      <c r="OUS17" s="113"/>
      <c r="OUT17" s="113"/>
      <c r="OUU17" s="113"/>
      <c r="OUV17" s="113"/>
      <c r="OUW17" s="113"/>
      <c r="OUX17" s="113"/>
      <c r="OUY17" s="113"/>
      <c r="OUZ17" s="113"/>
      <c r="OVA17" s="113"/>
      <c r="OVB17" s="113"/>
      <c r="OVC17" s="113"/>
      <c r="OVD17" s="113"/>
      <c r="OVE17" s="113"/>
      <c r="OVF17" s="113"/>
      <c r="OVG17" s="113"/>
      <c r="OVH17" s="113"/>
      <c r="OVI17" s="113"/>
      <c r="OVJ17" s="113"/>
      <c r="OVK17" s="113"/>
      <c r="OVL17" s="113"/>
      <c r="OVM17" s="113"/>
      <c r="OVN17" s="113"/>
      <c r="OVO17" s="113"/>
      <c r="OVP17" s="113"/>
      <c r="OVQ17" s="113"/>
      <c r="OVR17" s="113"/>
      <c r="OVS17" s="113"/>
      <c r="OVT17" s="113"/>
      <c r="OVU17" s="113"/>
      <c r="OVV17" s="113"/>
      <c r="OVW17" s="113"/>
      <c r="OVX17" s="113"/>
      <c r="OVY17" s="113"/>
      <c r="OVZ17" s="113"/>
      <c r="OWA17" s="113"/>
      <c r="OWB17" s="113"/>
      <c r="OWC17" s="113"/>
      <c r="OWD17" s="113"/>
      <c r="OWE17" s="113"/>
      <c r="OWF17" s="113"/>
      <c r="OWG17" s="113"/>
      <c r="OWH17" s="113"/>
      <c r="OWI17" s="113"/>
      <c r="OWJ17" s="113"/>
      <c r="OWK17" s="113"/>
      <c r="OWL17" s="113"/>
      <c r="OWM17" s="113"/>
      <c r="OWN17" s="113"/>
      <c r="OWO17" s="113"/>
      <c r="OWP17" s="113"/>
      <c r="OWQ17" s="113"/>
      <c r="OWR17" s="113"/>
      <c r="OWS17" s="113"/>
      <c r="OWT17" s="113"/>
      <c r="OWU17" s="113"/>
      <c r="OWV17" s="113"/>
      <c r="OWW17" s="113"/>
      <c r="OWX17" s="113"/>
      <c r="OWY17" s="113"/>
      <c r="OWZ17" s="113"/>
      <c r="OXA17" s="113"/>
      <c r="OXB17" s="113"/>
      <c r="OXC17" s="113"/>
      <c r="OXD17" s="113"/>
      <c r="OXE17" s="113"/>
      <c r="OXF17" s="113"/>
      <c r="OXG17" s="113"/>
      <c r="OXH17" s="113"/>
      <c r="OXI17" s="113"/>
      <c r="OXJ17" s="113"/>
      <c r="OXK17" s="113"/>
      <c r="OXL17" s="113"/>
      <c r="OXM17" s="113"/>
      <c r="OXN17" s="113"/>
      <c r="OXO17" s="113"/>
      <c r="OXP17" s="113"/>
      <c r="OXQ17" s="113"/>
      <c r="OXR17" s="113"/>
      <c r="OXS17" s="113"/>
      <c r="OXT17" s="113"/>
      <c r="OXU17" s="113"/>
      <c r="OXV17" s="113"/>
      <c r="OXW17" s="113"/>
      <c r="OXX17" s="113"/>
      <c r="OXY17" s="113"/>
      <c r="OXZ17" s="113"/>
      <c r="OYA17" s="113"/>
      <c r="OYB17" s="113"/>
      <c r="OYC17" s="113"/>
      <c r="OYD17" s="113"/>
      <c r="OYE17" s="113"/>
      <c r="OYF17" s="113"/>
      <c r="OYG17" s="113"/>
      <c r="OYH17" s="113"/>
      <c r="OYI17" s="113"/>
      <c r="OYJ17" s="113"/>
      <c r="OYK17" s="113"/>
      <c r="OYL17" s="113"/>
      <c r="OYM17" s="113"/>
      <c r="OYN17" s="113"/>
      <c r="OYO17" s="113"/>
      <c r="OYP17" s="113"/>
      <c r="OYQ17" s="113"/>
      <c r="OYR17" s="113"/>
      <c r="OYS17" s="113"/>
      <c r="OYT17" s="113"/>
      <c r="OYU17" s="113"/>
      <c r="OYV17" s="113"/>
      <c r="OYW17" s="113"/>
      <c r="OYX17" s="113"/>
      <c r="OYY17" s="113"/>
      <c r="OYZ17" s="113"/>
      <c r="OZA17" s="113"/>
      <c r="OZB17" s="113"/>
      <c r="OZC17" s="113"/>
      <c r="OZD17" s="113"/>
      <c r="OZE17" s="113"/>
      <c r="OZF17" s="113"/>
      <c r="OZG17" s="113"/>
      <c r="OZH17" s="113"/>
      <c r="OZI17" s="113"/>
      <c r="OZJ17" s="113"/>
      <c r="OZK17" s="113"/>
      <c r="OZL17" s="113"/>
      <c r="OZM17" s="113"/>
      <c r="OZN17" s="113"/>
      <c r="OZO17" s="113"/>
      <c r="OZP17" s="113"/>
      <c r="OZQ17" s="113"/>
      <c r="OZR17" s="113"/>
      <c r="OZS17" s="113"/>
      <c r="OZT17" s="113"/>
      <c r="OZU17" s="113"/>
      <c r="OZV17" s="113"/>
      <c r="OZW17" s="113"/>
      <c r="OZX17" s="113"/>
      <c r="OZY17" s="113"/>
      <c r="OZZ17" s="113"/>
      <c r="PAA17" s="113"/>
      <c r="PAB17" s="113"/>
      <c r="PAC17" s="113"/>
      <c r="PAD17" s="113"/>
      <c r="PAE17" s="113"/>
      <c r="PAF17" s="113"/>
      <c r="PAG17" s="113"/>
      <c r="PAH17" s="113"/>
      <c r="PAI17" s="113"/>
      <c r="PAJ17" s="113"/>
      <c r="PAK17" s="113"/>
      <c r="PAL17" s="113"/>
      <c r="PAM17" s="113"/>
      <c r="PAN17" s="113"/>
      <c r="PAO17" s="113"/>
      <c r="PAP17" s="113"/>
      <c r="PAQ17" s="113"/>
      <c r="PAR17" s="113"/>
      <c r="PAS17" s="113"/>
      <c r="PAT17" s="113"/>
      <c r="PAU17" s="113"/>
      <c r="PAV17" s="113"/>
      <c r="PAW17" s="113"/>
      <c r="PAX17" s="113"/>
      <c r="PAY17" s="113"/>
      <c r="PAZ17" s="113"/>
      <c r="PBA17" s="113"/>
      <c r="PBB17" s="113"/>
      <c r="PBC17" s="113"/>
      <c r="PBD17" s="113"/>
      <c r="PBE17" s="113"/>
      <c r="PBF17" s="113"/>
      <c r="PBG17" s="113"/>
      <c r="PBH17" s="113"/>
      <c r="PBI17" s="113"/>
      <c r="PBJ17" s="113"/>
      <c r="PBK17" s="113"/>
      <c r="PBL17" s="113"/>
      <c r="PBM17" s="113"/>
      <c r="PBN17" s="113"/>
      <c r="PBO17" s="113"/>
      <c r="PBP17" s="113"/>
      <c r="PBQ17" s="113"/>
      <c r="PBR17" s="113"/>
      <c r="PBS17" s="113"/>
      <c r="PBT17" s="113"/>
      <c r="PBU17" s="113"/>
      <c r="PBV17" s="113"/>
      <c r="PBW17" s="113"/>
      <c r="PBX17" s="113"/>
      <c r="PBY17" s="113"/>
      <c r="PBZ17" s="113"/>
      <c r="PCA17" s="113"/>
      <c r="PCB17" s="113"/>
      <c r="PCC17" s="113"/>
      <c r="PCD17" s="113"/>
      <c r="PCE17" s="113"/>
      <c r="PCF17" s="113"/>
      <c r="PCG17" s="113"/>
      <c r="PCH17" s="113"/>
      <c r="PCI17" s="113"/>
      <c r="PCJ17" s="113"/>
      <c r="PCK17" s="113"/>
      <c r="PCL17" s="113"/>
      <c r="PCM17" s="113"/>
      <c r="PCN17" s="113"/>
      <c r="PCO17" s="113"/>
      <c r="PCP17" s="113"/>
      <c r="PCQ17" s="113"/>
      <c r="PCR17" s="113"/>
      <c r="PCS17" s="113"/>
      <c r="PCT17" s="113"/>
      <c r="PCU17" s="113"/>
      <c r="PCV17" s="113"/>
      <c r="PCW17" s="113"/>
      <c r="PCX17" s="113"/>
      <c r="PCY17" s="113"/>
      <c r="PCZ17" s="113"/>
      <c r="PDA17" s="113"/>
      <c r="PDB17" s="113"/>
      <c r="PDC17" s="113"/>
      <c r="PDD17" s="113"/>
      <c r="PDE17" s="113"/>
      <c r="PDF17" s="113"/>
      <c r="PDG17" s="113"/>
      <c r="PDH17" s="113"/>
      <c r="PDI17" s="113"/>
      <c r="PDJ17" s="113"/>
      <c r="PDK17" s="113"/>
      <c r="PDL17" s="113"/>
      <c r="PDM17" s="113"/>
      <c r="PDN17" s="113"/>
      <c r="PDO17" s="113"/>
      <c r="PDP17" s="113"/>
      <c r="PDQ17" s="113"/>
      <c r="PDR17" s="113"/>
      <c r="PDS17" s="113"/>
      <c r="PDT17" s="113"/>
      <c r="PDU17" s="113"/>
      <c r="PDV17" s="113"/>
      <c r="PDW17" s="113"/>
      <c r="PDX17" s="113"/>
      <c r="PDY17" s="113"/>
      <c r="PDZ17" s="113"/>
      <c r="PEA17" s="113"/>
      <c r="PEB17" s="113"/>
      <c r="PEC17" s="113"/>
      <c r="PED17" s="113"/>
      <c r="PEE17" s="113"/>
      <c r="PEF17" s="113"/>
      <c r="PEG17" s="113"/>
      <c r="PEH17" s="113"/>
      <c r="PEI17" s="113"/>
      <c r="PEJ17" s="113"/>
      <c r="PEK17" s="113"/>
      <c r="PEL17" s="113"/>
      <c r="PEM17" s="113"/>
      <c r="PEN17" s="113"/>
      <c r="PEO17" s="113"/>
      <c r="PEP17" s="113"/>
      <c r="PEQ17" s="113"/>
      <c r="PER17" s="113"/>
      <c r="PES17" s="113"/>
      <c r="PET17" s="113"/>
      <c r="PEU17" s="113"/>
      <c r="PEV17" s="113"/>
      <c r="PEW17" s="113"/>
      <c r="PEX17" s="113"/>
      <c r="PEY17" s="113"/>
      <c r="PEZ17" s="113"/>
      <c r="PFA17" s="113"/>
      <c r="PFB17" s="113"/>
      <c r="PFC17" s="113"/>
      <c r="PFD17" s="113"/>
      <c r="PFE17" s="113"/>
      <c r="PFF17" s="113"/>
      <c r="PFG17" s="113"/>
      <c r="PFH17" s="113"/>
      <c r="PFI17" s="113"/>
      <c r="PFJ17" s="113"/>
      <c r="PFK17" s="113"/>
      <c r="PFL17" s="113"/>
      <c r="PFM17" s="113"/>
      <c r="PFN17" s="113"/>
      <c r="PFO17" s="113"/>
      <c r="PFP17" s="113"/>
      <c r="PFQ17" s="113"/>
      <c r="PFR17" s="113"/>
      <c r="PFS17" s="113"/>
      <c r="PFT17" s="113"/>
      <c r="PFU17" s="113"/>
      <c r="PFV17" s="113"/>
      <c r="PFW17" s="113"/>
      <c r="PFX17" s="113"/>
      <c r="PFY17" s="113"/>
      <c r="PFZ17" s="113"/>
      <c r="PGA17" s="113"/>
      <c r="PGB17" s="113"/>
      <c r="PGC17" s="113"/>
      <c r="PGD17" s="113"/>
      <c r="PGE17" s="113"/>
      <c r="PGF17" s="113"/>
      <c r="PGG17" s="113"/>
      <c r="PGH17" s="113"/>
      <c r="PGI17" s="113"/>
      <c r="PGJ17" s="113"/>
      <c r="PGK17" s="113"/>
      <c r="PGL17" s="113"/>
      <c r="PGM17" s="113"/>
      <c r="PGN17" s="113"/>
      <c r="PGO17" s="113"/>
      <c r="PGP17" s="113"/>
      <c r="PGQ17" s="113"/>
      <c r="PGR17" s="113"/>
      <c r="PGS17" s="113"/>
      <c r="PGT17" s="113"/>
      <c r="PGU17" s="113"/>
      <c r="PGV17" s="113"/>
      <c r="PGW17" s="113"/>
      <c r="PGX17" s="113"/>
      <c r="PGY17" s="113"/>
      <c r="PGZ17" s="113"/>
      <c r="PHA17" s="113"/>
      <c r="PHB17" s="113"/>
      <c r="PHC17" s="113"/>
      <c r="PHD17" s="113"/>
      <c r="PHE17" s="113"/>
      <c r="PHF17" s="113"/>
      <c r="PHG17" s="113"/>
      <c r="PHH17" s="113"/>
      <c r="PHI17" s="113"/>
      <c r="PHJ17" s="113"/>
      <c r="PHK17" s="113"/>
      <c r="PHL17" s="113"/>
      <c r="PHM17" s="113"/>
      <c r="PHN17" s="113"/>
      <c r="PHO17" s="113"/>
      <c r="PHP17" s="113"/>
      <c r="PHQ17" s="113"/>
      <c r="PHR17" s="113"/>
      <c r="PHS17" s="113"/>
      <c r="PHT17" s="113"/>
      <c r="PHU17" s="113"/>
      <c r="PHV17" s="113"/>
      <c r="PHW17" s="113"/>
      <c r="PHX17" s="113"/>
      <c r="PHY17" s="113"/>
      <c r="PHZ17" s="113"/>
      <c r="PIA17" s="113"/>
      <c r="PIB17" s="113"/>
      <c r="PIC17" s="113"/>
      <c r="PID17" s="113"/>
      <c r="PIE17" s="113"/>
      <c r="PIF17" s="113"/>
      <c r="PIG17" s="113"/>
      <c r="PIH17" s="113"/>
      <c r="PII17" s="113"/>
      <c r="PIJ17" s="113"/>
      <c r="PIK17" s="113"/>
      <c r="PIL17" s="113"/>
      <c r="PIM17" s="113"/>
      <c r="PIN17" s="113"/>
      <c r="PIO17" s="113"/>
      <c r="PIP17" s="113"/>
      <c r="PIQ17" s="113"/>
      <c r="PIR17" s="113"/>
      <c r="PIS17" s="113"/>
      <c r="PIT17" s="113"/>
      <c r="PIU17" s="113"/>
      <c r="PIV17" s="113"/>
      <c r="PIW17" s="113"/>
      <c r="PIX17" s="113"/>
      <c r="PIY17" s="113"/>
      <c r="PIZ17" s="113"/>
      <c r="PJA17" s="113"/>
      <c r="PJB17" s="113"/>
      <c r="PJC17" s="113"/>
      <c r="PJD17" s="113"/>
      <c r="PJE17" s="113"/>
      <c r="PJF17" s="113"/>
      <c r="PJG17" s="113"/>
      <c r="PJH17" s="113"/>
      <c r="PJI17" s="113"/>
      <c r="PJJ17" s="113"/>
      <c r="PJK17" s="113"/>
      <c r="PJL17" s="113"/>
      <c r="PJM17" s="113"/>
      <c r="PJN17" s="113"/>
      <c r="PJO17" s="113"/>
      <c r="PJP17" s="113"/>
      <c r="PJQ17" s="113"/>
      <c r="PJR17" s="113"/>
      <c r="PJS17" s="113"/>
      <c r="PJT17" s="113"/>
      <c r="PJU17" s="113"/>
      <c r="PJV17" s="113"/>
      <c r="PJW17" s="113"/>
      <c r="PJX17" s="113"/>
      <c r="PJY17" s="113"/>
      <c r="PJZ17" s="113"/>
      <c r="PKA17" s="113"/>
      <c r="PKB17" s="113"/>
      <c r="PKC17" s="113"/>
      <c r="PKD17" s="113"/>
      <c r="PKE17" s="113"/>
      <c r="PKF17" s="113"/>
      <c r="PKG17" s="113"/>
      <c r="PKH17" s="113"/>
      <c r="PKI17" s="113"/>
      <c r="PKJ17" s="113"/>
      <c r="PKK17" s="113"/>
      <c r="PKL17" s="113"/>
      <c r="PKM17" s="113"/>
      <c r="PKN17" s="113"/>
      <c r="PKO17" s="113"/>
      <c r="PKP17" s="113"/>
      <c r="PKQ17" s="113"/>
      <c r="PKR17" s="113"/>
      <c r="PKS17" s="113"/>
      <c r="PKT17" s="113"/>
      <c r="PKU17" s="113"/>
      <c r="PKV17" s="113"/>
      <c r="PKW17" s="113"/>
      <c r="PKX17" s="113"/>
      <c r="PKY17" s="113"/>
      <c r="PKZ17" s="113"/>
      <c r="PLA17" s="113"/>
      <c r="PLB17" s="113"/>
      <c r="PLC17" s="113"/>
      <c r="PLD17" s="113"/>
      <c r="PLE17" s="113"/>
      <c r="PLF17" s="113"/>
      <c r="PLG17" s="113"/>
      <c r="PLH17" s="113"/>
      <c r="PLI17" s="113"/>
      <c r="PLJ17" s="113"/>
      <c r="PLK17" s="113"/>
      <c r="PLL17" s="113"/>
      <c r="PLM17" s="113"/>
      <c r="PLN17" s="113"/>
      <c r="PLO17" s="113"/>
      <c r="PLP17" s="113"/>
      <c r="PLQ17" s="113"/>
      <c r="PLR17" s="113"/>
      <c r="PLS17" s="113"/>
      <c r="PLT17" s="113"/>
      <c r="PLU17" s="113"/>
      <c r="PLV17" s="113"/>
      <c r="PLW17" s="113"/>
      <c r="PLX17" s="113"/>
      <c r="PLY17" s="113"/>
      <c r="PLZ17" s="113"/>
      <c r="PMA17" s="113"/>
      <c r="PMB17" s="113"/>
      <c r="PMC17" s="113"/>
      <c r="PMD17" s="113"/>
      <c r="PME17" s="113"/>
      <c r="PMF17" s="113"/>
      <c r="PMG17" s="113"/>
      <c r="PMH17" s="113"/>
      <c r="PMI17" s="113"/>
      <c r="PMJ17" s="113"/>
      <c r="PMK17" s="113"/>
      <c r="PML17" s="113"/>
      <c r="PMM17" s="113"/>
      <c r="PMN17" s="113"/>
      <c r="PMO17" s="113"/>
      <c r="PMP17" s="113"/>
      <c r="PMQ17" s="113"/>
      <c r="PMR17" s="113"/>
      <c r="PMS17" s="113"/>
      <c r="PMT17" s="113"/>
      <c r="PMU17" s="113"/>
      <c r="PMV17" s="113"/>
      <c r="PMW17" s="113"/>
      <c r="PMX17" s="113"/>
      <c r="PMY17" s="113"/>
      <c r="PMZ17" s="113"/>
      <c r="PNA17" s="113"/>
      <c r="PNB17" s="113"/>
      <c r="PNC17" s="113"/>
      <c r="PND17" s="113"/>
      <c r="PNE17" s="113"/>
      <c r="PNF17" s="113"/>
      <c r="PNG17" s="113"/>
      <c r="PNH17" s="113"/>
      <c r="PNI17" s="113"/>
      <c r="PNJ17" s="113"/>
      <c r="PNK17" s="113"/>
      <c r="PNL17" s="113"/>
      <c r="PNM17" s="113"/>
      <c r="PNN17" s="113"/>
      <c r="PNO17" s="113"/>
      <c r="PNP17" s="113"/>
      <c r="PNQ17" s="113"/>
      <c r="PNR17" s="113"/>
      <c r="PNS17" s="113"/>
      <c r="PNT17" s="113"/>
      <c r="PNU17" s="113"/>
      <c r="PNV17" s="113"/>
      <c r="PNW17" s="113"/>
      <c r="PNX17" s="113"/>
      <c r="PNY17" s="113"/>
      <c r="PNZ17" s="113"/>
      <c r="POA17" s="113"/>
      <c r="POB17" s="113"/>
      <c r="POC17" s="113"/>
      <c r="POD17" s="113"/>
      <c r="POE17" s="113"/>
      <c r="POF17" s="113"/>
      <c r="POG17" s="113"/>
      <c r="POH17" s="113"/>
      <c r="POI17" s="113"/>
      <c r="POJ17" s="113"/>
      <c r="POK17" s="113"/>
      <c r="POL17" s="113"/>
      <c r="POM17" s="113"/>
      <c r="PON17" s="113"/>
      <c r="POO17" s="113"/>
      <c r="POP17" s="113"/>
      <c r="POQ17" s="113"/>
      <c r="POR17" s="113"/>
      <c r="POS17" s="113"/>
      <c r="POT17" s="113"/>
      <c r="POU17" s="113"/>
      <c r="POV17" s="113"/>
      <c r="POW17" s="113"/>
      <c r="POX17" s="113"/>
      <c r="POY17" s="113"/>
      <c r="POZ17" s="113"/>
      <c r="PPA17" s="113"/>
      <c r="PPB17" s="113"/>
      <c r="PPC17" s="113"/>
      <c r="PPD17" s="113"/>
      <c r="PPE17" s="113"/>
      <c r="PPF17" s="113"/>
      <c r="PPG17" s="113"/>
      <c r="PPH17" s="113"/>
      <c r="PPI17" s="113"/>
      <c r="PPJ17" s="113"/>
      <c r="PPK17" s="113"/>
      <c r="PPL17" s="113"/>
      <c r="PPM17" s="113"/>
      <c r="PPN17" s="113"/>
      <c r="PPO17" s="113"/>
      <c r="PPP17" s="113"/>
      <c r="PPQ17" s="113"/>
      <c r="PPR17" s="113"/>
      <c r="PPS17" s="113"/>
      <c r="PPT17" s="113"/>
      <c r="PPU17" s="113"/>
      <c r="PPV17" s="113"/>
      <c r="PPW17" s="113"/>
      <c r="PPX17" s="113"/>
      <c r="PPY17" s="113"/>
      <c r="PPZ17" s="113"/>
      <c r="PQA17" s="113"/>
      <c r="PQB17" s="113"/>
      <c r="PQC17" s="113"/>
      <c r="PQD17" s="113"/>
      <c r="PQE17" s="113"/>
      <c r="PQF17" s="113"/>
      <c r="PQG17" s="113"/>
      <c r="PQH17" s="113"/>
      <c r="PQI17" s="113"/>
      <c r="PQJ17" s="113"/>
      <c r="PQK17" s="113"/>
      <c r="PQL17" s="113"/>
      <c r="PQM17" s="113"/>
      <c r="PQN17" s="113"/>
      <c r="PQO17" s="113"/>
      <c r="PQP17" s="113"/>
      <c r="PQQ17" s="113"/>
      <c r="PQR17" s="113"/>
      <c r="PQS17" s="113"/>
      <c r="PQT17" s="113"/>
      <c r="PQU17" s="113"/>
      <c r="PQV17" s="113"/>
      <c r="PQW17" s="113"/>
      <c r="PQX17" s="113"/>
      <c r="PQY17" s="113"/>
      <c r="PQZ17" s="113"/>
      <c r="PRA17" s="113"/>
      <c r="PRB17" s="113"/>
      <c r="PRC17" s="113"/>
      <c r="PRD17" s="113"/>
      <c r="PRE17" s="113"/>
      <c r="PRF17" s="113"/>
      <c r="PRG17" s="113"/>
      <c r="PRH17" s="113"/>
      <c r="PRI17" s="113"/>
      <c r="PRJ17" s="113"/>
      <c r="PRK17" s="113"/>
      <c r="PRL17" s="113"/>
      <c r="PRM17" s="113"/>
      <c r="PRN17" s="113"/>
      <c r="PRO17" s="113"/>
      <c r="PRP17" s="113"/>
      <c r="PRQ17" s="113"/>
      <c r="PRR17" s="113"/>
      <c r="PRS17" s="113"/>
      <c r="PRT17" s="113"/>
      <c r="PRU17" s="113"/>
      <c r="PRV17" s="113"/>
      <c r="PRW17" s="113"/>
      <c r="PRX17" s="113"/>
      <c r="PRY17" s="113"/>
      <c r="PRZ17" s="113"/>
      <c r="PSA17" s="113"/>
      <c r="PSB17" s="113"/>
      <c r="PSC17" s="113"/>
      <c r="PSD17" s="113"/>
      <c r="PSE17" s="113"/>
      <c r="PSF17" s="113"/>
      <c r="PSG17" s="113"/>
      <c r="PSH17" s="113"/>
      <c r="PSI17" s="113"/>
      <c r="PSJ17" s="113"/>
      <c r="PSK17" s="113"/>
      <c r="PSL17" s="113"/>
      <c r="PSM17" s="113"/>
      <c r="PSN17" s="113"/>
      <c r="PSO17" s="113"/>
      <c r="PSP17" s="113"/>
      <c r="PSQ17" s="113"/>
      <c r="PSR17" s="113"/>
      <c r="PSS17" s="113"/>
      <c r="PST17" s="113"/>
      <c r="PSU17" s="113"/>
      <c r="PSV17" s="113"/>
      <c r="PSW17" s="113"/>
      <c r="PSX17" s="113"/>
      <c r="PSY17" s="113"/>
      <c r="PSZ17" s="113"/>
      <c r="PTA17" s="113"/>
      <c r="PTB17" s="113"/>
      <c r="PTC17" s="113"/>
      <c r="PTD17" s="113"/>
      <c r="PTE17" s="113"/>
      <c r="PTF17" s="113"/>
      <c r="PTG17" s="113"/>
      <c r="PTH17" s="113"/>
      <c r="PTI17" s="113"/>
      <c r="PTJ17" s="113"/>
      <c r="PTK17" s="113"/>
      <c r="PTL17" s="113"/>
      <c r="PTM17" s="113"/>
      <c r="PTN17" s="113"/>
      <c r="PTO17" s="113"/>
      <c r="PTP17" s="113"/>
      <c r="PTQ17" s="113"/>
      <c r="PTR17" s="113"/>
      <c r="PTS17" s="113"/>
      <c r="PTT17" s="113"/>
      <c r="PTU17" s="113"/>
      <c r="PTV17" s="113"/>
      <c r="PTW17" s="113"/>
      <c r="PTX17" s="113"/>
      <c r="PTY17" s="113"/>
      <c r="PTZ17" s="113"/>
      <c r="PUA17" s="113"/>
      <c r="PUB17" s="113"/>
      <c r="PUC17" s="113"/>
      <c r="PUD17" s="113"/>
      <c r="PUE17" s="113"/>
      <c r="PUF17" s="113"/>
      <c r="PUG17" s="113"/>
      <c r="PUH17" s="113"/>
      <c r="PUI17" s="113"/>
      <c r="PUJ17" s="113"/>
      <c r="PUK17" s="113"/>
      <c r="PUL17" s="113"/>
      <c r="PUM17" s="113"/>
      <c r="PUN17" s="113"/>
      <c r="PUO17" s="113"/>
      <c r="PUP17" s="113"/>
      <c r="PUQ17" s="113"/>
      <c r="PUR17" s="113"/>
      <c r="PUS17" s="113"/>
      <c r="PUT17" s="113"/>
      <c r="PUU17" s="113"/>
      <c r="PUV17" s="113"/>
      <c r="PUW17" s="113"/>
      <c r="PUX17" s="113"/>
      <c r="PUY17" s="113"/>
      <c r="PUZ17" s="113"/>
      <c r="PVA17" s="113"/>
      <c r="PVB17" s="113"/>
      <c r="PVC17" s="113"/>
      <c r="PVD17" s="113"/>
      <c r="PVE17" s="113"/>
      <c r="PVF17" s="113"/>
      <c r="PVG17" s="113"/>
      <c r="PVH17" s="113"/>
      <c r="PVI17" s="113"/>
      <c r="PVJ17" s="113"/>
      <c r="PVK17" s="113"/>
      <c r="PVL17" s="113"/>
      <c r="PVM17" s="113"/>
      <c r="PVN17" s="113"/>
      <c r="PVO17" s="113"/>
      <c r="PVP17" s="113"/>
      <c r="PVQ17" s="113"/>
      <c r="PVR17" s="113"/>
      <c r="PVS17" s="113"/>
      <c r="PVT17" s="113"/>
      <c r="PVU17" s="113"/>
      <c r="PVV17" s="113"/>
      <c r="PVW17" s="113"/>
      <c r="PVX17" s="113"/>
      <c r="PVY17" s="113"/>
      <c r="PVZ17" s="113"/>
      <c r="PWA17" s="113"/>
      <c r="PWB17" s="113"/>
      <c r="PWC17" s="113"/>
      <c r="PWD17" s="113"/>
      <c r="PWE17" s="113"/>
      <c r="PWF17" s="113"/>
      <c r="PWG17" s="113"/>
      <c r="PWH17" s="113"/>
      <c r="PWI17" s="113"/>
      <c r="PWJ17" s="113"/>
      <c r="PWK17" s="113"/>
      <c r="PWL17" s="113"/>
      <c r="PWM17" s="113"/>
      <c r="PWN17" s="113"/>
      <c r="PWO17" s="113"/>
      <c r="PWP17" s="113"/>
      <c r="PWQ17" s="113"/>
      <c r="PWR17" s="113"/>
      <c r="PWS17" s="113"/>
      <c r="PWT17" s="113"/>
      <c r="PWU17" s="113"/>
      <c r="PWV17" s="113"/>
      <c r="PWW17" s="113"/>
      <c r="PWX17" s="113"/>
      <c r="PWY17" s="113"/>
      <c r="PWZ17" s="113"/>
      <c r="PXA17" s="113"/>
      <c r="PXB17" s="113"/>
      <c r="PXC17" s="113"/>
      <c r="PXD17" s="113"/>
      <c r="PXE17" s="113"/>
      <c r="PXF17" s="113"/>
      <c r="PXG17" s="113"/>
      <c r="PXH17" s="113"/>
      <c r="PXI17" s="113"/>
      <c r="PXJ17" s="113"/>
      <c r="PXK17" s="113"/>
      <c r="PXL17" s="113"/>
      <c r="PXM17" s="113"/>
      <c r="PXN17" s="113"/>
      <c r="PXO17" s="113"/>
      <c r="PXP17" s="113"/>
      <c r="PXQ17" s="113"/>
      <c r="PXR17" s="113"/>
      <c r="PXS17" s="113"/>
      <c r="PXT17" s="113"/>
      <c r="PXU17" s="113"/>
      <c r="PXV17" s="113"/>
      <c r="PXW17" s="113"/>
      <c r="PXX17" s="113"/>
      <c r="PXY17" s="113"/>
      <c r="PXZ17" s="113"/>
      <c r="PYA17" s="113"/>
      <c r="PYB17" s="113"/>
      <c r="PYC17" s="113"/>
      <c r="PYD17" s="113"/>
      <c r="PYE17" s="113"/>
      <c r="PYF17" s="113"/>
      <c r="PYG17" s="113"/>
      <c r="PYH17" s="113"/>
      <c r="PYI17" s="113"/>
      <c r="PYJ17" s="113"/>
      <c r="PYK17" s="113"/>
      <c r="PYL17" s="113"/>
      <c r="PYM17" s="113"/>
      <c r="PYN17" s="113"/>
      <c r="PYO17" s="113"/>
      <c r="PYP17" s="113"/>
      <c r="PYQ17" s="113"/>
      <c r="PYR17" s="113"/>
      <c r="PYS17" s="113"/>
      <c r="PYT17" s="113"/>
      <c r="PYU17" s="113"/>
      <c r="PYV17" s="113"/>
      <c r="PYW17" s="113"/>
      <c r="PYX17" s="113"/>
      <c r="PYY17" s="113"/>
      <c r="PYZ17" s="113"/>
      <c r="PZA17" s="113"/>
      <c r="PZB17" s="113"/>
      <c r="PZC17" s="113"/>
      <c r="PZD17" s="113"/>
      <c r="PZE17" s="113"/>
      <c r="PZF17" s="113"/>
      <c r="PZG17" s="113"/>
      <c r="PZH17" s="113"/>
      <c r="PZI17" s="113"/>
      <c r="PZJ17" s="113"/>
      <c r="PZK17" s="113"/>
      <c r="PZL17" s="113"/>
      <c r="PZM17" s="113"/>
      <c r="PZN17" s="113"/>
      <c r="PZO17" s="113"/>
      <c r="PZP17" s="113"/>
      <c r="PZQ17" s="113"/>
      <c r="PZR17" s="113"/>
      <c r="PZS17" s="113"/>
      <c r="PZT17" s="113"/>
      <c r="PZU17" s="113"/>
      <c r="PZV17" s="113"/>
      <c r="PZW17" s="113"/>
      <c r="PZX17" s="113"/>
      <c r="PZY17" s="113"/>
      <c r="PZZ17" s="113"/>
      <c r="QAA17" s="113"/>
      <c r="QAB17" s="113"/>
      <c r="QAC17" s="113"/>
      <c r="QAD17" s="113"/>
      <c r="QAE17" s="113"/>
      <c r="QAF17" s="113"/>
      <c r="QAG17" s="113"/>
      <c r="QAH17" s="113"/>
      <c r="QAI17" s="113"/>
      <c r="QAJ17" s="113"/>
      <c r="QAK17" s="113"/>
      <c r="QAL17" s="113"/>
      <c r="QAM17" s="113"/>
      <c r="QAN17" s="113"/>
      <c r="QAO17" s="113"/>
      <c r="QAP17" s="113"/>
      <c r="QAQ17" s="113"/>
      <c r="QAR17" s="113"/>
      <c r="QAS17" s="113"/>
      <c r="QAT17" s="113"/>
      <c r="QAU17" s="113"/>
      <c r="QAV17" s="113"/>
      <c r="QAW17" s="113"/>
      <c r="QAX17" s="113"/>
      <c r="QAY17" s="113"/>
      <c r="QAZ17" s="113"/>
      <c r="QBA17" s="113"/>
      <c r="QBB17" s="113"/>
      <c r="QBC17" s="113"/>
      <c r="QBD17" s="113"/>
      <c r="QBE17" s="113"/>
      <c r="QBF17" s="113"/>
      <c r="QBG17" s="113"/>
      <c r="QBH17" s="113"/>
      <c r="QBI17" s="113"/>
      <c r="QBJ17" s="113"/>
      <c r="QBK17" s="113"/>
      <c r="QBL17" s="113"/>
      <c r="QBM17" s="113"/>
      <c r="QBN17" s="113"/>
      <c r="QBO17" s="113"/>
      <c r="QBP17" s="113"/>
      <c r="QBQ17" s="113"/>
      <c r="QBR17" s="113"/>
      <c r="QBS17" s="113"/>
      <c r="QBT17" s="113"/>
      <c r="QBU17" s="113"/>
      <c r="QBV17" s="113"/>
      <c r="QBW17" s="113"/>
      <c r="QBX17" s="113"/>
      <c r="QBY17" s="113"/>
      <c r="QBZ17" s="113"/>
      <c r="QCA17" s="113"/>
      <c r="QCB17" s="113"/>
      <c r="QCC17" s="113"/>
      <c r="QCD17" s="113"/>
      <c r="QCE17" s="113"/>
      <c r="QCF17" s="113"/>
      <c r="QCG17" s="113"/>
      <c r="QCH17" s="113"/>
      <c r="QCI17" s="113"/>
      <c r="QCJ17" s="113"/>
      <c r="QCK17" s="113"/>
      <c r="QCL17" s="113"/>
      <c r="QCM17" s="113"/>
      <c r="QCN17" s="113"/>
      <c r="QCO17" s="113"/>
      <c r="QCP17" s="113"/>
      <c r="QCQ17" s="113"/>
      <c r="QCR17" s="113"/>
      <c r="QCS17" s="113"/>
      <c r="QCT17" s="113"/>
      <c r="QCU17" s="113"/>
      <c r="QCV17" s="113"/>
      <c r="QCW17" s="113"/>
      <c r="QCX17" s="113"/>
      <c r="QCY17" s="113"/>
      <c r="QCZ17" s="113"/>
      <c r="QDA17" s="113"/>
      <c r="QDB17" s="113"/>
      <c r="QDC17" s="113"/>
      <c r="QDD17" s="113"/>
      <c r="QDE17" s="113"/>
      <c r="QDF17" s="113"/>
      <c r="QDG17" s="113"/>
      <c r="QDH17" s="113"/>
      <c r="QDI17" s="113"/>
      <c r="QDJ17" s="113"/>
      <c r="QDK17" s="113"/>
      <c r="QDL17" s="113"/>
      <c r="QDM17" s="113"/>
      <c r="QDN17" s="113"/>
      <c r="QDO17" s="113"/>
      <c r="QDP17" s="113"/>
      <c r="QDQ17" s="113"/>
      <c r="QDR17" s="113"/>
      <c r="QDS17" s="113"/>
      <c r="QDT17" s="113"/>
      <c r="QDU17" s="113"/>
      <c r="QDV17" s="113"/>
      <c r="QDW17" s="113"/>
      <c r="QDX17" s="113"/>
      <c r="QDY17" s="113"/>
      <c r="QDZ17" s="113"/>
      <c r="QEA17" s="113"/>
      <c r="QEB17" s="113"/>
      <c r="QEC17" s="113"/>
      <c r="QED17" s="113"/>
      <c r="QEE17" s="113"/>
      <c r="QEF17" s="113"/>
      <c r="QEG17" s="113"/>
      <c r="QEH17" s="113"/>
      <c r="QEI17" s="113"/>
      <c r="QEJ17" s="113"/>
      <c r="QEK17" s="113"/>
      <c r="QEL17" s="113"/>
      <c r="QEM17" s="113"/>
      <c r="QEN17" s="113"/>
      <c r="QEO17" s="113"/>
      <c r="QEP17" s="113"/>
      <c r="QEQ17" s="113"/>
      <c r="QER17" s="113"/>
      <c r="QES17" s="113"/>
      <c r="QET17" s="113"/>
      <c r="QEU17" s="113"/>
      <c r="QEV17" s="113"/>
      <c r="QEW17" s="113"/>
      <c r="QEX17" s="113"/>
      <c r="QEY17" s="113"/>
      <c r="QEZ17" s="113"/>
      <c r="QFA17" s="113"/>
      <c r="QFB17" s="113"/>
      <c r="QFC17" s="113"/>
      <c r="QFD17" s="113"/>
      <c r="QFE17" s="113"/>
      <c r="QFF17" s="113"/>
      <c r="QFG17" s="113"/>
      <c r="QFH17" s="113"/>
      <c r="QFI17" s="113"/>
      <c r="QFJ17" s="113"/>
      <c r="QFK17" s="113"/>
      <c r="QFL17" s="113"/>
      <c r="QFM17" s="113"/>
      <c r="QFN17" s="113"/>
      <c r="QFO17" s="113"/>
      <c r="QFP17" s="113"/>
      <c r="QFQ17" s="113"/>
      <c r="QFR17" s="113"/>
      <c r="QFS17" s="113"/>
      <c r="QFT17" s="113"/>
      <c r="QFU17" s="113"/>
      <c r="QFV17" s="113"/>
      <c r="QFW17" s="113"/>
      <c r="QFX17" s="113"/>
      <c r="QFY17" s="113"/>
      <c r="QFZ17" s="113"/>
      <c r="QGA17" s="113"/>
      <c r="QGB17" s="113"/>
      <c r="QGC17" s="113"/>
      <c r="QGD17" s="113"/>
      <c r="QGE17" s="113"/>
      <c r="QGF17" s="113"/>
      <c r="QGG17" s="113"/>
      <c r="QGH17" s="113"/>
      <c r="QGI17" s="113"/>
      <c r="QGJ17" s="113"/>
      <c r="QGK17" s="113"/>
      <c r="QGL17" s="113"/>
      <c r="QGM17" s="113"/>
      <c r="QGN17" s="113"/>
      <c r="QGO17" s="113"/>
      <c r="QGP17" s="113"/>
      <c r="QGQ17" s="113"/>
      <c r="QGR17" s="113"/>
      <c r="QGS17" s="113"/>
      <c r="QGT17" s="113"/>
      <c r="QGU17" s="113"/>
      <c r="QGV17" s="113"/>
      <c r="QGW17" s="113"/>
      <c r="QGX17" s="113"/>
      <c r="QGY17" s="113"/>
      <c r="QGZ17" s="113"/>
      <c r="QHA17" s="113"/>
      <c r="QHB17" s="113"/>
      <c r="QHC17" s="113"/>
      <c r="QHD17" s="113"/>
      <c r="QHE17" s="113"/>
      <c r="QHF17" s="113"/>
      <c r="QHG17" s="113"/>
      <c r="QHH17" s="113"/>
      <c r="QHI17" s="113"/>
      <c r="QHJ17" s="113"/>
      <c r="QHK17" s="113"/>
      <c r="QHL17" s="113"/>
      <c r="QHM17" s="113"/>
      <c r="QHN17" s="113"/>
      <c r="QHO17" s="113"/>
      <c r="QHP17" s="113"/>
      <c r="QHQ17" s="113"/>
      <c r="QHR17" s="113"/>
      <c r="QHS17" s="113"/>
      <c r="QHT17" s="113"/>
      <c r="QHU17" s="113"/>
      <c r="QHV17" s="113"/>
      <c r="QHW17" s="113"/>
      <c r="QHX17" s="113"/>
      <c r="QHY17" s="113"/>
      <c r="QHZ17" s="113"/>
      <c r="QIA17" s="113"/>
      <c r="QIB17" s="113"/>
      <c r="QIC17" s="113"/>
      <c r="QID17" s="113"/>
      <c r="QIE17" s="113"/>
      <c r="QIF17" s="113"/>
      <c r="QIG17" s="113"/>
      <c r="QIH17" s="113"/>
      <c r="QII17" s="113"/>
      <c r="QIJ17" s="113"/>
      <c r="QIK17" s="113"/>
      <c r="QIL17" s="113"/>
      <c r="QIM17" s="113"/>
      <c r="QIN17" s="113"/>
      <c r="QIO17" s="113"/>
      <c r="QIP17" s="113"/>
      <c r="QIQ17" s="113"/>
      <c r="QIR17" s="113"/>
      <c r="QIS17" s="113"/>
      <c r="QIT17" s="113"/>
      <c r="QIU17" s="113"/>
      <c r="QIV17" s="113"/>
      <c r="QIW17" s="113"/>
      <c r="QIX17" s="113"/>
      <c r="QIY17" s="113"/>
      <c r="QIZ17" s="113"/>
      <c r="QJA17" s="113"/>
      <c r="QJB17" s="113"/>
      <c r="QJC17" s="113"/>
      <c r="QJD17" s="113"/>
      <c r="QJE17" s="113"/>
      <c r="QJF17" s="113"/>
      <c r="QJG17" s="113"/>
      <c r="QJH17" s="113"/>
      <c r="QJI17" s="113"/>
      <c r="QJJ17" s="113"/>
      <c r="QJK17" s="113"/>
      <c r="QJL17" s="113"/>
      <c r="QJM17" s="113"/>
      <c r="QJN17" s="113"/>
      <c r="QJO17" s="113"/>
      <c r="QJP17" s="113"/>
      <c r="QJQ17" s="113"/>
      <c r="QJR17" s="113"/>
      <c r="QJS17" s="113"/>
      <c r="QJT17" s="113"/>
      <c r="QJU17" s="113"/>
      <c r="QJV17" s="113"/>
      <c r="QJW17" s="113"/>
      <c r="QJX17" s="113"/>
      <c r="QJY17" s="113"/>
      <c r="QJZ17" s="113"/>
      <c r="QKA17" s="113"/>
      <c r="QKB17" s="113"/>
      <c r="QKC17" s="113"/>
      <c r="QKD17" s="113"/>
      <c r="QKE17" s="113"/>
      <c r="QKF17" s="113"/>
      <c r="QKG17" s="113"/>
      <c r="QKH17" s="113"/>
      <c r="QKI17" s="113"/>
      <c r="QKJ17" s="113"/>
      <c r="QKK17" s="113"/>
      <c r="QKL17" s="113"/>
      <c r="QKM17" s="113"/>
      <c r="QKN17" s="113"/>
      <c r="QKO17" s="113"/>
      <c r="QKP17" s="113"/>
      <c r="QKQ17" s="113"/>
      <c r="QKR17" s="113"/>
      <c r="QKS17" s="113"/>
      <c r="QKT17" s="113"/>
      <c r="QKU17" s="113"/>
      <c r="QKV17" s="113"/>
      <c r="QKW17" s="113"/>
      <c r="QKX17" s="113"/>
      <c r="QKY17" s="113"/>
      <c r="QKZ17" s="113"/>
      <c r="QLA17" s="113"/>
      <c r="QLB17" s="113"/>
      <c r="QLC17" s="113"/>
      <c r="QLD17" s="113"/>
      <c r="QLE17" s="113"/>
      <c r="QLF17" s="113"/>
      <c r="QLG17" s="113"/>
      <c r="QLH17" s="113"/>
      <c r="QLI17" s="113"/>
      <c r="QLJ17" s="113"/>
      <c r="QLK17" s="113"/>
      <c r="QLL17" s="113"/>
      <c r="QLM17" s="113"/>
      <c r="QLN17" s="113"/>
      <c r="QLO17" s="113"/>
      <c r="QLP17" s="113"/>
      <c r="QLQ17" s="113"/>
      <c r="QLR17" s="113"/>
      <c r="QLS17" s="113"/>
      <c r="QLT17" s="113"/>
      <c r="QLU17" s="113"/>
      <c r="QLV17" s="113"/>
      <c r="QLW17" s="113"/>
      <c r="QLX17" s="113"/>
      <c r="QLY17" s="113"/>
      <c r="QLZ17" s="113"/>
      <c r="QMA17" s="113"/>
      <c r="QMB17" s="113"/>
      <c r="QMC17" s="113"/>
      <c r="QMD17" s="113"/>
      <c r="QME17" s="113"/>
      <c r="QMF17" s="113"/>
      <c r="QMG17" s="113"/>
      <c r="QMH17" s="113"/>
      <c r="QMI17" s="113"/>
      <c r="QMJ17" s="113"/>
      <c r="QMK17" s="113"/>
      <c r="QML17" s="113"/>
      <c r="QMM17" s="113"/>
      <c r="QMN17" s="113"/>
      <c r="QMO17" s="113"/>
      <c r="QMP17" s="113"/>
      <c r="QMQ17" s="113"/>
      <c r="QMR17" s="113"/>
      <c r="QMS17" s="113"/>
      <c r="QMT17" s="113"/>
      <c r="QMU17" s="113"/>
      <c r="QMV17" s="113"/>
      <c r="QMW17" s="113"/>
      <c r="QMX17" s="113"/>
      <c r="QMY17" s="113"/>
      <c r="QMZ17" s="113"/>
      <c r="QNA17" s="113"/>
      <c r="QNB17" s="113"/>
      <c r="QNC17" s="113"/>
      <c r="QND17" s="113"/>
      <c r="QNE17" s="113"/>
      <c r="QNF17" s="113"/>
      <c r="QNG17" s="113"/>
      <c r="QNH17" s="113"/>
      <c r="QNI17" s="113"/>
      <c r="QNJ17" s="113"/>
      <c r="QNK17" s="113"/>
      <c r="QNL17" s="113"/>
      <c r="QNM17" s="113"/>
      <c r="QNN17" s="113"/>
      <c r="QNO17" s="113"/>
      <c r="QNP17" s="113"/>
      <c r="QNQ17" s="113"/>
      <c r="QNR17" s="113"/>
      <c r="QNS17" s="113"/>
      <c r="QNT17" s="113"/>
      <c r="QNU17" s="113"/>
      <c r="QNV17" s="113"/>
      <c r="QNW17" s="113"/>
      <c r="QNX17" s="113"/>
      <c r="QNY17" s="113"/>
      <c r="QNZ17" s="113"/>
      <c r="QOA17" s="113"/>
      <c r="QOB17" s="113"/>
      <c r="QOC17" s="113"/>
      <c r="QOD17" s="113"/>
      <c r="QOE17" s="113"/>
      <c r="QOF17" s="113"/>
      <c r="QOG17" s="113"/>
      <c r="QOH17" s="113"/>
      <c r="QOI17" s="113"/>
      <c r="QOJ17" s="113"/>
      <c r="QOK17" s="113"/>
      <c r="QOL17" s="113"/>
      <c r="QOM17" s="113"/>
      <c r="QON17" s="113"/>
      <c r="QOO17" s="113"/>
      <c r="QOP17" s="113"/>
      <c r="QOQ17" s="113"/>
      <c r="QOR17" s="113"/>
      <c r="QOS17" s="113"/>
      <c r="QOT17" s="113"/>
      <c r="QOU17" s="113"/>
      <c r="QOV17" s="113"/>
      <c r="QOW17" s="113"/>
      <c r="QOX17" s="113"/>
      <c r="QOY17" s="113"/>
      <c r="QOZ17" s="113"/>
      <c r="QPA17" s="113"/>
      <c r="QPB17" s="113"/>
      <c r="QPC17" s="113"/>
      <c r="QPD17" s="113"/>
      <c r="QPE17" s="113"/>
      <c r="QPF17" s="113"/>
      <c r="QPG17" s="113"/>
      <c r="QPH17" s="113"/>
      <c r="QPI17" s="113"/>
      <c r="QPJ17" s="113"/>
      <c r="QPK17" s="113"/>
      <c r="QPL17" s="113"/>
      <c r="QPM17" s="113"/>
      <c r="QPN17" s="113"/>
      <c r="QPO17" s="113"/>
      <c r="QPP17" s="113"/>
      <c r="QPQ17" s="113"/>
      <c r="QPR17" s="113"/>
      <c r="QPS17" s="113"/>
      <c r="QPT17" s="113"/>
      <c r="QPU17" s="113"/>
      <c r="QPV17" s="113"/>
      <c r="QPW17" s="113"/>
      <c r="QPX17" s="113"/>
      <c r="QPY17" s="113"/>
      <c r="QPZ17" s="113"/>
      <c r="QQA17" s="113"/>
      <c r="QQB17" s="113"/>
      <c r="QQC17" s="113"/>
      <c r="QQD17" s="113"/>
      <c r="QQE17" s="113"/>
      <c r="QQF17" s="113"/>
      <c r="QQG17" s="113"/>
      <c r="QQH17" s="113"/>
      <c r="QQI17" s="113"/>
      <c r="QQJ17" s="113"/>
      <c r="QQK17" s="113"/>
      <c r="QQL17" s="113"/>
      <c r="QQM17" s="113"/>
      <c r="QQN17" s="113"/>
      <c r="QQO17" s="113"/>
      <c r="QQP17" s="113"/>
      <c r="QQQ17" s="113"/>
      <c r="QQR17" s="113"/>
      <c r="QQS17" s="113"/>
      <c r="QQT17" s="113"/>
      <c r="QQU17" s="113"/>
      <c r="QQV17" s="113"/>
      <c r="QQW17" s="113"/>
      <c r="QQX17" s="113"/>
      <c r="QQY17" s="113"/>
      <c r="QQZ17" s="113"/>
      <c r="QRA17" s="113"/>
      <c r="QRB17" s="113"/>
      <c r="QRC17" s="113"/>
      <c r="QRD17" s="113"/>
      <c r="QRE17" s="113"/>
      <c r="QRF17" s="113"/>
      <c r="QRG17" s="113"/>
      <c r="QRH17" s="113"/>
      <c r="QRI17" s="113"/>
      <c r="QRJ17" s="113"/>
      <c r="QRK17" s="113"/>
      <c r="QRL17" s="113"/>
      <c r="QRM17" s="113"/>
      <c r="QRN17" s="113"/>
      <c r="QRO17" s="113"/>
      <c r="QRP17" s="113"/>
      <c r="QRQ17" s="113"/>
      <c r="QRR17" s="113"/>
      <c r="QRS17" s="113"/>
      <c r="QRT17" s="113"/>
      <c r="QRU17" s="113"/>
      <c r="QRV17" s="113"/>
      <c r="QRW17" s="113"/>
      <c r="QRX17" s="113"/>
      <c r="QRY17" s="113"/>
      <c r="QRZ17" s="113"/>
      <c r="QSA17" s="113"/>
      <c r="QSB17" s="113"/>
      <c r="QSC17" s="113"/>
      <c r="QSD17" s="113"/>
      <c r="QSE17" s="113"/>
      <c r="QSF17" s="113"/>
      <c r="QSG17" s="113"/>
      <c r="QSH17" s="113"/>
      <c r="QSI17" s="113"/>
      <c r="QSJ17" s="113"/>
      <c r="QSK17" s="113"/>
      <c r="QSL17" s="113"/>
      <c r="QSM17" s="113"/>
      <c r="QSN17" s="113"/>
      <c r="QSO17" s="113"/>
      <c r="QSP17" s="113"/>
      <c r="QSQ17" s="113"/>
      <c r="QSR17" s="113"/>
      <c r="QSS17" s="113"/>
      <c r="QST17" s="113"/>
      <c r="QSU17" s="113"/>
      <c r="QSV17" s="113"/>
      <c r="QSW17" s="113"/>
      <c r="QSX17" s="113"/>
      <c r="QSY17" s="113"/>
      <c r="QSZ17" s="113"/>
      <c r="QTA17" s="113"/>
      <c r="QTB17" s="113"/>
      <c r="QTC17" s="113"/>
      <c r="QTD17" s="113"/>
      <c r="QTE17" s="113"/>
      <c r="QTF17" s="113"/>
      <c r="QTG17" s="113"/>
      <c r="QTH17" s="113"/>
      <c r="QTI17" s="113"/>
      <c r="QTJ17" s="113"/>
      <c r="QTK17" s="113"/>
      <c r="QTL17" s="113"/>
      <c r="QTM17" s="113"/>
      <c r="QTN17" s="113"/>
      <c r="QTO17" s="113"/>
      <c r="QTP17" s="113"/>
      <c r="QTQ17" s="113"/>
      <c r="QTR17" s="113"/>
      <c r="QTS17" s="113"/>
      <c r="QTT17" s="113"/>
      <c r="QTU17" s="113"/>
      <c r="QTV17" s="113"/>
      <c r="QTW17" s="113"/>
      <c r="QTX17" s="113"/>
      <c r="QTY17" s="113"/>
      <c r="QTZ17" s="113"/>
      <c r="QUA17" s="113"/>
      <c r="QUB17" s="113"/>
      <c r="QUC17" s="113"/>
      <c r="QUD17" s="113"/>
      <c r="QUE17" s="113"/>
      <c r="QUF17" s="113"/>
      <c r="QUG17" s="113"/>
      <c r="QUH17" s="113"/>
      <c r="QUI17" s="113"/>
      <c r="QUJ17" s="113"/>
      <c r="QUK17" s="113"/>
      <c r="QUL17" s="113"/>
      <c r="QUM17" s="113"/>
      <c r="QUN17" s="113"/>
      <c r="QUO17" s="113"/>
      <c r="QUP17" s="113"/>
      <c r="QUQ17" s="113"/>
      <c r="QUR17" s="113"/>
      <c r="QUS17" s="113"/>
      <c r="QUT17" s="113"/>
      <c r="QUU17" s="113"/>
      <c r="QUV17" s="113"/>
      <c r="QUW17" s="113"/>
      <c r="QUX17" s="113"/>
      <c r="QUY17" s="113"/>
      <c r="QUZ17" s="113"/>
      <c r="QVA17" s="113"/>
      <c r="QVB17" s="113"/>
      <c r="QVC17" s="113"/>
      <c r="QVD17" s="113"/>
      <c r="QVE17" s="113"/>
      <c r="QVF17" s="113"/>
      <c r="QVG17" s="113"/>
      <c r="QVH17" s="113"/>
      <c r="QVI17" s="113"/>
      <c r="QVJ17" s="113"/>
      <c r="QVK17" s="113"/>
      <c r="QVL17" s="113"/>
      <c r="QVM17" s="113"/>
      <c r="QVN17" s="113"/>
      <c r="QVO17" s="113"/>
      <c r="QVP17" s="113"/>
      <c r="QVQ17" s="113"/>
      <c r="QVR17" s="113"/>
      <c r="QVS17" s="113"/>
      <c r="QVT17" s="113"/>
      <c r="QVU17" s="113"/>
      <c r="QVV17" s="113"/>
      <c r="QVW17" s="113"/>
      <c r="QVX17" s="113"/>
      <c r="QVY17" s="113"/>
      <c r="QVZ17" s="113"/>
      <c r="QWA17" s="113"/>
      <c r="QWB17" s="113"/>
      <c r="QWC17" s="113"/>
      <c r="QWD17" s="113"/>
      <c r="QWE17" s="113"/>
      <c r="QWF17" s="113"/>
      <c r="QWG17" s="113"/>
      <c r="QWH17" s="113"/>
      <c r="QWI17" s="113"/>
      <c r="QWJ17" s="113"/>
      <c r="QWK17" s="113"/>
      <c r="QWL17" s="113"/>
      <c r="QWM17" s="113"/>
      <c r="QWN17" s="113"/>
      <c r="QWO17" s="113"/>
      <c r="QWP17" s="113"/>
      <c r="QWQ17" s="113"/>
      <c r="QWR17" s="113"/>
      <c r="QWS17" s="113"/>
      <c r="QWT17" s="113"/>
      <c r="QWU17" s="113"/>
      <c r="QWV17" s="113"/>
      <c r="QWW17" s="113"/>
      <c r="QWX17" s="113"/>
      <c r="QWY17" s="113"/>
      <c r="QWZ17" s="113"/>
      <c r="QXA17" s="113"/>
      <c r="QXB17" s="113"/>
      <c r="QXC17" s="113"/>
      <c r="QXD17" s="113"/>
      <c r="QXE17" s="113"/>
      <c r="QXF17" s="113"/>
      <c r="QXG17" s="113"/>
      <c r="QXH17" s="113"/>
      <c r="QXI17" s="113"/>
      <c r="QXJ17" s="113"/>
      <c r="QXK17" s="113"/>
      <c r="QXL17" s="113"/>
      <c r="QXM17" s="113"/>
      <c r="QXN17" s="113"/>
      <c r="QXO17" s="113"/>
      <c r="QXP17" s="113"/>
      <c r="QXQ17" s="113"/>
      <c r="QXR17" s="113"/>
      <c r="QXS17" s="113"/>
      <c r="QXT17" s="113"/>
      <c r="QXU17" s="113"/>
      <c r="QXV17" s="113"/>
      <c r="QXW17" s="113"/>
      <c r="QXX17" s="113"/>
      <c r="QXY17" s="113"/>
      <c r="QXZ17" s="113"/>
      <c r="QYA17" s="113"/>
      <c r="QYB17" s="113"/>
      <c r="QYC17" s="113"/>
      <c r="QYD17" s="113"/>
      <c r="QYE17" s="113"/>
      <c r="QYF17" s="113"/>
      <c r="QYG17" s="113"/>
      <c r="QYH17" s="113"/>
      <c r="QYI17" s="113"/>
      <c r="QYJ17" s="113"/>
      <c r="QYK17" s="113"/>
      <c r="QYL17" s="113"/>
      <c r="QYM17" s="113"/>
      <c r="QYN17" s="113"/>
      <c r="QYO17" s="113"/>
      <c r="QYP17" s="113"/>
      <c r="QYQ17" s="113"/>
      <c r="QYR17" s="113"/>
      <c r="QYS17" s="113"/>
      <c r="QYT17" s="113"/>
      <c r="QYU17" s="113"/>
      <c r="QYV17" s="113"/>
      <c r="QYW17" s="113"/>
      <c r="QYX17" s="113"/>
      <c r="QYY17" s="113"/>
      <c r="QYZ17" s="113"/>
      <c r="QZA17" s="113"/>
      <c r="QZB17" s="113"/>
      <c r="QZC17" s="113"/>
      <c r="QZD17" s="113"/>
      <c r="QZE17" s="113"/>
      <c r="QZF17" s="113"/>
      <c r="QZG17" s="113"/>
      <c r="QZH17" s="113"/>
      <c r="QZI17" s="113"/>
      <c r="QZJ17" s="113"/>
      <c r="QZK17" s="113"/>
      <c r="QZL17" s="113"/>
      <c r="QZM17" s="113"/>
      <c r="QZN17" s="113"/>
      <c r="QZO17" s="113"/>
      <c r="QZP17" s="113"/>
      <c r="QZQ17" s="113"/>
      <c r="QZR17" s="113"/>
      <c r="QZS17" s="113"/>
      <c r="QZT17" s="113"/>
      <c r="QZU17" s="113"/>
      <c r="QZV17" s="113"/>
      <c r="QZW17" s="113"/>
      <c r="QZX17" s="113"/>
      <c r="QZY17" s="113"/>
      <c r="QZZ17" s="113"/>
      <c r="RAA17" s="113"/>
      <c r="RAB17" s="113"/>
      <c r="RAC17" s="113"/>
      <c r="RAD17" s="113"/>
      <c r="RAE17" s="113"/>
      <c r="RAF17" s="113"/>
      <c r="RAG17" s="113"/>
      <c r="RAH17" s="113"/>
      <c r="RAI17" s="113"/>
      <c r="RAJ17" s="113"/>
      <c r="RAK17" s="113"/>
      <c r="RAL17" s="113"/>
      <c r="RAM17" s="113"/>
      <c r="RAN17" s="113"/>
      <c r="RAO17" s="113"/>
      <c r="RAP17" s="113"/>
      <c r="RAQ17" s="113"/>
      <c r="RAR17" s="113"/>
      <c r="RAS17" s="113"/>
      <c r="RAT17" s="113"/>
      <c r="RAU17" s="113"/>
      <c r="RAV17" s="113"/>
      <c r="RAW17" s="113"/>
      <c r="RAX17" s="113"/>
      <c r="RAY17" s="113"/>
      <c r="RAZ17" s="113"/>
      <c r="RBA17" s="113"/>
      <c r="RBB17" s="113"/>
      <c r="RBC17" s="113"/>
      <c r="RBD17" s="113"/>
      <c r="RBE17" s="113"/>
      <c r="RBF17" s="113"/>
      <c r="RBG17" s="113"/>
      <c r="RBH17" s="113"/>
      <c r="RBI17" s="113"/>
      <c r="RBJ17" s="113"/>
      <c r="RBK17" s="113"/>
      <c r="RBL17" s="113"/>
      <c r="RBM17" s="113"/>
      <c r="RBN17" s="113"/>
      <c r="RBO17" s="113"/>
      <c r="RBP17" s="113"/>
      <c r="RBQ17" s="113"/>
      <c r="RBR17" s="113"/>
      <c r="RBS17" s="113"/>
      <c r="RBT17" s="113"/>
      <c r="RBU17" s="113"/>
      <c r="RBV17" s="113"/>
      <c r="RBW17" s="113"/>
      <c r="RBX17" s="113"/>
      <c r="RBY17" s="113"/>
      <c r="RBZ17" s="113"/>
      <c r="RCA17" s="113"/>
      <c r="RCB17" s="113"/>
      <c r="RCC17" s="113"/>
      <c r="RCD17" s="113"/>
      <c r="RCE17" s="113"/>
      <c r="RCF17" s="113"/>
      <c r="RCG17" s="113"/>
      <c r="RCH17" s="113"/>
      <c r="RCI17" s="113"/>
      <c r="RCJ17" s="113"/>
      <c r="RCK17" s="113"/>
      <c r="RCL17" s="113"/>
      <c r="RCM17" s="113"/>
      <c r="RCN17" s="113"/>
      <c r="RCO17" s="113"/>
      <c r="RCP17" s="113"/>
      <c r="RCQ17" s="113"/>
      <c r="RCR17" s="113"/>
      <c r="RCS17" s="113"/>
      <c r="RCT17" s="113"/>
      <c r="RCU17" s="113"/>
      <c r="RCV17" s="113"/>
      <c r="RCW17" s="113"/>
      <c r="RCX17" s="113"/>
      <c r="RCY17" s="113"/>
      <c r="RCZ17" s="113"/>
      <c r="RDA17" s="113"/>
      <c r="RDB17" s="113"/>
      <c r="RDC17" s="113"/>
      <c r="RDD17" s="113"/>
      <c r="RDE17" s="113"/>
      <c r="RDF17" s="113"/>
      <c r="RDG17" s="113"/>
      <c r="RDH17" s="113"/>
      <c r="RDI17" s="113"/>
      <c r="RDJ17" s="113"/>
      <c r="RDK17" s="113"/>
      <c r="RDL17" s="113"/>
      <c r="RDM17" s="113"/>
      <c r="RDN17" s="113"/>
      <c r="RDO17" s="113"/>
      <c r="RDP17" s="113"/>
      <c r="RDQ17" s="113"/>
      <c r="RDR17" s="113"/>
      <c r="RDS17" s="113"/>
      <c r="RDT17" s="113"/>
      <c r="RDU17" s="113"/>
      <c r="RDV17" s="113"/>
      <c r="RDW17" s="113"/>
      <c r="RDX17" s="113"/>
      <c r="RDY17" s="113"/>
      <c r="RDZ17" s="113"/>
      <c r="REA17" s="113"/>
      <c r="REB17" s="113"/>
      <c r="REC17" s="113"/>
      <c r="RED17" s="113"/>
      <c r="REE17" s="113"/>
      <c r="REF17" s="113"/>
      <c r="REG17" s="113"/>
      <c r="REH17" s="113"/>
      <c r="REI17" s="113"/>
      <c r="REJ17" s="113"/>
      <c r="REK17" s="113"/>
      <c r="REL17" s="113"/>
      <c r="REM17" s="113"/>
      <c r="REN17" s="113"/>
      <c r="REO17" s="113"/>
      <c r="REP17" s="113"/>
      <c r="REQ17" s="113"/>
      <c r="RER17" s="113"/>
      <c r="RES17" s="113"/>
      <c r="RET17" s="113"/>
      <c r="REU17" s="113"/>
      <c r="REV17" s="113"/>
      <c r="REW17" s="113"/>
      <c r="REX17" s="113"/>
      <c r="REY17" s="113"/>
      <c r="REZ17" s="113"/>
      <c r="RFA17" s="113"/>
      <c r="RFB17" s="113"/>
      <c r="RFC17" s="113"/>
      <c r="RFD17" s="113"/>
      <c r="RFE17" s="113"/>
      <c r="RFF17" s="113"/>
      <c r="RFG17" s="113"/>
      <c r="RFH17" s="113"/>
      <c r="RFI17" s="113"/>
      <c r="RFJ17" s="113"/>
      <c r="RFK17" s="113"/>
      <c r="RFL17" s="113"/>
      <c r="RFM17" s="113"/>
      <c r="RFN17" s="113"/>
      <c r="RFO17" s="113"/>
      <c r="RFP17" s="113"/>
      <c r="RFQ17" s="113"/>
      <c r="RFR17" s="113"/>
      <c r="RFS17" s="113"/>
      <c r="RFT17" s="113"/>
      <c r="RFU17" s="113"/>
      <c r="RFV17" s="113"/>
      <c r="RFW17" s="113"/>
      <c r="RFX17" s="113"/>
      <c r="RFY17" s="113"/>
      <c r="RFZ17" s="113"/>
      <c r="RGA17" s="113"/>
      <c r="RGB17" s="113"/>
      <c r="RGC17" s="113"/>
      <c r="RGD17" s="113"/>
      <c r="RGE17" s="113"/>
      <c r="RGF17" s="113"/>
      <c r="RGG17" s="113"/>
      <c r="RGH17" s="113"/>
      <c r="RGI17" s="113"/>
      <c r="RGJ17" s="113"/>
      <c r="RGK17" s="113"/>
      <c r="RGL17" s="113"/>
      <c r="RGM17" s="113"/>
      <c r="RGN17" s="113"/>
      <c r="RGO17" s="113"/>
      <c r="RGP17" s="113"/>
      <c r="RGQ17" s="113"/>
      <c r="RGR17" s="113"/>
      <c r="RGS17" s="113"/>
      <c r="RGT17" s="113"/>
      <c r="RGU17" s="113"/>
      <c r="RGV17" s="113"/>
      <c r="RGW17" s="113"/>
      <c r="RGX17" s="113"/>
      <c r="RGY17" s="113"/>
      <c r="RGZ17" s="113"/>
      <c r="RHA17" s="113"/>
      <c r="RHB17" s="113"/>
      <c r="RHC17" s="113"/>
      <c r="RHD17" s="113"/>
      <c r="RHE17" s="113"/>
      <c r="RHF17" s="113"/>
      <c r="RHG17" s="113"/>
      <c r="RHH17" s="113"/>
      <c r="RHI17" s="113"/>
      <c r="RHJ17" s="113"/>
      <c r="RHK17" s="113"/>
      <c r="RHL17" s="113"/>
      <c r="RHM17" s="113"/>
      <c r="RHN17" s="113"/>
      <c r="RHO17" s="113"/>
      <c r="RHP17" s="113"/>
      <c r="RHQ17" s="113"/>
      <c r="RHR17" s="113"/>
      <c r="RHS17" s="113"/>
      <c r="RHT17" s="113"/>
      <c r="RHU17" s="113"/>
      <c r="RHV17" s="113"/>
      <c r="RHW17" s="113"/>
      <c r="RHX17" s="113"/>
      <c r="RHY17" s="113"/>
      <c r="RHZ17" s="113"/>
      <c r="RIA17" s="113"/>
      <c r="RIB17" s="113"/>
      <c r="RIC17" s="113"/>
      <c r="RID17" s="113"/>
      <c r="RIE17" s="113"/>
      <c r="RIF17" s="113"/>
      <c r="RIG17" s="113"/>
      <c r="RIH17" s="113"/>
      <c r="RII17" s="113"/>
      <c r="RIJ17" s="113"/>
      <c r="RIK17" s="113"/>
      <c r="RIL17" s="113"/>
      <c r="RIM17" s="113"/>
      <c r="RIN17" s="113"/>
      <c r="RIO17" s="113"/>
      <c r="RIP17" s="113"/>
      <c r="RIQ17" s="113"/>
      <c r="RIR17" s="113"/>
      <c r="RIS17" s="113"/>
      <c r="RIT17" s="113"/>
      <c r="RIU17" s="113"/>
      <c r="RIV17" s="113"/>
      <c r="RIW17" s="113"/>
      <c r="RIX17" s="113"/>
      <c r="RIY17" s="113"/>
      <c r="RIZ17" s="113"/>
      <c r="RJA17" s="113"/>
      <c r="RJB17" s="113"/>
      <c r="RJC17" s="113"/>
      <c r="RJD17" s="113"/>
      <c r="RJE17" s="113"/>
      <c r="RJF17" s="113"/>
      <c r="RJG17" s="113"/>
      <c r="RJH17" s="113"/>
      <c r="RJI17" s="113"/>
      <c r="RJJ17" s="113"/>
      <c r="RJK17" s="113"/>
      <c r="RJL17" s="113"/>
      <c r="RJM17" s="113"/>
      <c r="RJN17" s="113"/>
      <c r="RJO17" s="113"/>
      <c r="RJP17" s="113"/>
      <c r="RJQ17" s="113"/>
      <c r="RJR17" s="113"/>
      <c r="RJS17" s="113"/>
      <c r="RJT17" s="113"/>
      <c r="RJU17" s="113"/>
      <c r="RJV17" s="113"/>
      <c r="RJW17" s="113"/>
      <c r="RJX17" s="113"/>
      <c r="RJY17" s="113"/>
      <c r="RJZ17" s="113"/>
      <c r="RKA17" s="113"/>
      <c r="RKB17" s="113"/>
      <c r="RKC17" s="113"/>
      <c r="RKD17" s="113"/>
      <c r="RKE17" s="113"/>
      <c r="RKF17" s="113"/>
      <c r="RKG17" s="113"/>
      <c r="RKH17" s="113"/>
      <c r="RKI17" s="113"/>
      <c r="RKJ17" s="113"/>
      <c r="RKK17" s="113"/>
      <c r="RKL17" s="113"/>
      <c r="RKM17" s="113"/>
      <c r="RKN17" s="113"/>
      <c r="RKO17" s="113"/>
      <c r="RKP17" s="113"/>
      <c r="RKQ17" s="113"/>
      <c r="RKR17" s="113"/>
      <c r="RKS17" s="113"/>
      <c r="RKT17" s="113"/>
      <c r="RKU17" s="113"/>
      <c r="RKV17" s="113"/>
      <c r="RKW17" s="113"/>
      <c r="RKX17" s="113"/>
      <c r="RKY17" s="113"/>
      <c r="RKZ17" s="113"/>
      <c r="RLA17" s="113"/>
      <c r="RLB17" s="113"/>
      <c r="RLC17" s="113"/>
      <c r="RLD17" s="113"/>
      <c r="RLE17" s="113"/>
      <c r="RLF17" s="113"/>
      <c r="RLG17" s="113"/>
      <c r="RLH17" s="113"/>
      <c r="RLI17" s="113"/>
      <c r="RLJ17" s="113"/>
      <c r="RLK17" s="113"/>
      <c r="RLL17" s="113"/>
      <c r="RLM17" s="113"/>
      <c r="RLN17" s="113"/>
      <c r="RLO17" s="113"/>
      <c r="RLP17" s="113"/>
      <c r="RLQ17" s="113"/>
      <c r="RLR17" s="113"/>
      <c r="RLS17" s="113"/>
      <c r="RLT17" s="113"/>
      <c r="RLU17" s="113"/>
      <c r="RLV17" s="113"/>
      <c r="RLW17" s="113"/>
      <c r="RLX17" s="113"/>
      <c r="RLY17" s="113"/>
      <c r="RLZ17" s="113"/>
      <c r="RMA17" s="113"/>
      <c r="RMB17" s="113"/>
      <c r="RMC17" s="113"/>
      <c r="RMD17" s="113"/>
      <c r="RME17" s="113"/>
      <c r="RMF17" s="113"/>
      <c r="RMG17" s="113"/>
      <c r="RMH17" s="113"/>
      <c r="RMI17" s="113"/>
      <c r="RMJ17" s="113"/>
      <c r="RMK17" s="113"/>
      <c r="RML17" s="113"/>
      <c r="RMM17" s="113"/>
      <c r="RMN17" s="113"/>
      <c r="RMO17" s="113"/>
      <c r="RMP17" s="113"/>
      <c r="RMQ17" s="113"/>
      <c r="RMR17" s="113"/>
      <c r="RMS17" s="113"/>
      <c r="RMT17" s="113"/>
      <c r="RMU17" s="113"/>
      <c r="RMV17" s="113"/>
      <c r="RMW17" s="113"/>
      <c r="RMX17" s="113"/>
      <c r="RMY17" s="113"/>
      <c r="RMZ17" s="113"/>
      <c r="RNA17" s="113"/>
      <c r="RNB17" s="113"/>
      <c r="RNC17" s="113"/>
      <c r="RND17" s="113"/>
      <c r="RNE17" s="113"/>
      <c r="RNF17" s="113"/>
      <c r="RNG17" s="113"/>
      <c r="RNH17" s="113"/>
      <c r="RNI17" s="113"/>
      <c r="RNJ17" s="113"/>
      <c r="RNK17" s="113"/>
      <c r="RNL17" s="113"/>
      <c r="RNM17" s="113"/>
      <c r="RNN17" s="113"/>
      <c r="RNO17" s="113"/>
      <c r="RNP17" s="113"/>
      <c r="RNQ17" s="113"/>
      <c r="RNR17" s="113"/>
      <c r="RNS17" s="113"/>
      <c r="RNT17" s="113"/>
      <c r="RNU17" s="113"/>
      <c r="RNV17" s="113"/>
      <c r="RNW17" s="113"/>
      <c r="RNX17" s="113"/>
      <c r="RNY17" s="113"/>
      <c r="RNZ17" s="113"/>
      <c r="ROA17" s="113"/>
      <c r="ROB17" s="113"/>
      <c r="ROC17" s="113"/>
      <c r="ROD17" s="113"/>
      <c r="ROE17" s="113"/>
      <c r="ROF17" s="113"/>
      <c r="ROG17" s="113"/>
      <c r="ROH17" s="113"/>
      <c r="ROI17" s="113"/>
      <c r="ROJ17" s="113"/>
      <c r="ROK17" s="113"/>
      <c r="ROL17" s="113"/>
      <c r="ROM17" s="113"/>
      <c r="RON17" s="113"/>
      <c r="ROO17" s="113"/>
      <c r="ROP17" s="113"/>
      <c r="ROQ17" s="113"/>
      <c r="ROR17" s="113"/>
      <c r="ROS17" s="113"/>
      <c r="ROT17" s="113"/>
      <c r="ROU17" s="113"/>
      <c r="ROV17" s="113"/>
      <c r="ROW17" s="113"/>
      <c r="ROX17" s="113"/>
      <c r="ROY17" s="113"/>
      <c r="ROZ17" s="113"/>
      <c r="RPA17" s="113"/>
      <c r="RPB17" s="113"/>
      <c r="RPC17" s="113"/>
      <c r="RPD17" s="113"/>
      <c r="RPE17" s="113"/>
      <c r="RPF17" s="113"/>
      <c r="RPG17" s="113"/>
      <c r="RPH17" s="113"/>
      <c r="RPI17" s="113"/>
      <c r="RPJ17" s="113"/>
      <c r="RPK17" s="113"/>
      <c r="RPL17" s="113"/>
      <c r="RPM17" s="113"/>
      <c r="RPN17" s="113"/>
      <c r="RPO17" s="113"/>
      <c r="RPP17" s="113"/>
      <c r="RPQ17" s="113"/>
      <c r="RPR17" s="113"/>
      <c r="RPS17" s="113"/>
      <c r="RPT17" s="113"/>
      <c r="RPU17" s="113"/>
      <c r="RPV17" s="113"/>
      <c r="RPW17" s="113"/>
      <c r="RPX17" s="113"/>
      <c r="RPY17" s="113"/>
      <c r="RPZ17" s="113"/>
      <c r="RQA17" s="113"/>
      <c r="RQB17" s="113"/>
      <c r="RQC17" s="113"/>
      <c r="RQD17" s="113"/>
      <c r="RQE17" s="113"/>
      <c r="RQF17" s="113"/>
      <c r="RQG17" s="113"/>
      <c r="RQH17" s="113"/>
      <c r="RQI17" s="113"/>
      <c r="RQJ17" s="113"/>
      <c r="RQK17" s="113"/>
      <c r="RQL17" s="113"/>
      <c r="RQM17" s="113"/>
      <c r="RQN17" s="113"/>
      <c r="RQO17" s="113"/>
      <c r="RQP17" s="113"/>
      <c r="RQQ17" s="113"/>
      <c r="RQR17" s="113"/>
      <c r="RQS17" s="113"/>
      <c r="RQT17" s="113"/>
      <c r="RQU17" s="113"/>
      <c r="RQV17" s="113"/>
      <c r="RQW17" s="113"/>
      <c r="RQX17" s="113"/>
      <c r="RQY17" s="113"/>
      <c r="RQZ17" s="113"/>
      <c r="RRA17" s="113"/>
      <c r="RRB17" s="113"/>
      <c r="RRC17" s="113"/>
      <c r="RRD17" s="113"/>
      <c r="RRE17" s="113"/>
      <c r="RRF17" s="113"/>
      <c r="RRG17" s="113"/>
      <c r="RRH17" s="113"/>
      <c r="RRI17" s="113"/>
      <c r="RRJ17" s="113"/>
      <c r="RRK17" s="113"/>
      <c r="RRL17" s="113"/>
      <c r="RRM17" s="113"/>
      <c r="RRN17" s="113"/>
      <c r="RRO17" s="113"/>
      <c r="RRP17" s="113"/>
      <c r="RRQ17" s="113"/>
      <c r="RRR17" s="113"/>
      <c r="RRS17" s="113"/>
      <c r="RRT17" s="113"/>
      <c r="RRU17" s="113"/>
      <c r="RRV17" s="113"/>
      <c r="RRW17" s="113"/>
      <c r="RRX17" s="113"/>
      <c r="RRY17" s="113"/>
      <c r="RRZ17" s="113"/>
      <c r="RSA17" s="113"/>
      <c r="RSB17" s="113"/>
      <c r="RSC17" s="113"/>
      <c r="RSD17" s="113"/>
      <c r="RSE17" s="113"/>
      <c r="RSF17" s="113"/>
      <c r="RSG17" s="113"/>
      <c r="RSH17" s="113"/>
      <c r="RSI17" s="113"/>
      <c r="RSJ17" s="113"/>
      <c r="RSK17" s="113"/>
      <c r="RSL17" s="113"/>
      <c r="RSM17" s="113"/>
      <c r="RSN17" s="113"/>
      <c r="RSO17" s="113"/>
      <c r="RSP17" s="113"/>
      <c r="RSQ17" s="113"/>
      <c r="RSR17" s="113"/>
      <c r="RSS17" s="113"/>
      <c r="RST17" s="113"/>
      <c r="RSU17" s="113"/>
      <c r="RSV17" s="113"/>
      <c r="RSW17" s="113"/>
      <c r="RSX17" s="113"/>
      <c r="RSY17" s="113"/>
      <c r="RSZ17" s="113"/>
      <c r="RTA17" s="113"/>
      <c r="RTB17" s="113"/>
      <c r="RTC17" s="113"/>
      <c r="RTD17" s="113"/>
      <c r="RTE17" s="113"/>
      <c r="RTF17" s="113"/>
      <c r="RTG17" s="113"/>
      <c r="RTH17" s="113"/>
      <c r="RTI17" s="113"/>
      <c r="RTJ17" s="113"/>
      <c r="RTK17" s="113"/>
      <c r="RTL17" s="113"/>
      <c r="RTM17" s="113"/>
      <c r="RTN17" s="113"/>
      <c r="RTO17" s="113"/>
      <c r="RTP17" s="113"/>
      <c r="RTQ17" s="113"/>
      <c r="RTR17" s="113"/>
      <c r="RTS17" s="113"/>
      <c r="RTT17" s="113"/>
      <c r="RTU17" s="113"/>
      <c r="RTV17" s="113"/>
      <c r="RTW17" s="113"/>
      <c r="RTX17" s="113"/>
      <c r="RTY17" s="113"/>
      <c r="RTZ17" s="113"/>
      <c r="RUA17" s="113"/>
      <c r="RUB17" s="113"/>
      <c r="RUC17" s="113"/>
      <c r="RUD17" s="113"/>
      <c r="RUE17" s="113"/>
      <c r="RUF17" s="113"/>
      <c r="RUG17" s="113"/>
      <c r="RUH17" s="113"/>
      <c r="RUI17" s="113"/>
      <c r="RUJ17" s="113"/>
      <c r="RUK17" s="113"/>
      <c r="RUL17" s="113"/>
      <c r="RUM17" s="113"/>
      <c r="RUN17" s="113"/>
      <c r="RUO17" s="113"/>
      <c r="RUP17" s="113"/>
      <c r="RUQ17" s="113"/>
      <c r="RUR17" s="113"/>
      <c r="RUS17" s="113"/>
      <c r="RUT17" s="113"/>
      <c r="RUU17" s="113"/>
      <c r="RUV17" s="113"/>
      <c r="RUW17" s="113"/>
      <c r="RUX17" s="113"/>
      <c r="RUY17" s="113"/>
      <c r="RUZ17" s="113"/>
      <c r="RVA17" s="113"/>
      <c r="RVB17" s="113"/>
      <c r="RVC17" s="113"/>
      <c r="RVD17" s="113"/>
      <c r="RVE17" s="113"/>
      <c r="RVF17" s="113"/>
      <c r="RVG17" s="113"/>
      <c r="RVH17" s="113"/>
      <c r="RVI17" s="113"/>
      <c r="RVJ17" s="113"/>
      <c r="RVK17" s="113"/>
      <c r="RVL17" s="113"/>
      <c r="RVM17" s="113"/>
      <c r="RVN17" s="113"/>
      <c r="RVO17" s="113"/>
      <c r="RVP17" s="113"/>
      <c r="RVQ17" s="113"/>
      <c r="RVR17" s="113"/>
      <c r="RVS17" s="113"/>
      <c r="RVT17" s="113"/>
      <c r="RVU17" s="113"/>
      <c r="RVV17" s="113"/>
      <c r="RVW17" s="113"/>
      <c r="RVX17" s="113"/>
      <c r="RVY17" s="113"/>
      <c r="RVZ17" s="113"/>
      <c r="RWA17" s="113"/>
      <c r="RWB17" s="113"/>
      <c r="RWC17" s="113"/>
      <c r="RWD17" s="113"/>
      <c r="RWE17" s="113"/>
      <c r="RWF17" s="113"/>
      <c r="RWG17" s="113"/>
      <c r="RWH17" s="113"/>
      <c r="RWI17" s="113"/>
      <c r="RWJ17" s="113"/>
      <c r="RWK17" s="113"/>
      <c r="RWL17" s="113"/>
      <c r="RWM17" s="113"/>
      <c r="RWN17" s="113"/>
      <c r="RWO17" s="113"/>
      <c r="RWP17" s="113"/>
      <c r="RWQ17" s="113"/>
      <c r="RWR17" s="113"/>
      <c r="RWS17" s="113"/>
      <c r="RWT17" s="113"/>
      <c r="RWU17" s="113"/>
      <c r="RWV17" s="113"/>
      <c r="RWW17" s="113"/>
      <c r="RWX17" s="113"/>
      <c r="RWY17" s="113"/>
      <c r="RWZ17" s="113"/>
      <c r="RXA17" s="113"/>
      <c r="RXB17" s="113"/>
      <c r="RXC17" s="113"/>
      <c r="RXD17" s="113"/>
      <c r="RXE17" s="113"/>
      <c r="RXF17" s="113"/>
      <c r="RXG17" s="113"/>
      <c r="RXH17" s="113"/>
      <c r="RXI17" s="113"/>
      <c r="RXJ17" s="113"/>
      <c r="RXK17" s="113"/>
      <c r="RXL17" s="113"/>
      <c r="RXM17" s="113"/>
      <c r="RXN17" s="113"/>
      <c r="RXO17" s="113"/>
      <c r="RXP17" s="113"/>
      <c r="RXQ17" s="113"/>
      <c r="RXR17" s="113"/>
      <c r="RXS17" s="113"/>
      <c r="RXT17" s="113"/>
      <c r="RXU17" s="113"/>
      <c r="RXV17" s="113"/>
      <c r="RXW17" s="113"/>
      <c r="RXX17" s="113"/>
      <c r="RXY17" s="113"/>
      <c r="RXZ17" s="113"/>
      <c r="RYA17" s="113"/>
      <c r="RYB17" s="113"/>
      <c r="RYC17" s="113"/>
      <c r="RYD17" s="113"/>
      <c r="RYE17" s="113"/>
      <c r="RYF17" s="113"/>
      <c r="RYG17" s="113"/>
      <c r="RYH17" s="113"/>
      <c r="RYI17" s="113"/>
      <c r="RYJ17" s="113"/>
      <c r="RYK17" s="113"/>
      <c r="RYL17" s="113"/>
      <c r="RYM17" s="113"/>
      <c r="RYN17" s="113"/>
      <c r="RYO17" s="113"/>
      <c r="RYP17" s="113"/>
      <c r="RYQ17" s="113"/>
      <c r="RYR17" s="113"/>
      <c r="RYS17" s="113"/>
      <c r="RYT17" s="113"/>
      <c r="RYU17" s="113"/>
      <c r="RYV17" s="113"/>
      <c r="RYW17" s="113"/>
      <c r="RYX17" s="113"/>
      <c r="RYY17" s="113"/>
      <c r="RYZ17" s="113"/>
      <c r="RZA17" s="113"/>
      <c r="RZB17" s="113"/>
      <c r="RZC17" s="113"/>
      <c r="RZD17" s="113"/>
      <c r="RZE17" s="113"/>
      <c r="RZF17" s="113"/>
      <c r="RZG17" s="113"/>
      <c r="RZH17" s="113"/>
      <c r="RZI17" s="113"/>
      <c r="RZJ17" s="113"/>
      <c r="RZK17" s="113"/>
      <c r="RZL17" s="113"/>
      <c r="RZM17" s="113"/>
      <c r="RZN17" s="113"/>
      <c r="RZO17" s="113"/>
      <c r="RZP17" s="113"/>
      <c r="RZQ17" s="113"/>
      <c r="RZR17" s="113"/>
      <c r="RZS17" s="113"/>
      <c r="RZT17" s="113"/>
      <c r="RZU17" s="113"/>
      <c r="RZV17" s="113"/>
      <c r="RZW17" s="113"/>
      <c r="RZX17" s="113"/>
      <c r="RZY17" s="113"/>
      <c r="RZZ17" s="113"/>
      <c r="SAA17" s="113"/>
      <c r="SAB17" s="113"/>
      <c r="SAC17" s="113"/>
      <c r="SAD17" s="113"/>
      <c r="SAE17" s="113"/>
      <c r="SAF17" s="113"/>
      <c r="SAG17" s="113"/>
      <c r="SAH17" s="113"/>
      <c r="SAI17" s="113"/>
      <c r="SAJ17" s="113"/>
      <c r="SAK17" s="113"/>
      <c r="SAL17" s="113"/>
      <c r="SAM17" s="113"/>
      <c r="SAN17" s="113"/>
      <c r="SAO17" s="113"/>
      <c r="SAP17" s="113"/>
      <c r="SAQ17" s="113"/>
      <c r="SAR17" s="113"/>
      <c r="SAS17" s="113"/>
      <c r="SAT17" s="113"/>
      <c r="SAU17" s="113"/>
      <c r="SAV17" s="113"/>
      <c r="SAW17" s="113"/>
      <c r="SAX17" s="113"/>
      <c r="SAY17" s="113"/>
      <c r="SAZ17" s="113"/>
      <c r="SBA17" s="113"/>
      <c r="SBB17" s="113"/>
      <c r="SBC17" s="113"/>
      <c r="SBD17" s="113"/>
      <c r="SBE17" s="113"/>
      <c r="SBF17" s="113"/>
      <c r="SBG17" s="113"/>
      <c r="SBH17" s="113"/>
      <c r="SBI17" s="113"/>
      <c r="SBJ17" s="113"/>
      <c r="SBK17" s="113"/>
      <c r="SBL17" s="113"/>
      <c r="SBM17" s="113"/>
      <c r="SBN17" s="113"/>
      <c r="SBO17" s="113"/>
      <c r="SBP17" s="113"/>
      <c r="SBQ17" s="113"/>
      <c r="SBR17" s="113"/>
      <c r="SBS17" s="113"/>
      <c r="SBT17" s="113"/>
      <c r="SBU17" s="113"/>
      <c r="SBV17" s="113"/>
      <c r="SBW17" s="113"/>
      <c r="SBX17" s="113"/>
      <c r="SBY17" s="113"/>
      <c r="SBZ17" s="113"/>
      <c r="SCA17" s="113"/>
      <c r="SCB17" s="113"/>
      <c r="SCC17" s="113"/>
      <c r="SCD17" s="113"/>
      <c r="SCE17" s="113"/>
      <c r="SCF17" s="113"/>
      <c r="SCG17" s="113"/>
      <c r="SCH17" s="113"/>
      <c r="SCI17" s="113"/>
      <c r="SCJ17" s="113"/>
      <c r="SCK17" s="113"/>
      <c r="SCL17" s="113"/>
      <c r="SCM17" s="113"/>
      <c r="SCN17" s="113"/>
      <c r="SCO17" s="113"/>
      <c r="SCP17" s="113"/>
      <c r="SCQ17" s="113"/>
      <c r="SCR17" s="113"/>
      <c r="SCS17" s="113"/>
      <c r="SCT17" s="113"/>
      <c r="SCU17" s="113"/>
      <c r="SCV17" s="113"/>
      <c r="SCW17" s="113"/>
      <c r="SCX17" s="113"/>
      <c r="SCY17" s="113"/>
      <c r="SCZ17" s="113"/>
      <c r="SDA17" s="113"/>
      <c r="SDB17" s="113"/>
      <c r="SDC17" s="113"/>
      <c r="SDD17" s="113"/>
      <c r="SDE17" s="113"/>
      <c r="SDF17" s="113"/>
      <c r="SDG17" s="113"/>
      <c r="SDH17" s="113"/>
      <c r="SDI17" s="113"/>
      <c r="SDJ17" s="113"/>
      <c r="SDK17" s="113"/>
      <c r="SDL17" s="113"/>
      <c r="SDM17" s="113"/>
      <c r="SDN17" s="113"/>
      <c r="SDO17" s="113"/>
      <c r="SDP17" s="113"/>
      <c r="SDQ17" s="113"/>
      <c r="SDR17" s="113"/>
      <c r="SDS17" s="113"/>
      <c r="SDT17" s="113"/>
      <c r="SDU17" s="113"/>
      <c r="SDV17" s="113"/>
      <c r="SDW17" s="113"/>
      <c r="SDX17" s="113"/>
      <c r="SDY17" s="113"/>
      <c r="SDZ17" s="113"/>
      <c r="SEA17" s="113"/>
      <c r="SEB17" s="113"/>
      <c r="SEC17" s="113"/>
      <c r="SED17" s="113"/>
      <c r="SEE17" s="113"/>
      <c r="SEF17" s="113"/>
      <c r="SEG17" s="113"/>
      <c r="SEH17" s="113"/>
      <c r="SEI17" s="113"/>
      <c r="SEJ17" s="113"/>
      <c r="SEK17" s="113"/>
      <c r="SEL17" s="113"/>
      <c r="SEM17" s="113"/>
      <c r="SEN17" s="113"/>
      <c r="SEO17" s="113"/>
      <c r="SEP17" s="113"/>
      <c r="SEQ17" s="113"/>
      <c r="SER17" s="113"/>
      <c r="SES17" s="113"/>
      <c r="SET17" s="113"/>
      <c r="SEU17" s="113"/>
      <c r="SEV17" s="113"/>
      <c r="SEW17" s="113"/>
      <c r="SEX17" s="113"/>
      <c r="SEY17" s="113"/>
      <c r="SEZ17" s="113"/>
      <c r="SFA17" s="113"/>
      <c r="SFB17" s="113"/>
      <c r="SFC17" s="113"/>
      <c r="SFD17" s="113"/>
      <c r="SFE17" s="113"/>
      <c r="SFF17" s="113"/>
      <c r="SFG17" s="113"/>
      <c r="SFH17" s="113"/>
      <c r="SFI17" s="113"/>
      <c r="SFJ17" s="113"/>
      <c r="SFK17" s="113"/>
      <c r="SFL17" s="113"/>
      <c r="SFM17" s="113"/>
      <c r="SFN17" s="113"/>
      <c r="SFO17" s="113"/>
      <c r="SFP17" s="113"/>
      <c r="SFQ17" s="113"/>
      <c r="SFR17" s="113"/>
      <c r="SFS17" s="113"/>
      <c r="SFT17" s="113"/>
      <c r="SFU17" s="113"/>
      <c r="SFV17" s="113"/>
      <c r="SFW17" s="113"/>
      <c r="SFX17" s="113"/>
      <c r="SFY17" s="113"/>
      <c r="SFZ17" s="113"/>
      <c r="SGA17" s="113"/>
      <c r="SGB17" s="113"/>
      <c r="SGC17" s="113"/>
      <c r="SGD17" s="113"/>
      <c r="SGE17" s="113"/>
      <c r="SGF17" s="113"/>
      <c r="SGG17" s="113"/>
      <c r="SGH17" s="113"/>
      <c r="SGI17" s="113"/>
      <c r="SGJ17" s="113"/>
      <c r="SGK17" s="113"/>
      <c r="SGL17" s="113"/>
      <c r="SGM17" s="113"/>
      <c r="SGN17" s="113"/>
      <c r="SGO17" s="113"/>
      <c r="SGP17" s="113"/>
      <c r="SGQ17" s="113"/>
      <c r="SGR17" s="113"/>
      <c r="SGS17" s="113"/>
      <c r="SGT17" s="113"/>
      <c r="SGU17" s="113"/>
      <c r="SGV17" s="113"/>
      <c r="SGW17" s="113"/>
      <c r="SGX17" s="113"/>
      <c r="SGY17" s="113"/>
      <c r="SGZ17" s="113"/>
      <c r="SHA17" s="113"/>
      <c r="SHB17" s="113"/>
      <c r="SHC17" s="113"/>
      <c r="SHD17" s="113"/>
      <c r="SHE17" s="113"/>
      <c r="SHF17" s="113"/>
      <c r="SHG17" s="113"/>
      <c r="SHH17" s="113"/>
      <c r="SHI17" s="113"/>
      <c r="SHJ17" s="113"/>
      <c r="SHK17" s="113"/>
      <c r="SHL17" s="113"/>
      <c r="SHM17" s="113"/>
      <c r="SHN17" s="113"/>
      <c r="SHO17" s="113"/>
      <c r="SHP17" s="113"/>
      <c r="SHQ17" s="113"/>
      <c r="SHR17" s="113"/>
      <c r="SHS17" s="113"/>
      <c r="SHT17" s="113"/>
      <c r="SHU17" s="113"/>
      <c r="SHV17" s="113"/>
      <c r="SHW17" s="113"/>
      <c r="SHX17" s="113"/>
      <c r="SHY17" s="113"/>
      <c r="SHZ17" s="113"/>
      <c r="SIA17" s="113"/>
      <c r="SIB17" s="113"/>
      <c r="SIC17" s="113"/>
      <c r="SID17" s="113"/>
      <c r="SIE17" s="113"/>
      <c r="SIF17" s="113"/>
      <c r="SIG17" s="113"/>
      <c r="SIH17" s="113"/>
      <c r="SII17" s="113"/>
      <c r="SIJ17" s="113"/>
      <c r="SIK17" s="113"/>
      <c r="SIL17" s="113"/>
      <c r="SIM17" s="113"/>
      <c r="SIN17" s="113"/>
      <c r="SIO17" s="113"/>
      <c r="SIP17" s="113"/>
      <c r="SIQ17" s="113"/>
      <c r="SIR17" s="113"/>
      <c r="SIS17" s="113"/>
      <c r="SIT17" s="113"/>
      <c r="SIU17" s="113"/>
      <c r="SIV17" s="113"/>
      <c r="SIW17" s="113"/>
      <c r="SIX17" s="113"/>
      <c r="SIY17" s="113"/>
      <c r="SIZ17" s="113"/>
      <c r="SJA17" s="113"/>
      <c r="SJB17" s="113"/>
      <c r="SJC17" s="113"/>
      <c r="SJD17" s="113"/>
      <c r="SJE17" s="113"/>
      <c r="SJF17" s="113"/>
      <c r="SJG17" s="113"/>
      <c r="SJH17" s="113"/>
      <c r="SJI17" s="113"/>
      <c r="SJJ17" s="113"/>
      <c r="SJK17" s="113"/>
      <c r="SJL17" s="113"/>
      <c r="SJM17" s="113"/>
      <c r="SJN17" s="113"/>
      <c r="SJO17" s="113"/>
      <c r="SJP17" s="113"/>
      <c r="SJQ17" s="113"/>
      <c r="SJR17" s="113"/>
      <c r="SJS17" s="113"/>
      <c r="SJT17" s="113"/>
      <c r="SJU17" s="113"/>
      <c r="SJV17" s="113"/>
      <c r="SJW17" s="113"/>
      <c r="SJX17" s="113"/>
      <c r="SJY17" s="113"/>
      <c r="SJZ17" s="113"/>
      <c r="SKA17" s="113"/>
      <c r="SKB17" s="113"/>
      <c r="SKC17" s="113"/>
      <c r="SKD17" s="113"/>
      <c r="SKE17" s="113"/>
      <c r="SKF17" s="113"/>
      <c r="SKG17" s="113"/>
      <c r="SKH17" s="113"/>
      <c r="SKI17" s="113"/>
      <c r="SKJ17" s="113"/>
      <c r="SKK17" s="113"/>
      <c r="SKL17" s="113"/>
      <c r="SKM17" s="113"/>
      <c r="SKN17" s="113"/>
      <c r="SKO17" s="113"/>
      <c r="SKP17" s="113"/>
      <c r="SKQ17" s="113"/>
      <c r="SKR17" s="113"/>
      <c r="SKS17" s="113"/>
      <c r="SKT17" s="113"/>
      <c r="SKU17" s="113"/>
      <c r="SKV17" s="113"/>
      <c r="SKW17" s="113"/>
      <c r="SKX17" s="113"/>
      <c r="SKY17" s="113"/>
      <c r="SKZ17" s="113"/>
      <c r="SLA17" s="113"/>
      <c r="SLB17" s="113"/>
      <c r="SLC17" s="113"/>
      <c r="SLD17" s="113"/>
      <c r="SLE17" s="113"/>
      <c r="SLF17" s="113"/>
      <c r="SLG17" s="113"/>
      <c r="SLH17" s="113"/>
      <c r="SLI17" s="113"/>
      <c r="SLJ17" s="113"/>
      <c r="SLK17" s="113"/>
      <c r="SLL17" s="113"/>
      <c r="SLM17" s="113"/>
      <c r="SLN17" s="113"/>
      <c r="SLO17" s="113"/>
      <c r="SLP17" s="113"/>
      <c r="SLQ17" s="113"/>
      <c r="SLR17" s="113"/>
      <c r="SLS17" s="113"/>
      <c r="SLT17" s="113"/>
      <c r="SLU17" s="113"/>
      <c r="SLV17" s="113"/>
      <c r="SLW17" s="113"/>
      <c r="SLX17" s="113"/>
      <c r="SLY17" s="113"/>
      <c r="SLZ17" s="113"/>
      <c r="SMA17" s="113"/>
      <c r="SMB17" s="113"/>
      <c r="SMC17" s="113"/>
      <c r="SMD17" s="113"/>
      <c r="SME17" s="113"/>
      <c r="SMF17" s="113"/>
      <c r="SMG17" s="113"/>
      <c r="SMH17" s="113"/>
      <c r="SMI17" s="113"/>
      <c r="SMJ17" s="113"/>
      <c r="SMK17" s="113"/>
      <c r="SML17" s="113"/>
      <c r="SMM17" s="113"/>
      <c r="SMN17" s="113"/>
      <c r="SMO17" s="113"/>
      <c r="SMP17" s="113"/>
      <c r="SMQ17" s="113"/>
      <c r="SMR17" s="113"/>
      <c r="SMS17" s="113"/>
      <c r="SMT17" s="113"/>
      <c r="SMU17" s="113"/>
      <c r="SMV17" s="113"/>
      <c r="SMW17" s="113"/>
      <c r="SMX17" s="113"/>
      <c r="SMY17" s="113"/>
      <c r="SMZ17" s="113"/>
      <c r="SNA17" s="113"/>
      <c r="SNB17" s="113"/>
      <c r="SNC17" s="113"/>
      <c r="SND17" s="113"/>
      <c r="SNE17" s="113"/>
      <c r="SNF17" s="113"/>
      <c r="SNG17" s="113"/>
      <c r="SNH17" s="113"/>
      <c r="SNI17" s="113"/>
      <c r="SNJ17" s="113"/>
      <c r="SNK17" s="113"/>
      <c r="SNL17" s="113"/>
      <c r="SNM17" s="113"/>
      <c r="SNN17" s="113"/>
      <c r="SNO17" s="113"/>
      <c r="SNP17" s="113"/>
      <c r="SNQ17" s="113"/>
      <c r="SNR17" s="113"/>
      <c r="SNS17" s="113"/>
      <c r="SNT17" s="113"/>
      <c r="SNU17" s="113"/>
      <c r="SNV17" s="113"/>
      <c r="SNW17" s="113"/>
      <c r="SNX17" s="113"/>
      <c r="SNY17" s="113"/>
      <c r="SNZ17" s="113"/>
      <c r="SOA17" s="113"/>
      <c r="SOB17" s="113"/>
      <c r="SOC17" s="113"/>
      <c r="SOD17" s="113"/>
      <c r="SOE17" s="113"/>
      <c r="SOF17" s="113"/>
      <c r="SOG17" s="113"/>
      <c r="SOH17" s="113"/>
      <c r="SOI17" s="113"/>
      <c r="SOJ17" s="113"/>
      <c r="SOK17" s="113"/>
      <c r="SOL17" s="113"/>
      <c r="SOM17" s="113"/>
      <c r="SON17" s="113"/>
      <c r="SOO17" s="113"/>
      <c r="SOP17" s="113"/>
      <c r="SOQ17" s="113"/>
      <c r="SOR17" s="113"/>
      <c r="SOS17" s="113"/>
      <c r="SOT17" s="113"/>
      <c r="SOU17" s="113"/>
      <c r="SOV17" s="113"/>
      <c r="SOW17" s="113"/>
      <c r="SOX17" s="113"/>
      <c r="SOY17" s="113"/>
      <c r="SOZ17" s="113"/>
      <c r="SPA17" s="113"/>
      <c r="SPB17" s="113"/>
      <c r="SPC17" s="113"/>
      <c r="SPD17" s="113"/>
      <c r="SPE17" s="113"/>
      <c r="SPF17" s="113"/>
      <c r="SPG17" s="113"/>
      <c r="SPH17" s="113"/>
      <c r="SPI17" s="113"/>
      <c r="SPJ17" s="113"/>
      <c r="SPK17" s="113"/>
      <c r="SPL17" s="113"/>
      <c r="SPM17" s="113"/>
      <c r="SPN17" s="113"/>
      <c r="SPO17" s="113"/>
      <c r="SPP17" s="113"/>
      <c r="SPQ17" s="113"/>
      <c r="SPR17" s="113"/>
      <c r="SPS17" s="113"/>
      <c r="SPT17" s="113"/>
      <c r="SPU17" s="113"/>
      <c r="SPV17" s="113"/>
      <c r="SPW17" s="113"/>
      <c r="SPX17" s="113"/>
      <c r="SPY17" s="113"/>
      <c r="SPZ17" s="113"/>
      <c r="SQA17" s="113"/>
      <c r="SQB17" s="113"/>
      <c r="SQC17" s="113"/>
      <c r="SQD17" s="113"/>
      <c r="SQE17" s="113"/>
      <c r="SQF17" s="113"/>
      <c r="SQG17" s="113"/>
      <c r="SQH17" s="113"/>
      <c r="SQI17" s="113"/>
      <c r="SQJ17" s="113"/>
      <c r="SQK17" s="113"/>
      <c r="SQL17" s="113"/>
      <c r="SQM17" s="113"/>
      <c r="SQN17" s="113"/>
      <c r="SQO17" s="113"/>
      <c r="SQP17" s="113"/>
      <c r="SQQ17" s="113"/>
      <c r="SQR17" s="113"/>
      <c r="SQS17" s="113"/>
      <c r="SQT17" s="113"/>
      <c r="SQU17" s="113"/>
      <c r="SQV17" s="113"/>
      <c r="SQW17" s="113"/>
      <c r="SQX17" s="113"/>
      <c r="SQY17" s="113"/>
      <c r="SQZ17" s="113"/>
      <c r="SRA17" s="113"/>
      <c r="SRB17" s="113"/>
      <c r="SRC17" s="113"/>
      <c r="SRD17" s="113"/>
      <c r="SRE17" s="113"/>
      <c r="SRF17" s="113"/>
      <c r="SRG17" s="113"/>
      <c r="SRH17" s="113"/>
      <c r="SRI17" s="113"/>
      <c r="SRJ17" s="113"/>
      <c r="SRK17" s="113"/>
      <c r="SRL17" s="113"/>
      <c r="SRM17" s="113"/>
      <c r="SRN17" s="113"/>
      <c r="SRO17" s="113"/>
      <c r="SRP17" s="113"/>
      <c r="SRQ17" s="113"/>
      <c r="SRR17" s="113"/>
      <c r="SRS17" s="113"/>
      <c r="SRT17" s="113"/>
      <c r="SRU17" s="113"/>
      <c r="SRV17" s="113"/>
      <c r="SRW17" s="113"/>
      <c r="SRX17" s="113"/>
      <c r="SRY17" s="113"/>
      <c r="SRZ17" s="113"/>
      <c r="SSA17" s="113"/>
      <c r="SSB17" s="113"/>
      <c r="SSC17" s="113"/>
      <c r="SSD17" s="113"/>
      <c r="SSE17" s="113"/>
      <c r="SSF17" s="113"/>
      <c r="SSG17" s="113"/>
      <c r="SSH17" s="113"/>
      <c r="SSI17" s="113"/>
      <c r="SSJ17" s="113"/>
      <c r="SSK17" s="113"/>
      <c r="SSL17" s="113"/>
      <c r="SSM17" s="113"/>
      <c r="SSN17" s="113"/>
      <c r="SSO17" s="113"/>
      <c r="SSP17" s="113"/>
      <c r="SSQ17" s="113"/>
      <c r="SSR17" s="113"/>
      <c r="SSS17" s="113"/>
      <c r="SST17" s="113"/>
      <c r="SSU17" s="113"/>
      <c r="SSV17" s="113"/>
      <c r="SSW17" s="113"/>
      <c r="SSX17" s="113"/>
      <c r="SSY17" s="113"/>
      <c r="SSZ17" s="113"/>
      <c r="STA17" s="113"/>
      <c r="STB17" s="113"/>
      <c r="STC17" s="113"/>
      <c r="STD17" s="113"/>
      <c r="STE17" s="113"/>
      <c r="STF17" s="113"/>
      <c r="STG17" s="113"/>
      <c r="STH17" s="113"/>
      <c r="STI17" s="113"/>
      <c r="STJ17" s="113"/>
      <c r="STK17" s="113"/>
      <c r="STL17" s="113"/>
      <c r="STM17" s="113"/>
      <c r="STN17" s="113"/>
      <c r="STO17" s="113"/>
      <c r="STP17" s="113"/>
      <c r="STQ17" s="113"/>
      <c r="STR17" s="113"/>
      <c r="STS17" s="113"/>
      <c r="STT17" s="113"/>
      <c r="STU17" s="113"/>
      <c r="STV17" s="113"/>
      <c r="STW17" s="113"/>
      <c r="STX17" s="113"/>
      <c r="STY17" s="113"/>
      <c r="STZ17" s="113"/>
      <c r="SUA17" s="113"/>
      <c r="SUB17" s="113"/>
      <c r="SUC17" s="113"/>
      <c r="SUD17" s="113"/>
      <c r="SUE17" s="113"/>
      <c r="SUF17" s="113"/>
      <c r="SUG17" s="113"/>
      <c r="SUH17" s="113"/>
      <c r="SUI17" s="113"/>
      <c r="SUJ17" s="113"/>
      <c r="SUK17" s="113"/>
      <c r="SUL17" s="113"/>
      <c r="SUM17" s="113"/>
      <c r="SUN17" s="113"/>
      <c r="SUO17" s="113"/>
      <c r="SUP17" s="113"/>
      <c r="SUQ17" s="113"/>
      <c r="SUR17" s="113"/>
      <c r="SUS17" s="113"/>
      <c r="SUT17" s="113"/>
      <c r="SUU17" s="113"/>
      <c r="SUV17" s="113"/>
      <c r="SUW17" s="113"/>
      <c r="SUX17" s="113"/>
      <c r="SUY17" s="113"/>
      <c r="SUZ17" s="113"/>
      <c r="SVA17" s="113"/>
      <c r="SVB17" s="113"/>
      <c r="SVC17" s="113"/>
      <c r="SVD17" s="113"/>
      <c r="SVE17" s="113"/>
      <c r="SVF17" s="113"/>
      <c r="SVG17" s="113"/>
      <c r="SVH17" s="113"/>
      <c r="SVI17" s="113"/>
      <c r="SVJ17" s="113"/>
      <c r="SVK17" s="113"/>
      <c r="SVL17" s="113"/>
      <c r="SVM17" s="113"/>
      <c r="SVN17" s="113"/>
      <c r="SVO17" s="113"/>
      <c r="SVP17" s="113"/>
      <c r="SVQ17" s="113"/>
      <c r="SVR17" s="113"/>
      <c r="SVS17" s="113"/>
      <c r="SVT17" s="113"/>
      <c r="SVU17" s="113"/>
      <c r="SVV17" s="113"/>
      <c r="SVW17" s="113"/>
      <c r="SVX17" s="113"/>
      <c r="SVY17" s="113"/>
      <c r="SVZ17" s="113"/>
      <c r="SWA17" s="113"/>
      <c r="SWB17" s="113"/>
      <c r="SWC17" s="113"/>
      <c r="SWD17" s="113"/>
      <c r="SWE17" s="113"/>
      <c r="SWF17" s="113"/>
      <c r="SWG17" s="113"/>
      <c r="SWH17" s="113"/>
      <c r="SWI17" s="113"/>
      <c r="SWJ17" s="113"/>
      <c r="SWK17" s="113"/>
      <c r="SWL17" s="113"/>
      <c r="SWM17" s="113"/>
      <c r="SWN17" s="113"/>
      <c r="SWO17" s="113"/>
      <c r="SWP17" s="113"/>
      <c r="SWQ17" s="113"/>
      <c r="SWR17" s="113"/>
      <c r="SWS17" s="113"/>
      <c r="SWT17" s="113"/>
      <c r="SWU17" s="113"/>
      <c r="SWV17" s="113"/>
      <c r="SWW17" s="113"/>
      <c r="SWX17" s="113"/>
      <c r="SWY17" s="113"/>
      <c r="SWZ17" s="113"/>
      <c r="SXA17" s="113"/>
      <c r="SXB17" s="113"/>
      <c r="SXC17" s="113"/>
      <c r="SXD17" s="113"/>
      <c r="SXE17" s="113"/>
      <c r="SXF17" s="113"/>
      <c r="SXG17" s="113"/>
      <c r="SXH17" s="113"/>
      <c r="SXI17" s="113"/>
      <c r="SXJ17" s="113"/>
      <c r="SXK17" s="113"/>
      <c r="SXL17" s="113"/>
      <c r="SXM17" s="113"/>
      <c r="SXN17" s="113"/>
      <c r="SXO17" s="113"/>
      <c r="SXP17" s="113"/>
      <c r="SXQ17" s="113"/>
      <c r="SXR17" s="113"/>
      <c r="SXS17" s="113"/>
      <c r="SXT17" s="113"/>
      <c r="SXU17" s="113"/>
      <c r="SXV17" s="113"/>
      <c r="SXW17" s="113"/>
      <c r="SXX17" s="113"/>
      <c r="SXY17" s="113"/>
      <c r="SXZ17" s="113"/>
      <c r="SYA17" s="113"/>
      <c r="SYB17" s="113"/>
      <c r="SYC17" s="113"/>
      <c r="SYD17" s="113"/>
      <c r="SYE17" s="113"/>
      <c r="SYF17" s="113"/>
      <c r="SYG17" s="113"/>
      <c r="SYH17" s="113"/>
      <c r="SYI17" s="113"/>
      <c r="SYJ17" s="113"/>
      <c r="SYK17" s="113"/>
      <c r="SYL17" s="113"/>
      <c r="SYM17" s="113"/>
      <c r="SYN17" s="113"/>
      <c r="SYO17" s="113"/>
      <c r="SYP17" s="113"/>
      <c r="SYQ17" s="113"/>
      <c r="SYR17" s="113"/>
      <c r="SYS17" s="113"/>
      <c r="SYT17" s="113"/>
      <c r="SYU17" s="113"/>
      <c r="SYV17" s="113"/>
      <c r="SYW17" s="113"/>
      <c r="SYX17" s="113"/>
      <c r="SYY17" s="113"/>
      <c r="SYZ17" s="113"/>
      <c r="SZA17" s="113"/>
      <c r="SZB17" s="113"/>
      <c r="SZC17" s="113"/>
      <c r="SZD17" s="113"/>
      <c r="SZE17" s="113"/>
      <c r="SZF17" s="113"/>
      <c r="SZG17" s="113"/>
      <c r="SZH17" s="113"/>
      <c r="SZI17" s="113"/>
      <c r="SZJ17" s="113"/>
      <c r="SZK17" s="113"/>
      <c r="SZL17" s="113"/>
      <c r="SZM17" s="113"/>
      <c r="SZN17" s="113"/>
      <c r="SZO17" s="113"/>
      <c r="SZP17" s="113"/>
      <c r="SZQ17" s="113"/>
      <c r="SZR17" s="113"/>
      <c r="SZS17" s="113"/>
      <c r="SZT17" s="113"/>
      <c r="SZU17" s="113"/>
      <c r="SZV17" s="113"/>
      <c r="SZW17" s="113"/>
      <c r="SZX17" s="113"/>
      <c r="SZY17" s="113"/>
      <c r="SZZ17" s="113"/>
      <c r="TAA17" s="113"/>
      <c r="TAB17" s="113"/>
      <c r="TAC17" s="113"/>
      <c r="TAD17" s="113"/>
      <c r="TAE17" s="113"/>
      <c r="TAF17" s="113"/>
      <c r="TAG17" s="113"/>
      <c r="TAH17" s="113"/>
      <c r="TAI17" s="113"/>
      <c r="TAJ17" s="113"/>
      <c r="TAK17" s="113"/>
      <c r="TAL17" s="113"/>
      <c r="TAM17" s="113"/>
      <c r="TAN17" s="113"/>
      <c r="TAO17" s="113"/>
      <c r="TAP17" s="113"/>
      <c r="TAQ17" s="113"/>
      <c r="TAR17" s="113"/>
      <c r="TAS17" s="113"/>
      <c r="TAT17" s="113"/>
      <c r="TAU17" s="113"/>
      <c r="TAV17" s="113"/>
      <c r="TAW17" s="113"/>
      <c r="TAX17" s="113"/>
      <c r="TAY17" s="113"/>
      <c r="TAZ17" s="113"/>
      <c r="TBA17" s="113"/>
      <c r="TBB17" s="113"/>
      <c r="TBC17" s="113"/>
      <c r="TBD17" s="113"/>
      <c r="TBE17" s="113"/>
      <c r="TBF17" s="113"/>
      <c r="TBG17" s="113"/>
      <c r="TBH17" s="113"/>
      <c r="TBI17" s="113"/>
      <c r="TBJ17" s="113"/>
      <c r="TBK17" s="113"/>
      <c r="TBL17" s="113"/>
      <c r="TBM17" s="113"/>
      <c r="TBN17" s="113"/>
      <c r="TBO17" s="113"/>
      <c r="TBP17" s="113"/>
      <c r="TBQ17" s="113"/>
      <c r="TBR17" s="113"/>
      <c r="TBS17" s="113"/>
      <c r="TBT17" s="113"/>
      <c r="TBU17" s="113"/>
      <c r="TBV17" s="113"/>
      <c r="TBW17" s="113"/>
      <c r="TBX17" s="113"/>
      <c r="TBY17" s="113"/>
      <c r="TBZ17" s="113"/>
      <c r="TCA17" s="113"/>
      <c r="TCB17" s="113"/>
      <c r="TCC17" s="113"/>
      <c r="TCD17" s="113"/>
      <c r="TCE17" s="113"/>
      <c r="TCF17" s="113"/>
      <c r="TCG17" s="113"/>
      <c r="TCH17" s="113"/>
      <c r="TCI17" s="113"/>
      <c r="TCJ17" s="113"/>
      <c r="TCK17" s="113"/>
      <c r="TCL17" s="113"/>
      <c r="TCM17" s="113"/>
      <c r="TCN17" s="113"/>
      <c r="TCO17" s="113"/>
      <c r="TCP17" s="113"/>
      <c r="TCQ17" s="113"/>
      <c r="TCR17" s="113"/>
      <c r="TCS17" s="113"/>
      <c r="TCT17" s="113"/>
      <c r="TCU17" s="113"/>
      <c r="TCV17" s="113"/>
      <c r="TCW17" s="113"/>
      <c r="TCX17" s="113"/>
      <c r="TCY17" s="113"/>
      <c r="TCZ17" s="113"/>
      <c r="TDA17" s="113"/>
      <c r="TDB17" s="113"/>
      <c r="TDC17" s="113"/>
      <c r="TDD17" s="113"/>
      <c r="TDE17" s="113"/>
      <c r="TDF17" s="113"/>
      <c r="TDG17" s="113"/>
      <c r="TDH17" s="113"/>
      <c r="TDI17" s="113"/>
      <c r="TDJ17" s="113"/>
      <c r="TDK17" s="113"/>
      <c r="TDL17" s="113"/>
      <c r="TDM17" s="113"/>
      <c r="TDN17" s="113"/>
      <c r="TDO17" s="113"/>
      <c r="TDP17" s="113"/>
      <c r="TDQ17" s="113"/>
      <c r="TDR17" s="113"/>
      <c r="TDS17" s="113"/>
      <c r="TDT17" s="113"/>
      <c r="TDU17" s="113"/>
      <c r="TDV17" s="113"/>
      <c r="TDW17" s="113"/>
      <c r="TDX17" s="113"/>
      <c r="TDY17" s="113"/>
      <c r="TDZ17" s="113"/>
      <c r="TEA17" s="113"/>
      <c r="TEB17" s="113"/>
      <c r="TEC17" s="113"/>
      <c r="TED17" s="113"/>
      <c r="TEE17" s="113"/>
      <c r="TEF17" s="113"/>
      <c r="TEG17" s="113"/>
      <c r="TEH17" s="113"/>
      <c r="TEI17" s="113"/>
      <c r="TEJ17" s="113"/>
      <c r="TEK17" s="113"/>
      <c r="TEL17" s="113"/>
      <c r="TEM17" s="113"/>
      <c r="TEN17" s="113"/>
      <c r="TEO17" s="113"/>
      <c r="TEP17" s="113"/>
      <c r="TEQ17" s="113"/>
      <c r="TER17" s="113"/>
      <c r="TES17" s="113"/>
      <c r="TET17" s="113"/>
      <c r="TEU17" s="113"/>
      <c r="TEV17" s="113"/>
      <c r="TEW17" s="113"/>
      <c r="TEX17" s="113"/>
      <c r="TEY17" s="113"/>
      <c r="TEZ17" s="113"/>
      <c r="TFA17" s="113"/>
      <c r="TFB17" s="113"/>
      <c r="TFC17" s="113"/>
      <c r="TFD17" s="113"/>
      <c r="TFE17" s="113"/>
      <c r="TFF17" s="113"/>
      <c r="TFG17" s="113"/>
      <c r="TFH17" s="113"/>
      <c r="TFI17" s="113"/>
      <c r="TFJ17" s="113"/>
      <c r="TFK17" s="113"/>
      <c r="TFL17" s="113"/>
      <c r="TFM17" s="113"/>
      <c r="TFN17" s="113"/>
      <c r="TFO17" s="113"/>
      <c r="TFP17" s="113"/>
      <c r="TFQ17" s="113"/>
      <c r="TFR17" s="113"/>
      <c r="TFS17" s="113"/>
      <c r="TFT17" s="113"/>
      <c r="TFU17" s="113"/>
      <c r="TFV17" s="113"/>
      <c r="TFW17" s="113"/>
      <c r="TFX17" s="113"/>
      <c r="TFY17" s="113"/>
      <c r="TFZ17" s="113"/>
      <c r="TGA17" s="113"/>
      <c r="TGB17" s="113"/>
      <c r="TGC17" s="113"/>
      <c r="TGD17" s="113"/>
      <c r="TGE17" s="113"/>
      <c r="TGF17" s="113"/>
      <c r="TGG17" s="113"/>
      <c r="TGH17" s="113"/>
      <c r="TGI17" s="113"/>
      <c r="TGJ17" s="113"/>
      <c r="TGK17" s="113"/>
      <c r="TGL17" s="113"/>
      <c r="TGM17" s="113"/>
      <c r="TGN17" s="113"/>
      <c r="TGO17" s="113"/>
      <c r="TGP17" s="113"/>
      <c r="TGQ17" s="113"/>
      <c r="TGR17" s="113"/>
      <c r="TGS17" s="113"/>
      <c r="TGT17" s="113"/>
      <c r="TGU17" s="113"/>
      <c r="TGV17" s="113"/>
      <c r="TGW17" s="113"/>
      <c r="TGX17" s="113"/>
      <c r="TGY17" s="113"/>
      <c r="TGZ17" s="113"/>
      <c r="THA17" s="113"/>
      <c r="THB17" s="113"/>
      <c r="THC17" s="113"/>
      <c r="THD17" s="113"/>
      <c r="THE17" s="113"/>
      <c r="THF17" s="113"/>
      <c r="THG17" s="113"/>
      <c r="THH17" s="113"/>
      <c r="THI17" s="113"/>
      <c r="THJ17" s="113"/>
      <c r="THK17" s="113"/>
      <c r="THL17" s="113"/>
      <c r="THM17" s="113"/>
      <c r="THN17" s="113"/>
      <c r="THO17" s="113"/>
      <c r="THP17" s="113"/>
      <c r="THQ17" s="113"/>
      <c r="THR17" s="113"/>
      <c r="THS17" s="113"/>
      <c r="THT17" s="113"/>
      <c r="THU17" s="113"/>
      <c r="THV17" s="113"/>
      <c r="THW17" s="113"/>
      <c r="THX17" s="113"/>
      <c r="THY17" s="113"/>
      <c r="THZ17" s="113"/>
      <c r="TIA17" s="113"/>
      <c r="TIB17" s="113"/>
      <c r="TIC17" s="113"/>
      <c r="TID17" s="113"/>
      <c r="TIE17" s="113"/>
      <c r="TIF17" s="113"/>
      <c r="TIG17" s="113"/>
      <c r="TIH17" s="113"/>
      <c r="TII17" s="113"/>
      <c r="TIJ17" s="113"/>
      <c r="TIK17" s="113"/>
      <c r="TIL17" s="113"/>
      <c r="TIM17" s="113"/>
      <c r="TIN17" s="113"/>
      <c r="TIO17" s="113"/>
      <c r="TIP17" s="113"/>
      <c r="TIQ17" s="113"/>
      <c r="TIR17" s="113"/>
      <c r="TIS17" s="113"/>
      <c r="TIT17" s="113"/>
      <c r="TIU17" s="113"/>
      <c r="TIV17" s="113"/>
      <c r="TIW17" s="113"/>
      <c r="TIX17" s="113"/>
      <c r="TIY17" s="113"/>
      <c r="TIZ17" s="113"/>
      <c r="TJA17" s="113"/>
      <c r="TJB17" s="113"/>
      <c r="TJC17" s="113"/>
      <c r="TJD17" s="113"/>
      <c r="TJE17" s="113"/>
      <c r="TJF17" s="113"/>
      <c r="TJG17" s="113"/>
      <c r="TJH17" s="113"/>
      <c r="TJI17" s="113"/>
      <c r="TJJ17" s="113"/>
      <c r="TJK17" s="113"/>
      <c r="TJL17" s="113"/>
      <c r="TJM17" s="113"/>
      <c r="TJN17" s="113"/>
      <c r="TJO17" s="113"/>
      <c r="TJP17" s="113"/>
      <c r="TJQ17" s="113"/>
      <c r="TJR17" s="113"/>
      <c r="TJS17" s="113"/>
      <c r="TJT17" s="113"/>
      <c r="TJU17" s="113"/>
      <c r="TJV17" s="113"/>
      <c r="TJW17" s="113"/>
      <c r="TJX17" s="113"/>
      <c r="TJY17" s="113"/>
      <c r="TJZ17" s="113"/>
      <c r="TKA17" s="113"/>
      <c r="TKB17" s="113"/>
      <c r="TKC17" s="113"/>
      <c r="TKD17" s="113"/>
      <c r="TKE17" s="113"/>
      <c r="TKF17" s="113"/>
      <c r="TKG17" s="113"/>
      <c r="TKH17" s="113"/>
      <c r="TKI17" s="113"/>
      <c r="TKJ17" s="113"/>
      <c r="TKK17" s="113"/>
      <c r="TKL17" s="113"/>
      <c r="TKM17" s="113"/>
      <c r="TKN17" s="113"/>
      <c r="TKO17" s="113"/>
      <c r="TKP17" s="113"/>
      <c r="TKQ17" s="113"/>
      <c r="TKR17" s="113"/>
      <c r="TKS17" s="113"/>
      <c r="TKT17" s="113"/>
      <c r="TKU17" s="113"/>
      <c r="TKV17" s="113"/>
      <c r="TKW17" s="113"/>
      <c r="TKX17" s="113"/>
      <c r="TKY17" s="113"/>
      <c r="TKZ17" s="113"/>
      <c r="TLA17" s="113"/>
      <c r="TLB17" s="113"/>
      <c r="TLC17" s="113"/>
      <c r="TLD17" s="113"/>
      <c r="TLE17" s="113"/>
      <c r="TLF17" s="113"/>
      <c r="TLG17" s="113"/>
      <c r="TLH17" s="113"/>
      <c r="TLI17" s="113"/>
      <c r="TLJ17" s="113"/>
      <c r="TLK17" s="113"/>
      <c r="TLL17" s="113"/>
      <c r="TLM17" s="113"/>
      <c r="TLN17" s="113"/>
      <c r="TLO17" s="113"/>
      <c r="TLP17" s="113"/>
      <c r="TLQ17" s="113"/>
      <c r="TLR17" s="113"/>
      <c r="TLS17" s="113"/>
      <c r="TLT17" s="113"/>
      <c r="TLU17" s="113"/>
      <c r="TLV17" s="113"/>
      <c r="TLW17" s="113"/>
      <c r="TLX17" s="113"/>
      <c r="TLY17" s="113"/>
      <c r="TLZ17" s="113"/>
      <c r="TMA17" s="113"/>
      <c r="TMB17" s="113"/>
      <c r="TMC17" s="113"/>
      <c r="TMD17" s="113"/>
      <c r="TME17" s="113"/>
      <c r="TMF17" s="113"/>
      <c r="TMG17" s="113"/>
      <c r="TMH17" s="113"/>
      <c r="TMI17" s="113"/>
      <c r="TMJ17" s="113"/>
      <c r="TMK17" s="113"/>
      <c r="TML17" s="113"/>
      <c r="TMM17" s="113"/>
      <c r="TMN17" s="113"/>
      <c r="TMO17" s="113"/>
      <c r="TMP17" s="113"/>
      <c r="TMQ17" s="113"/>
      <c r="TMR17" s="113"/>
      <c r="TMS17" s="113"/>
      <c r="TMT17" s="113"/>
      <c r="TMU17" s="113"/>
      <c r="TMV17" s="113"/>
      <c r="TMW17" s="113"/>
      <c r="TMX17" s="113"/>
      <c r="TMY17" s="113"/>
      <c r="TMZ17" s="113"/>
      <c r="TNA17" s="113"/>
      <c r="TNB17" s="113"/>
      <c r="TNC17" s="113"/>
      <c r="TND17" s="113"/>
      <c r="TNE17" s="113"/>
      <c r="TNF17" s="113"/>
      <c r="TNG17" s="113"/>
      <c r="TNH17" s="113"/>
      <c r="TNI17" s="113"/>
      <c r="TNJ17" s="113"/>
      <c r="TNK17" s="113"/>
      <c r="TNL17" s="113"/>
      <c r="TNM17" s="113"/>
      <c r="TNN17" s="113"/>
      <c r="TNO17" s="113"/>
      <c r="TNP17" s="113"/>
      <c r="TNQ17" s="113"/>
      <c r="TNR17" s="113"/>
      <c r="TNS17" s="113"/>
      <c r="TNT17" s="113"/>
      <c r="TNU17" s="113"/>
      <c r="TNV17" s="113"/>
      <c r="TNW17" s="113"/>
      <c r="TNX17" s="113"/>
      <c r="TNY17" s="113"/>
      <c r="TNZ17" s="113"/>
      <c r="TOA17" s="113"/>
      <c r="TOB17" s="113"/>
      <c r="TOC17" s="113"/>
      <c r="TOD17" s="113"/>
      <c r="TOE17" s="113"/>
      <c r="TOF17" s="113"/>
      <c r="TOG17" s="113"/>
      <c r="TOH17" s="113"/>
      <c r="TOI17" s="113"/>
      <c r="TOJ17" s="113"/>
      <c r="TOK17" s="113"/>
      <c r="TOL17" s="113"/>
      <c r="TOM17" s="113"/>
      <c r="TON17" s="113"/>
      <c r="TOO17" s="113"/>
      <c r="TOP17" s="113"/>
      <c r="TOQ17" s="113"/>
      <c r="TOR17" s="113"/>
      <c r="TOS17" s="113"/>
      <c r="TOT17" s="113"/>
      <c r="TOU17" s="113"/>
      <c r="TOV17" s="113"/>
      <c r="TOW17" s="113"/>
      <c r="TOX17" s="113"/>
      <c r="TOY17" s="113"/>
      <c r="TOZ17" s="113"/>
      <c r="TPA17" s="113"/>
      <c r="TPB17" s="113"/>
      <c r="TPC17" s="113"/>
      <c r="TPD17" s="113"/>
      <c r="TPE17" s="113"/>
      <c r="TPF17" s="113"/>
      <c r="TPG17" s="113"/>
      <c r="TPH17" s="113"/>
      <c r="TPI17" s="113"/>
      <c r="TPJ17" s="113"/>
      <c r="TPK17" s="113"/>
      <c r="TPL17" s="113"/>
      <c r="TPM17" s="113"/>
      <c r="TPN17" s="113"/>
      <c r="TPO17" s="113"/>
      <c r="TPP17" s="113"/>
      <c r="TPQ17" s="113"/>
      <c r="TPR17" s="113"/>
      <c r="TPS17" s="113"/>
      <c r="TPT17" s="113"/>
      <c r="TPU17" s="113"/>
      <c r="TPV17" s="113"/>
      <c r="TPW17" s="113"/>
      <c r="TPX17" s="113"/>
      <c r="TPY17" s="113"/>
      <c r="TPZ17" s="113"/>
      <c r="TQA17" s="113"/>
      <c r="TQB17" s="113"/>
      <c r="TQC17" s="113"/>
      <c r="TQD17" s="113"/>
      <c r="TQE17" s="113"/>
      <c r="TQF17" s="113"/>
      <c r="TQG17" s="113"/>
      <c r="TQH17" s="113"/>
      <c r="TQI17" s="113"/>
      <c r="TQJ17" s="113"/>
      <c r="TQK17" s="113"/>
      <c r="TQL17" s="113"/>
      <c r="TQM17" s="113"/>
      <c r="TQN17" s="113"/>
      <c r="TQO17" s="113"/>
      <c r="TQP17" s="113"/>
      <c r="TQQ17" s="113"/>
      <c r="TQR17" s="113"/>
      <c r="TQS17" s="113"/>
      <c r="TQT17" s="113"/>
      <c r="TQU17" s="113"/>
      <c r="TQV17" s="113"/>
      <c r="TQW17" s="113"/>
      <c r="TQX17" s="113"/>
      <c r="TQY17" s="113"/>
      <c r="TQZ17" s="113"/>
      <c r="TRA17" s="113"/>
      <c r="TRB17" s="113"/>
      <c r="TRC17" s="113"/>
      <c r="TRD17" s="113"/>
      <c r="TRE17" s="113"/>
      <c r="TRF17" s="113"/>
      <c r="TRG17" s="113"/>
      <c r="TRH17" s="113"/>
      <c r="TRI17" s="113"/>
      <c r="TRJ17" s="113"/>
      <c r="TRK17" s="113"/>
      <c r="TRL17" s="113"/>
      <c r="TRM17" s="113"/>
      <c r="TRN17" s="113"/>
      <c r="TRO17" s="113"/>
      <c r="TRP17" s="113"/>
      <c r="TRQ17" s="113"/>
      <c r="TRR17" s="113"/>
      <c r="TRS17" s="113"/>
      <c r="TRT17" s="113"/>
      <c r="TRU17" s="113"/>
      <c r="TRV17" s="113"/>
      <c r="TRW17" s="113"/>
      <c r="TRX17" s="113"/>
      <c r="TRY17" s="113"/>
      <c r="TRZ17" s="113"/>
      <c r="TSA17" s="113"/>
      <c r="TSB17" s="113"/>
      <c r="TSC17" s="113"/>
      <c r="TSD17" s="113"/>
      <c r="TSE17" s="113"/>
      <c r="TSF17" s="113"/>
      <c r="TSG17" s="113"/>
      <c r="TSH17" s="113"/>
      <c r="TSI17" s="113"/>
      <c r="TSJ17" s="113"/>
      <c r="TSK17" s="113"/>
      <c r="TSL17" s="113"/>
      <c r="TSM17" s="113"/>
      <c r="TSN17" s="113"/>
      <c r="TSO17" s="113"/>
      <c r="TSP17" s="113"/>
      <c r="TSQ17" s="113"/>
      <c r="TSR17" s="113"/>
      <c r="TSS17" s="113"/>
      <c r="TST17" s="113"/>
      <c r="TSU17" s="113"/>
      <c r="TSV17" s="113"/>
      <c r="TSW17" s="113"/>
      <c r="TSX17" s="113"/>
      <c r="TSY17" s="113"/>
      <c r="TSZ17" s="113"/>
      <c r="TTA17" s="113"/>
      <c r="TTB17" s="113"/>
      <c r="TTC17" s="113"/>
      <c r="TTD17" s="113"/>
      <c r="TTE17" s="113"/>
      <c r="TTF17" s="113"/>
      <c r="TTG17" s="113"/>
      <c r="TTH17" s="113"/>
      <c r="TTI17" s="113"/>
      <c r="TTJ17" s="113"/>
      <c r="TTK17" s="113"/>
      <c r="TTL17" s="113"/>
      <c r="TTM17" s="113"/>
      <c r="TTN17" s="113"/>
      <c r="TTO17" s="113"/>
      <c r="TTP17" s="113"/>
      <c r="TTQ17" s="113"/>
      <c r="TTR17" s="113"/>
      <c r="TTS17" s="113"/>
      <c r="TTT17" s="113"/>
      <c r="TTU17" s="113"/>
      <c r="TTV17" s="113"/>
      <c r="TTW17" s="113"/>
      <c r="TTX17" s="113"/>
      <c r="TTY17" s="113"/>
      <c r="TTZ17" s="113"/>
      <c r="TUA17" s="113"/>
      <c r="TUB17" s="113"/>
      <c r="TUC17" s="113"/>
      <c r="TUD17" s="113"/>
      <c r="TUE17" s="113"/>
      <c r="TUF17" s="113"/>
      <c r="TUG17" s="113"/>
      <c r="TUH17" s="113"/>
      <c r="TUI17" s="113"/>
      <c r="TUJ17" s="113"/>
      <c r="TUK17" s="113"/>
      <c r="TUL17" s="113"/>
      <c r="TUM17" s="113"/>
      <c r="TUN17" s="113"/>
      <c r="TUO17" s="113"/>
      <c r="TUP17" s="113"/>
      <c r="TUQ17" s="113"/>
      <c r="TUR17" s="113"/>
      <c r="TUS17" s="113"/>
      <c r="TUT17" s="113"/>
      <c r="TUU17" s="113"/>
      <c r="TUV17" s="113"/>
      <c r="TUW17" s="113"/>
      <c r="TUX17" s="113"/>
      <c r="TUY17" s="113"/>
      <c r="TUZ17" s="113"/>
      <c r="TVA17" s="113"/>
      <c r="TVB17" s="113"/>
      <c r="TVC17" s="113"/>
      <c r="TVD17" s="113"/>
      <c r="TVE17" s="113"/>
      <c r="TVF17" s="113"/>
      <c r="TVG17" s="113"/>
      <c r="TVH17" s="113"/>
      <c r="TVI17" s="113"/>
      <c r="TVJ17" s="113"/>
      <c r="TVK17" s="113"/>
      <c r="TVL17" s="113"/>
      <c r="TVM17" s="113"/>
      <c r="TVN17" s="113"/>
      <c r="TVO17" s="113"/>
      <c r="TVP17" s="113"/>
      <c r="TVQ17" s="113"/>
      <c r="TVR17" s="113"/>
      <c r="TVS17" s="113"/>
      <c r="TVT17" s="113"/>
      <c r="TVU17" s="113"/>
      <c r="TVV17" s="113"/>
      <c r="TVW17" s="113"/>
      <c r="TVX17" s="113"/>
      <c r="TVY17" s="113"/>
      <c r="TVZ17" s="113"/>
      <c r="TWA17" s="113"/>
      <c r="TWB17" s="113"/>
      <c r="TWC17" s="113"/>
      <c r="TWD17" s="113"/>
      <c r="TWE17" s="113"/>
      <c r="TWF17" s="113"/>
      <c r="TWG17" s="113"/>
      <c r="TWH17" s="113"/>
      <c r="TWI17" s="113"/>
      <c r="TWJ17" s="113"/>
      <c r="TWK17" s="113"/>
      <c r="TWL17" s="113"/>
      <c r="TWM17" s="113"/>
      <c r="TWN17" s="113"/>
      <c r="TWO17" s="113"/>
      <c r="TWP17" s="113"/>
      <c r="TWQ17" s="113"/>
      <c r="TWR17" s="113"/>
      <c r="TWS17" s="113"/>
      <c r="TWT17" s="113"/>
      <c r="TWU17" s="113"/>
      <c r="TWV17" s="113"/>
      <c r="TWW17" s="113"/>
      <c r="TWX17" s="113"/>
      <c r="TWY17" s="113"/>
      <c r="TWZ17" s="113"/>
      <c r="TXA17" s="113"/>
      <c r="TXB17" s="113"/>
      <c r="TXC17" s="113"/>
      <c r="TXD17" s="113"/>
      <c r="TXE17" s="113"/>
      <c r="TXF17" s="113"/>
      <c r="TXG17" s="113"/>
      <c r="TXH17" s="113"/>
      <c r="TXI17" s="113"/>
      <c r="TXJ17" s="113"/>
      <c r="TXK17" s="113"/>
      <c r="TXL17" s="113"/>
      <c r="TXM17" s="113"/>
      <c r="TXN17" s="113"/>
      <c r="TXO17" s="113"/>
      <c r="TXP17" s="113"/>
      <c r="TXQ17" s="113"/>
      <c r="TXR17" s="113"/>
      <c r="TXS17" s="113"/>
      <c r="TXT17" s="113"/>
      <c r="TXU17" s="113"/>
      <c r="TXV17" s="113"/>
      <c r="TXW17" s="113"/>
      <c r="TXX17" s="113"/>
      <c r="TXY17" s="113"/>
      <c r="TXZ17" s="113"/>
      <c r="TYA17" s="113"/>
      <c r="TYB17" s="113"/>
      <c r="TYC17" s="113"/>
      <c r="TYD17" s="113"/>
      <c r="TYE17" s="113"/>
      <c r="TYF17" s="113"/>
      <c r="TYG17" s="113"/>
      <c r="TYH17" s="113"/>
      <c r="TYI17" s="113"/>
      <c r="TYJ17" s="113"/>
      <c r="TYK17" s="113"/>
      <c r="TYL17" s="113"/>
      <c r="TYM17" s="113"/>
      <c r="TYN17" s="113"/>
      <c r="TYO17" s="113"/>
      <c r="TYP17" s="113"/>
      <c r="TYQ17" s="113"/>
      <c r="TYR17" s="113"/>
      <c r="TYS17" s="113"/>
      <c r="TYT17" s="113"/>
      <c r="TYU17" s="113"/>
      <c r="TYV17" s="113"/>
      <c r="TYW17" s="113"/>
      <c r="TYX17" s="113"/>
      <c r="TYY17" s="113"/>
      <c r="TYZ17" s="113"/>
      <c r="TZA17" s="113"/>
      <c r="TZB17" s="113"/>
      <c r="TZC17" s="113"/>
      <c r="TZD17" s="113"/>
      <c r="TZE17" s="113"/>
      <c r="TZF17" s="113"/>
      <c r="TZG17" s="113"/>
      <c r="TZH17" s="113"/>
      <c r="TZI17" s="113"/>
      <c r="TZJ17" s="113"/>
      <c r="TZK17" s="113"/>
      <c r="TZL17" s="113"/>
      <c r="TZM17" s="113"/>
      <c r="TZN17" s="113"/>
      <c r="TZO17" s="113"/>
      <c r="TZP17" s="113"/>
      <c r="TZQ17" s="113"/>
      <c r="TZR17" s="113"/>
      <c r="TZS17" s="113"/>
      <c r="TZT17" s="113"/>
      <c r="TZU17" s="113"/>
      <c r="TZV17" s="113"/>
      <c r="TZW17" s="113"/>
      <c r="TZX17" s="113"/>
      <c r="TZY17" s="113"/>
      <c r="TZZ17" s="113"/>
      <c r="UAA17" s="113"/>
      <c r="UAB17" s="113"/>
      <c r="UAC17" s="113"/>
      <c r="UAD17" s="113"/>
      <c r="UAE17" s="113"/>
      <c r="UAF17" s="113"/>
      <c r="UAG17" s="113"/>
      <c r="UAH17" s="113"/>
      <c r="UAI17" s="113"/>
      <c r="UAJ17" s="113"/>
      <c r="UAK17" s="113"/>
      <c r="UAL17" s="113"/>
      <c r="UAM17" s="113"/>
      <c r="UAN17" s="113"/>
      <c r="UAO17" s="113"/>
      <c r="UAP17" s="113"/>
      <c r="UAQ17" s="113"/>
      <c r="UAR17" s="113"/>
      <c r="UAS17" s="113"/>
      <c r="UAT17" s="113"/>
      <c r="UAU17" s="113"/>
      <c r="UAV17" s="113"/>
      <c r="UAW17" s="113"/>
      <c r="UAX17" s="113"/>
      <c r="UAY17" s="113"/>
      <c r="UAZ17" s="113"/>
      <c r="UBA17" s="113"/>
      <c r="UBB17" s="113"/>
      <c r="UBC17" s="113"/>
      <c r="UBD17" s="113"/>
      <c r="UBE17" s="113"/>
      <c r="UBF17" s="113"/>
      <c r="UBG17" s="113"/>
      <c r="UBH17" s="113"/>
      <c r="UBI17" s="113"/>
      <c r="UBJ17" s="113"/>
      <c r="UBK17" s="113"/>
      <c r="UBL17" s="113"/>
      <c r="UBM17" s="113"/>
      <c r="UBN17" s="113"/>
      <c r="UBO17" s="113"/>
      <c r="UBP17" s="113"/>
      <c r="UBQ17" s="113"/>
      <c r="UBR17" s="113"/>
      <c r="UBS17" s="113"/>
      <c r="UBT17" s="113"/>
      <c r="UBU17" s="113"/>
      <c r="UBV17" s="113"/>
      <c r="UBW17" s="113"/>
      <c r="UBX17" s="113"/>
      <c r="UBY17" s="113"/>
      <c r="UBZ17" s="113"/>
      <c r="UCA17" s="113"/>
      <c r="UCB17" s="113"/>
      <c r="UCC17" s="113"/>
      <c r="UCD17" s="113"/>
      <c r="UCE17" s="113"/>
      <c r="UCF17" s="113"/>
      <c r="UCG17" s="113"/>
      <c r="UCH17" s="113"/>
      <c r="UCI17" s="113"/>
      <c r="UCJ17" s="113"/>
      <c r="UCK17" s="113"/>
      <c r="UCL17" s="113"/>
      <c r="UCM17" s="113"/>
      <c r="UCN17" s="113"/>
      <c r="UCO17" s="113"/>
      <c r="UCP17" s="113"/>
      <c r="UCQ17" s="113"/>
      <c r="UCR17" s="113"/>
      <c r="UCS17" s="113"/>
      <c r="UCT17" s="113"/>
      <c r="UCU17" s="113"/>
      <c r="UCV17" s="113"/>
      <c r="UCW17" s="113"/>
      <c r="UCX17" s="113"/>
      <c r="UCY17" s="113"/>
      <c r="UCZ17" s="113"/>
      <c r="UDA17" s="113"/>
      <c r="UDB17" s="113"/>
      <c r="UDC17" s="113"/>
      <c r="UDD17" s="113"/>
      <c r="UDE17" s="113"/>
      <c r="UDF17" s="113"/>
      <c r="UDG17" s="113"/>
      <c r="UDH17" s="113"/>
      <c r="UDI17" s="113"/>
      <c r="UDJ17" s="113"/>
      <c r="UDK17" s="113"/>
      <c r="UDL17" s="113"/>
      <c r="UDM17" s="113"/>
      <c r="UDN17" s="113"/>
      <c r="UDO17" s="113"/>
      <c r="UDP17" s="113"/>
      <c r="UDQ17" s="113"/>
      <c r="UDR17" s="113"/>
      <c r="UDS17" s="113"/>
      <c r="UDT17" s="113"/>
      <c r="UDU17" s="113"/>
      <c r="UDV17" s="113"/>
      <c r="UDW17" s="113"/>
      <c r="UDX17" s="113"/>
      <c r="UDY17" s="113"/>
      <c r="UDZ17" s="113"/>
      <c r="UEA17" s="113"/>
      <c r="UEB17" s="113"/>
      <c r="UEC17" s="113"/>
      <c r="UED17" s="113"/>
      <c r="UEE17" s="113"/>
      <c r="UEF17" s="113"/>
      <c r="UEG17" s="113"/>
      <c r="UEH17" s="113"/>
      <c r="UEI17" s="113"/>
      <c r="UEJ17" s="113"/>
      <c r="UEK17" s="113"/>
      <c r="UEL17" s="113"/>
      <c r="UEM17" s="113"/>
      <c r="UEN17" s="113"/>
      <c r="UEO17" s="113"/>
      <c r="UEP17" s="113"/>
      <c r="UEQ17" s="113"/>
      <c r="UER17" s="113"/>
      <c r="UES17" s="113"/>
      <c r="UET17" s="113"/>
      <c r="UEU17" s="113"/>
      <c r="UEV17" s="113"/>
      <c r="UEW17" s="113"/>
      <c r="UEX17" s="113"/>
      <c r="UEY17" s="113"/>
      <c r="UEZ17" s="113"/>
      <c r="UFA17" s="113"/>
      <c r="UFB17" s="113"/>
      <c r="UFC17" s="113"/>
      <c r="UFD17" s="113"/>
      <c r="UFE17" s="113"/>
      <c r="UFF17" s="113"/>
      <c r="UFG17" s="113"/>
      <c r="UFH17" s="113"/>
      <c r="UFI17" s="113"/>
      <c r="UFJ17" s="113"/>
      <c r="UFK17" s="113"/>
      <c r="UFL17" s="113"/>
      <c r="UFM17" s="113"/>
      <c r="UFN17" s="113"/>
      <c r="UFO17" s="113"/>
      <c r="UFP17" s="113"/>
      <c r="UFQ17" s="113"/>
      <c r="UFR17" s="113"/>
      <c r="UFS17" s="113"/>
      <c r="UFT17" s="113"/>
      <c r="UFU17" s="113"/>
      <c r="UFV17" s="113"/>
      <c r="UFW17" s="113"/>
      <c r="UFX17" s="113"/>
      <c r="UFY17" s="113"/>
      <c r="UFZ17" s="113"/>
      <c r="UGA17" s="113"/>
      <c r="UGB17" s="113"/>
      <c r="UGC17" s="113"/>
      <c r="UGD17" s="113"/>
      <c r="UGE17" s="113"/>
      <c r="UGF17" s="113"/>
      <c r="UGG17" s="113"/>
      <c r="UGH17" s="113"/>
      <c r="UGI17" s="113"/>
      <c r="UGJ17" s="113"/>
      <c r="UGK17" s="113"/>
      <c r="UGL17" s="113"/>
      <c r="UGM17" s="113"/>
      <c r="UGN17" s="113"/>
      <c r="UGO17" s="113"/>
      <c r="UGP17" s="113"/>
      <c r="UGQ17" s="113"/>
      <c r="UGR17" s="113"/>
      <c r="UGS17" s="113"/>
      <c r="UGT17" s="113"/>
      <c r="UGU17" s="113"/>
      <c r="UGV17" s="113"/>
      <c r="UGW17" s="113"/>
      <c r="UGX17" s="113"/>
      <c r="UGY17" s="113"/>
      <c r="UGZ17" s="113"/>
      <c r="UHA17" s="113"/>
      <c r="UHB17" s="113"/>
      <c r="UHC17" s="113"/>
      <c r="UHD17" s="113"/>
      <c r="UHE17" s="113"/>
      <c r="UHF17" s="113"/>
      <c r="UHG17" s="113"/>
      <c r="UHH17" s="113"/>
      <c r="UHI17" s="113"/>
      <c r="UHJ17" s="113"/>
      <c r="UHK17" s="113"/>
      <c r="UHL17" s="113"/>
      <c r="UHM17" s="113"/>
      <c r="UHN17" s="113"/>
      <c r="UHO17" s="113"/>
      <c r="UHP17" s="113"/>
      <c r="UHQ17" s="113"/>
      <c r="UHR17" s="113"/>
      <c r="UHS17" s="113"/>
      <c r="UHT17" s="113"/>
      <c r="UHU17" s="113"/>
      <c r="UHV17" s="113"/>
      <c r="UHW17" s="113"/>
      <c r="UHX17" s="113"/>
      <c r="UHY17" s="113"/>
      <c r="UHZ17" s="113"/>
      <c r="UIA17" s="113"/>
      <c r="UIB17" s="113"/>
      <c r="UIC17" s="113"/>
      <c r="UID17" s="113"/>
      <c r="UIE17" s="113"/>
      <c r="UIF17" s="113"/>
      <c r="UIG17" s="113"/>
      <c r="UIH17" s="113"/>
      <c r="UII17" s="113"/>
      <c r="UIJ17" s="113"/>
      <c r="UIK17" s="113"/>
      <c r="UIL17" s="113"/>
      <c r="UIM17" s="113"/>
      <c r="UIN17" s="113"/>
      <c r="UIO17" s="113"/>
      <c r="UIP17" s="113"/>
      <c r="UIQ17" s="113"/>
      <c r="UIR17" s="113"/>
      <c r="UIS17" s="113"/>
      <c r="UIT17" s="113"/>
      <c r="UIU17" s="113"/>
      <c r="UIV17" s="113"/>
      <c r="UIW17" s="113"/>
      <c r="UIX17" s="113"/>
      <c r="UIY17" s="113"/>
      <c r="UIZ17" s="113"/>
      <c r="UJA17" s="113"/>
      <c r="UJB17" s="113"/>
      <c r="UJC17" s="113"/>
      <c r="UJD17" s="113"/>
      <c r="UJE17" s="113"/>
      <c r="UJF17" s="113"/>
      <c r="UJG17" s="113"/>
      <c r="UJH17" s="113"/>
      <c r="UJI17" s="113"/>
      <c r="UJJ17" s="113"/>
      <c r="UJK17" s="113"/>
      <c r="UJL17" s="113"/>
      <c r="UJM17" s="113"/>
      <c r="UJN17" s="113"/>
      <c r="UJO17" s="113"/>
      <c r="UJP17" s="113"/>
      <c r="UJQ17" s="113"/>
      <c r="UJR17" s="113"/>
      <c r="UJS17" s="113"/>
      <c r="UJT17" s="113"/>
      <c r="UJU17" s="113"/>
      <c r="UJV17" s="113"/>
      <c r="UJW17" s="113"/>
      <c r="UJX17" s="113"/>
      <c r="UJY17" s="113"/>
      <c r="UJZ17" s="113"/>
      <c r="UKA17" s="113"/>
      <c r="UKB17" s="113"/>
      <c r="UKC17" s="113"/>
      <c r="UKD17" s="113"/>
      <c r="UKE17" s="113"/>
      <c r="UKF17" s="113"/>
      <c r="UKG17" s="113"/>
      <c r="UKH17" s="113"/>
      <c r="UKI17" s="113"/>
      <c r="UKJ17" s="113"/>
      <c r="UKK17" s="113"/>
      <c r="UKL17" s="113"/>
      <c r="UKM17" s="113"/>
      <c r="UKN17" s="113"/>
      <c r="UKO17" s="113"/>
      <c r="UKP17" s="113"/>
      <c r="UKQ17" s="113"/>
      <c r="UKR17" s="113"/>
      <c r="UKS17" s="113"/>
      <c r="UKT17" s="113"/>
      <c r="UKU17" s="113"/>
      <c r="UKV17" s="113"/>
      <c r="UKW17" s="113"/>
      <c r="UKX17" s="113"/>
      <c r="UKY17" s="113"/>
      <c r="UKZ17" s="113"/>
      <c r="ULA17" s="113"/>
      <c r="ULB17" s="113"/>
      <c r="ULC17" s="113"/>
      <c r="ULD17" s="113"/>
      <c r="ULE17" s="113"/>
      <c r="ULF17" s="113"/>
      <c r="ULG17" s="113"/>
      <c r="ULH17" s="113"/>
      <c r="ULI17" s="113"/>
      <c r="ULJ17" s="113"/>
      <c r="ULK17" s="113"/>
      <c r="ULL17" s="113"/>
      <c r="ULM17" s="113"/>
      <c r="ULN17" s="113"/>
      <c r="ULO17" s="113"/>
      <c r="ULP17" s="113"/>
      <c r="ULQ17" s="113"/>
      <c r="ULR17" s="113"/>
      <c r="ULS17" s="113"/>
      <c r="ULT17" s="113"/>
      <c r="ULU17" s="113"/>
      <c r="ULV17" s="113"/>
      <c r="ULW17" s="113"/>
      <c r="ULX17" s="113"/>
      <c r="ULY17" s="113"/>
      <c r="ULZ17" s="113"/>
      <c r="UMA17" s="113"/>
      <c r="UMB17" s="113"/>
      <c r="UMC17" s="113"/>
      <c r="UMD17" s="113"/>
      <c r="UME17" s="113"/>
      <c r="UMF17" s="113"/>
      <c r="UMG17" s="113"/>
      <c r="UMH17" s="113"/>
      <c r="UMI17" s="113"/>
      <c r="UMJ17" s="113"/>
      <c r="UMK17" s="113"/>
      <c r="UML17" s="113"/>
      <c r="UMM17" s="113"/>
      <c r="UMN17" s="113"/>
      <c r="UMO17" s="113"/>
      <c r="UMP17" s="113"/>
      <c r="UMQ17" s="113"/>
      <c r="UMR17" s="113"/>
      <c r="UMS17" s="113"/>
      <c r="UMT17" s="113"/>
      <c r="UMU17" s="113"/>
      <c r="UMV17" s="113"/>
      <c r="UMW17" s="113"/>
      <c r="UMX17" s="113"/>
      <c r="UMY17" s="113"/>
      <c r="UMZ17" s="113"/>
      <c r="UNA17" s="113"/>
      <c r="UNB17" s="113"/>
      <c r="UNC17" s="113"/>
      <c r="UND17" s="113"/>
      <c r="UNE17" s="113"/>
      <c r="UNF17" s="113"/>
      <c r="UNG17" s="113"/>
      <c r="UNH17" s="113"/>
      <c r="UNI17" s="113"/>
      <c r="UNJ17" s="113"/>
      <c r="UNK17" s="113"/>
      <c r="UNL17" s="113"/>
      <c r="UNM17" s="113"/>
      <c r="UNN17" s="113"/>
      <c r="UNO17" s="113"/>
      <c r="UNP17" s="113"/>
      <c r="UNQ17" s="113"/>
      <c r="UNR17" s="113"/>
      <c r="UNS17" s="113"/>
      <c r="UNT17" s="113"/>
      <c r="UNU17" s="113"/>
      <c r="UNV17" s="113"/>
      <c r="UNW17" s="113"/>
      <c r="UNX17" s="113"/>
      <c r="UNY17" s="113"/>
      <c r="UNZ17" s="113"/>
      <c r="UOA17" s="113"/>
      <c r="UOB17" s="113"/>
      <c r="UOC17" s="113"/>
      <c r="UOD17" s="113"/>
      <c r="UOE17" s="113"/>
      <c r="UOF17" s="113"/>
      <c r="UOG17" s="113"/>
      <c r="UOH17" s="113"/>
      <c r="UOI17" s="113"/>
      <c r="UOJ17" s="113"/>
      <c r="UOK17" s="113"/>
      <c r="UOL17" s="113"/>
      <c r="UOM17" s="113"/>
      <c r="UON17" s="113"/>
      <c r="UOO17" s="113"/>
      <c r="UOP17" s="113"/>
      <c r="UOQ17" s="113"/>
      <c r="UOR17" s="113"/>
      <c r="UOS17" s="113"/>
      <c r="UOT17" s="113"/>
      <c r="UOU17" s="113"/>
      <c r="UOV17" s="113"/>
      <c r="UOW17" s="113"/>
      <c r="UOX17" s="113"/>
      <c r="UOY17" s="113"/>
      <c r="UOZ17" s="113"/>
      <c r="UPA17" s="113"/>
      <c r="UPB17" s="113"/>
      <c r="UPC17" s="113"/>
      <c r="UPD17" s="113"/>
      <c r="UPE17" s="113"/>
      <c r="UPF17" s="113"/>
      <c r="UPG17" s="113"/>
      <c r="UPH17" s="113"/>
      <c r="UPI17" s="113"/>
      <c r="UPJ17" s="113"/>
      <c r="UPK17" s="113"/>
      <c r="UPL17" s="113"/>
      <c r="UPM17" s="113"/>
      <c r="UPN17" s="113"/>
      <c r="UPO17" s="113"/>
      <c r="UPP17" s="113"/>
      <c r="UPQ17" s="113"/>
      <c r="UPR17" s="113"/>
      <c r="UPS17" s="113"/>
      <c r="UPT17" s="113"/>
      <c r="UPU17" s="113"/>
      <c r="UPV17" s="113"/>
      <c r="UPW17" s="113"/>
      <c r="UPX17" s="113"/>
      <c r="UPY17" s="113"/>
      <c r="UPZ17" s="113"/>
      <c r="UQA17" s="113"/>
      <c r="UQB17" s="113"/>
      <c r="UQC17" s="113"/>
      <c r="UQD17" s="113"/>
      <c r="UQE17" s="113"/>
      <c r="UQF17" s="113"/>
      <c r="UQG17" s="113"/>
      <c r="UQH17" s="113"/>
      <c r="UQI17" s="113"/>
      <c r="UQJ17" s="113"/>
      <c r="UQK17" s="113"/>
      <c r="UQL17" s="113"/>
      <c r="UQM17" s="113"/>
      <c r="UQN17" s="113"/>
      <c r="UQO17" s="113"/>
      <c r="UQP17" s="113"/>
      <c r="UQQ17" s="113"/>
      <c r="UQR17" s="113"/>
      <c r="UQS17" s="113"/>
      <c r="UQT17" s="113"/>
      <c r="UQU17" s="113"/>
      <c r="UQV17" s="113"/>
      <c r="UQW17" s="113"/>
      <c r="UQX17" s="113"/>
      <c r="UQY17" s="113"/>
      <c r="UQZ17" s="113"/>
      <c r="URA17" s="113"/>
      <c r="URB17" s="113"/>
      <c r="URC17" s="113"/>
      <c r="URD17" s="113"/>
      <c r="URE17" s="113"/>
      <c r="URF17" s="113"/>
      <c r="URG17" s="113"/>
      <c r="URH17" s="113"/>
      <c r="URI17" s="113"/>
      <c r="URJ17" s="113"/>
      <c r="URK17" s="113"/>
      <c r="URL17" s="113"/>
      <c r="URM17" s="113"/>
      <c r="URN17" s="113"/>
      <c r="URO17" s="113"/>
      <c r="URP17" s="113"/>
      <c r="URQ17" s="113"/>
      <c r="URR17" s="113"/>
      <c r="URS17" s="113"/>
      <c r="URT17" s="113"/>
      <c r="URU17" s="113"/>
      <c r="URV17" s="113"/>
      <c r="URW17" s="113"/>
      <c r="URX17" s="113"/>
      <c r="URY17" s="113"/>
      <c r="URZ17" s="113"/>
      <c r="USA17" s="113"/>
      <c r="USB17" s="113"/>
      <c r="USC17" s="113"/>
      <c r="USD17" s="113"/>
      <c r="USE17" s="113"/>
      <c r="USF17" s="113"/>
      <c r="USG17" s="113"/>
      <c r="USH17" s="113"/>
      <c r="USI17" s="113"/>
      <c r="USJ17" s="113"/>
      <c r="USK17" s="113"/>
      <c r="USL17" s="113"/>
      <c r="USM17" s="113"/>
      <c r="USN17" s="113"/>
      <c r="USO17" s="113"/>
      <c r="USP17" s="113"/>
      <c r="USQ17" s="113"/>
      <c r="USR17" s="113"/>
      <c r="USS17" s="113"/>
      <c r="UST17" s="113"/>
      <c r="USU17" s="113"/>
      <c r="USV17" s="113"/>
      <c r="USW17" s="113"/>
      <c r="USX17" s="113"/>
      <c r="USY17" s="113"/>
      <c r="USZ17" s="113"/>
      <c r="UTA17" s="113"/>
      <c r="UTB17" s="113"/>
      <c r="UTC17" s="113"/>
      <c r="UTD17" s="113"/>
      <c r="UTE17" s="113"/>
      <c r="UTF17" s="113"/>
      <c r="UTG17" s="113"/>
      <c r="UTH17" s="113"/>
      <c r="UTI17" s="113"/>
      <c r="UTJ17" s="113"/>
      <c r="UTK17" s="113"/>
      <c r="UTL17" s="113"/>
      <c r="UTM17" s="113"/>
      <c r="UTN17" s="113"/>
      <c r="UTO17" s="113"/>
      <c r="UTP17" s="113"/>
      <c r="UTQ17" s="113"/>
      <c r="UTR17" s="113"/>
      <c r="UTS17" s="113"/>
      <c r="UTT17" s="113"/>
      <c r="UTU17" s="113"/>
      <c r="UTV17" s="113"/>
      <c r="UTW17" s="113"/>
      <c r="UTX17" s="113"/>
      <c r="UTY17" s="113"/>
      <c r="UTZ17" s="113"/>
      <c r="UUA17" s="113"/>
      <c r="UUB17" s="113"/>
      <c r="UUC17" s="113"/>
      <c r="UUD17" s="113"/>
      <c r="UUE17" s="113"/>
      <c r="UUF17" s="113"/>
      <c r="UUG17" s="113"/>
      <c r="UUH17" s="113"/>
      <c r="UUI17" s="113"/>
      <c r="UUJ17" s="113"/>
      <c r="UUK17" s="113"/>
      <c r="UUL17" s="113"/>
      <c r="UUM17" s="113"/>
      <c r="UUN17" s="113"/>
      <c r="UUO17" s="113"/>
      <c r="UUP17" s="113"/>
      <c r="UUQ17" s="113"/>
      <c r="UUR17" s="113"/>
      <c r="UUS17" s="113"/>
      <c r="UUT17" s="113"/>
      <c r="UUU17" s="113"/>
      <c r="UUV17" s="113"/>
      <c r="UUW17" s="113"/>
      <c r="UUX17" s="113"/>
      <c r="UUY17" s="113"/>
      <c r="UUZ17" s="113"/>
      <c r="UVA17" s="113"/>
      <c r="UVB17" s="113"/>
      <c r="UVC17" s="113"/>
      <c r="UVD17" s="113"/>
      <c r="UVE17" s="113"/>
      <c r="UVF17" s="113"/>
      <c r="UVG17" s="113"/>
      <c r="UVH17" s="113"/>
      <c r="UVI17" s="113"/>
      <c r="UVJ17" s="113"/>
      <c r="UVK17" s="113"/>
      <c r="UVL17" s="113"/>
      <c r="UVM17" s="113"/>
      <c r="UVN17" s="113"/>
      <c r="UVO17" s="113"/>
      <c r="UVP17" s="113"/>
      <c r="UVQ17" s="113"/>
      <c r="UVR17" s="113"/>
      <c r="UVS17" s="113"/>
      <c r="UVT17" s="113"/>
      <c r="UVU17" s="113"/>
      <c r="UVV17" s="113"/>
      <c r="UVW17" s="113"/>
      <c r="UVX17" s="113"/>
      <c r="UVY17" s="113"/>
      <c r="UVZ17" s="113"/>
      <c r="UWA17" s="113"/>
      <c r="UWB17" s="113"/>
      <c r="UWC17" s="113"/>
      <c r="UWD17" s="113"/>
      <c r="UWE17" s="113"/>
      <c r="UWF17" s="113"/>
      <c r="UWG17" s="113"/>
      <c r="UWH17" s="113"/>
      <c r="UWI17" s="113"/>
      <c r="UWJ17" s="113"/>
      <c r="UWK17" s="113"/>
      <c r="UWL17" s="113"/>
      <c r="UWM17" s="113"/>
      <c r="UWN17" s="113"/>
      <c r="UWO17" s="113"/>
      <c r="UWP17" s="113"/>
      <c r="UWQ17" s="113"/>
      <c r="UWR17" s="113"/>
      <c r="UWS17" s="113"/>
      <c r="UWT17" s="113"/>
      <c r="UWU17" s="113"/>
      <c r="UWV17" s="113"/>
      <c r="UWW17" s="113"/>
      <c r="UWX17" s="113"/>
      <c r="UWY17" s="113"/>
      <c r="UWZ17" s="113"/>
      <c r="UXA17" s="113"/>
      <c r="UXB17" s="113"/>
      <c r="UXC17" s="113"/>
      <c r="UXD17" s="113"/>
      <c r="UXE17" s="113"/>
      <c r="UXF17" s="113"/>
      <c r="UXG17" s="113"/>
      <c r="UXH17" s="113"/>
      <c r="UXI17" s="113"/>
      <c r="UXJ17" s="113"/>
      <c r="UXK17" s="113"/>
      <c r="UXL17" s="113"/>
      <c r="UXM17" s="113"/>
      <c r="UXN17" s="113"/>
      <c r="UXO17" s="113"/>
      <c r="UXP17" s="113"/>
      <c r="UXQ17" s="113"/>
      <c r="UXR17" s="113"/>
      <c r="UXS17" s="113"/>
      <c r="UXT17" s="113"/>
      <c r="UXU17" s="113"/>
      <c r="UXV17" s="113"/>
      <c r="UXW17" s="113"/>
      <c r="UXX17" s="113"/>
      <c r="UXY17" s="113"/>
      <c r="UXZ17" s="113"/>
      <c r="UYA17" s="113"/>
      <c r="UYB17" s="113"/>
      <c r="UYC17" s="113"/>
      <c r="UYD17" s="113"/>
      <c r="UYE17" s="113"/>
      <c r="UYF17" s="113"/>
      <c r="UYG17" s="113"/>
      <c r="UYH17" s="113"/>
      <c r="UYI17" s="113"/>
      <c r="UYJ17" s="113"/>
      <c r="UYK17" s="113"/>
      <c r="UYL17" s="113"/>
      <c r="UYM17" s="113"/>
      <c r="UYN17" s="113"/>
      <c r="UYO17" s="113"/>
      <c r="UYP17" s="113"/>
      <c r="UYQ17" s="113"/>
      <c r="UYR17" s="113"/>
      <c r="UYS17" s="113"/>
      <c r="UYT17" s="113"/>
      <c r="UYU17" s="113"/>
      <c r="UYV17" s="113"/>
      <c r="UYW17" s="113"/>
      <c r="UYX17" s="113"/>
      <c r="UYY17" s="113"/>
      <c r="UYZ17" s="113"/>
      <c r="UZA17" s="113"/>
      <c r="UZB17" s="113"/>
      <c r="UZC17" s="113"/>
      <c r="UZD17" s="113"/>
      <c r="UZE17" s="113"/>
      <c r="UZF17" s="113"/>
      <c r="UZG17" s="113"/>
      <c r="UZH17" s="113"/>
      <c r="UZI17" s="113"/>
      <c r="UZJ17" s="113"/>
      <c r="UZK17" s="113"/>
      <c r="UZL17" s="113"/>
      <c r="UZM17" s="113"/>
      <c r="UZN17" s="113"/>
      <c r="UZO17" s="113"/>
      <c r="UZP17" s="113"/>
      <c r="UZQ17" s="113"/>
      <c r="UZR17" s="113"/>
      <c r="UZS17" s="113"/>
      <c r="UZT17" s="113"/>
      <c r="UZU17" s="113"/>
      <c r="UZV17" s="113"/>
      <c r="UZW17" s="113"/>
      <c r="UZX17" s="113"/>
      <c r="UZY17" s="113"/>
      <c r="UZZ17" s="113"/>
      <c r="VAA17" s="113"/>
      <c r="VAB17" s="113"/>
      <c r="VAC17" s="113"/>
      <c r="VAD17" s="113"/>
      <c r="VAE17" s="113"/>
      <c r="VAF17" s="113"/>
      <c r="VAG17" s="113"/>
      <c r="VAH17" s="113"/>
      <c r="VAI17" s="113"/>
      <c r="VAJ17" s="113"/>
      <c r="VAK17" s="113"/>
      <c r="VAL17" s="113"/>
      <c r="VAM17" s="113"/>
      <c r="VAN17" s="113"/>
      <c r="VAO17" s="113"/>
      <c r="VAP17" s="113"/>
      <c r="VAQ17" s="113"/>
      <c r="VAR17" s="113"/>
      <c r="VAS17" s="113"/>
      <c r="VAT17" s="113"/>
      <c r="VAU17" s="113"/>
      <c r="VAV17" s="113"/>
      <c r="VAW17" s="113"/>
      <c r="VAX17" s="113"/>
      <c r="VAY17" s="113"/>
      <c r="VAZ17" s="113"/>
      <c r="VBA17" s="113"/>
      <c r="VBB17" s="113"/>
      <c r="VBC17" s="113"/>
      <c r="VBD17" s="113"/>
      <c r="VBE17" s="113"/>
      <c r="VBF17" s="113"/>
      <c r="VBG17" s="113"/>
      <c r="VBH17" s="113"/>
      <c r="VBI17" s="113"/>
      <c r="VBJ17" s="113"/>
      <c r="VBK17" s="113"/>
      <c r="VBL17" s="113"/>
      <c r="VBM17" s="113"/>
      <c r="VBN17" s="113"/>
      <c r="VBO17" s="113"/>
      <c r="VBP17" s="113"/>
      <c r="VBQ17" s="113"/>
      <c r="VBR17" s="113"/>
      <c r="VBS17" s="113"/>
      <c r="VBT17" s="113"/>
      <c r="VBU17" s="113"/>
      <c r="VBV17" s="113"/>
      <c r="VBW17" s="113"/>
      <c r="VBX17" s="113"/>
      <c r="VBY17" s="113"/>
      <c r="VBZ17" s="113"/>
      <c r="VCA17" s="113"/>
      <c r="VCB17" s="113"/>
      <c r="VCC17" s="113"/>
      <c r="VCD17" s="113"/>
      <c r="VCE17" s="113"/>
      <c r="VCF17" s="113"/>
      <c r="VCG17" s="113"/>
      <c r="VCH17" s="113"/>
      <c r="VCI17" s="113"/>
      <c r="VCJ17" s="113"/>
      <c r="VCK17" s="113"/>
      <c r="VCL17" s="113"/>
      <c r="VCM17" s="113"/>
      <c r="VCN17" s="113"/>
      <c r="VCO17" s="113"/>
      <c r="VCP17" s="113"/>
      <c r="VCQ17" s="113"/>
      <c r="VCR17" s="113"/>
      <c r="VCS17" s="113"/>
      <c r="VCT17" s="113"/>
      <c r="VCU17" s="113"/>
      <c r="VCV17" s="113"/>
      <c r="VCW17" s="113"/>
      <c r="VCX17" s="113"/>
      <c r="VCY17" s="113"/>
      <c r="VCZ17" s="113"/>
      <c r="VDA17" s="113"/>
      <c r="VDB17" s="113"/>
      <c r="VDC17" s="113"/>
      <c r="VDD17" s="113"/>
      <c r="VDE17" s="113"/>
      <c r="VDF17" s="113"/>
      <c r="VDG17" s="113"/>
      <c r="VDH17" s="113"/>
      <c r="VDI17" s="113"/>
      <c r="VDJ17" s="113"/>
      <c r="VDK17" s="113"/>
      <c r="VDL17" s="113"/>
      <c r="VDM17" s="113"/>
      <c r="VDN17" s="113"/>
      <c r="VDO17" s="113"/>
      <c r="VDP17" s="113"/>
      <c r="VDQ17" s="113"/>
      <c r="VDR17" s="113"/>
      <c r="VDS17" s="113"/>
      <c r="VDT17" s="113"/>
      <c r="VDU17" s="113"/>
      <c r="VDV17" s="113"/>
      <c r="VDW17" s="113"/>
      <c r="VDX17" s="113"/>
      <c r="VDY17" s="113"/>
      <c r="VDZ17" s="113"/>
      <c r="VEA17" s="113"/>
      <c r="VEB17" s="113"/>
      <c r="VEC17" s="113"/>
      <c r="VED17" s="113"/>
      <c r="VEE17" s="113"/>
      <c r="VEF17" s="113"/>
      <c r="VEG17" s="113"/>
      <c r="VEH17" s="113"/>
      <c r="VEI17" s="113"/>
      <c r="VEJ17" s="113"/>
      <c r="VEK17" s="113"/>
      <c r="VEL17" s="113"/>
      <c r="VEM17" s="113"/>
      <c r="VEN17" s="113"/>
      <c r="VEO17" s="113"/>
      <c r="VEP17" s="113"/>
      <c r="VEQ17" s="113"/>
      <c r="VER17" s="113"/>
      <c r="VES17" s="113"/>
      <c r="VET17" s="113"/>
      <c r="VEU17" s="113"/>
      <c r="VEV17" s="113"/>
      <c r="VEW17" s="113"/>
      <c r="VEX17" s="113"/>
      <c r="VEY17" s="113"/>
      <c r="VEZ17" s="113"/>
      <c r="VFA17" s="113"/>
      <c r="VFB17" s="113"/>
      <c r="VFC17" s="113"/>
      <c r="VFD17" s="113"/>
      <c r="VFE17" s="113"/>
      <c r="VFF17" s="113"/>
      <c r="VFG17" s="113"/>
      <c r="VFH17" s="113"/>
      <c r="VFI17" s="113"/>
      <c r="VFJ17" s="113"/>
      <c r="VFK17" s="113"/>
      <c r="VFL17" s="113"/>
      <c r="VFM17" s="113"/>
      <c r="VFN17" s="113"/>
      <c r="VFO17" s="113"/>
      <c r="VFP17" s="113"/>
      <c r="VFQ17" s="113"/>
      <c r="VFR17" s="113"/>
      <c r="VFS17" s="113"/>
      <c r="VFT17" s="113"/>
      <c r="VFU17" s="113"/>
      <c r="VFV17" s="113"/>
      <c r="VFW17" s="113"/>
      <c r="VFX17" s="113"/>
      <c r="VFY17" s="113"/>
      <c r="VFZ17" s="113"/>
      <c r="VGA17" s="113"/>
      <c r="VGB17" s="113"/>
      <c r="VGC17" s="113"/>
      <c r="VGD17" s="113"/>
      <c r="VGE17" s="113"/>
      <c r="VGF17" s="113"/>
      <c r="VGG17" s="113"/>
      <c r="VGH17" s="113"/>
      <c r="VGI17" s="113"/>
      <c r="VGJ17" s="113"/>
      <c r="VGK17" s="113"/>
      <c r="VGL17" s="113"/>
      <c r="VGM17" s="113"/>
      <c r="VGN17" s="113"/>
      <c r="VGO17" s="113"/>
      <c r="VGP17" s="113"/>
      <c r="VGQ17" s="113"/>
      <c r="VGR17" s="113"/>
      <c r="VGS17" s="113"/>
      <c r="VGT17" s="113"/>
      <c r="VGU17" s="113"/>
      <c r="VGV17" s="113"/>
      <c r="VGW17" s="113"/>
      <c r="VGX17" s="113"/>
      <c r="VGY17" s="113"/>
      <c r="VGZ17" s="113"/>
      <c r="VHA17" s="113"/>
      <c r="VHB17" s="113"/>
      <c r="VHC17" s="113"/>
      <c r="VHD17" s="113"/>
      <c r="VHE17" s="113"/>
      <c r="VHF17" s="113"/>
      <c r="VHG17" s="113"/>
      <c r="VHH17" s="113"/>
      <c r="VHI17" s="113"/>
      <c r="VHJ17" s="113"/>
      <c r="VHK17" s="113"/>
      <c r="VHL17" s="113"/>
      <c r="VHM17" s="113"/>
      <c r="VHN17" s="113"/>
      <c r="VHO17" s="113"/>
      <c r="VHP17" s="113"/>
      <c r="VHQ17" s="113"/>
      <c r="VHR17" s="113"/>
      <c r="VHS17" s="113"/>
      <c r="VHT17" s="113"/>
      <c r="VHU17" s="113"/>
      <c r="VHV17" s="113"/>
      <c r="VHW17" s="113"/>
      <c r="VHX17" s="113"/>
      <c r="VHY17" s="113"/>
      <c r="VHZ17" s="113"/>
      <c r="VIA17" s="113"/>
      <c r="VIB17" s="113"/>
      <c r="VIC17" s="113"/>
      <c r="VID17" s="113"/>
      <c r="VIE17" s="113"/>
      <c r="VIF17" s="113"/>
      <c r="VIG17" s="113"/>
      <c r="VIH17" s="113"/>
      <c r="VII17" s="113"/>
      <c r="VIJ17" s="113"/>
      <c r="VIK17" s="113"/>
      <c r="VIL17" s="113"/>
      <c r="VIM17" s="113"/>
      <c r="VIN17" s="113"/>
      <c r="VIO17" s="113"/>
      <c r="VIP17" s="113"/>
      <c r="VIQ17" s="113"/>
      <c r="VIR17" s="113"/>
      <c r="VIS17" s="113"/>
      <c r="VIT17" s="113"/>
      <c r="VIU17" s="113"/>
      <c r="VIV17" s="113"/>
      <c r="VIW17" s="113"/>
      <c r="VIX17" s="113"/>
      <c r="VIY17" s="113"/>
      <c r="VIZ17" s="113"/>
      <c r="VJA17" s="113"/>
      <c r="VJB17" s="113"/>
      <c r="VJC17" s="113"/>
      <c r="VJD17" s="113"/>
      <c r="VJE17" s="113"/>
      <c r="VJF17" s="113"/>
      <c r="VJG17" s="113"/>
      <c r="VJH17" s="113"/>
      <c r="VJI17" s="113"/>
      <c r="VJJ17" s="113"/>
      <c r="VJK17" s="113"/>
      <c r="VJL17" s="113"/>
      <c r="VJM17" s="113"/>
      <c r="VJN17" s="113"/>
      <c r="VJO17" s="113"/>
      <c r="VJP17" s="113"/>
      <c r="VJQ17" s="113"/>
      <c r="VJR17" s="113"/>
      <c r="VJS17" s="113"/>
      <c r="VJT17" s="113"/>
      <c r="VJU17" s="113"/>
      <c r="VJV17" s="113"/>
      <c r="VJW17" s="113"/>
      <c r="VJX17" s="113"/>
      <c r="VJY17" s="113"/>
      <c r="VJZ17" s="113"/>
      <c r="VKA17" s="113"/>
      <c r="VKB17" s="113"/>
      <c r="VKC17" s="113"/>
      <c r="VKD17" s="113"/>
      <c r="VKE17" s="113"/>
      <c r="VKF17" s="113"/>
      <c r="VKG17" s="113"/>
      <c r="VKH17" s="113"/>
      <c r="VKI17" s="113"/>
      <c r="VKJ17" s="113"/>
      <c r="VKK17" s="113"/>
      <c r="VKL17" s="113"/>
      <c r="VKM17" s="113"/>
      <c r="VKN17" s="113"/>
      <c r="VKO17" s="113"/>
      <c r="VKP17" s="113"/>
      <c r="VKQ17" s="113"/>
      <c r="VKR17" s="113"/>
      <c r="VKS17" s="113"/>
      <c r="VKT17" s="113"/>
      <c r="VKU17" s="113"/>
      <c r="VKV17" s="113"/>
      <c r="VKW17" s="113"/>
      <c r="VKX17" s="113"/>
      <c r="VKY17" s="113"/>
      <c r="VKZ17" s="113"/>
      <c r="VLA17" s="113"/>
      <c r="VLB17" s="113"/>
      <c r="VLC17" s="113"/>
      <c r="VLD17" s="113"/>
      <c r="VLE17" s="113"/>
      <c r="VLF17" s="113"/>
      <c r="VLG17" s="113"/>
      <c r="VLH17" s="113"/>
      <c r="VLI17" s="113"/>
      <c r="VLJ17" s="113"/>
      <c r="VLK17" s="113"/>
      <c r="VLL17" s="113"/>
      <c r="VLM17" s="113"/>
      <c r="VLN17" s="113"/>
      <c r="VLO17" s="113"/>
      <c r="VLP17" s="113"/>
      <c r="VLQ17" s="113"/>
      <c r="VLR17" s="113"/>
      <c r="VLS17" s="113"/>
      <c r="VLT17" s="113"/>
      <c r="VLU17" s="113"/>
      <c r="VLV17" s="113"/>
      <c r="VLW17" s="113"/>
      <c r="VLX17" s="113"/>
      <c r="VLY17" s="113"/>
      <c r="VLZ17" s="113"/>
      <c r="VMA17" s="113"/>
      <c r="VMB17" s="113"/>
      <c r="VMC17" s="113"/>
      <c r="VMD17" s="113"/>
      <c r="VME17" s="113"/>
      <c r="VMF17" s="113"/>
      <c r="VMG17" s="113"/>
      <c r="VMH17" s="113"/>
      <c r="VMI17" s="113"/>
      <c r="VMJ17" s="113"/>
      <c r="VMK17" s="113"/>
      <c r="VML17" s="113"/>
      <c r="VMM17" s="113"/>
      <c r="VMN17" s="113"/>
      <c r="VMO17" s="113"/>
      <c r="VMP17" s="113"/>
      <c r="VMQ17" s="113"/>
      <c r="VMR17" s="113"/>
      <c r="VMS17" s="113"/>
      <c r="VMT17" s="113"/>
      <c r="VMU17" s="113"/>
      <c r="VMV17" s="113"/>
      <c r="VMW17" s="113"/>
      <c r="VMX17" s="113"/>
      <c r="VMY17" s="113"/>
      <c r="VMZ17" s="113"/>
      <c r="VNA17" s="113"/>
      <c r="VNB17" s="113"/>
      <c r="VNC17" s="113"/>
      <c r="VND17" s="113"/>
      <c r="VNE17" s="113"/>
      <c r="VNF17" s="113"/>
      <c r="VNG17" s="113"/>
      <c r="VNH17" s="113"/>
      <c r="VNI17" s="113"/>
      <c r="VNJ17" s="113"/>
      <c r="VNK17" s="113"/>
      <c r="VNL17" s="113"/>
      <c r="VNM17" s="113"/>
      <c r="VNN17" s="113"/>
      <c r="VNO17" s="113"/>
      <c r="VNP17" s="113"/>
      <c r="VNQ17" s="113"/>
      <c r="VNR17" s="113"/>
      <c r="VNS17" s="113"/>
      <c r="VNT17" s="113"/>
      <c r="VNU17" s="113"/>
      <c r="VNV17" s="113"/>
      <c r="VNW17" s="113"/>
      <c r="VNX17" s="113"/>
      <c r="VNY17" s="113"/>
      <c r="VNZ17" s="113"/>
      <c r="VOA17" s="113"/>
      <c r="VOB17" s="113"/>
      <c r="VOC17" s="113"/>
      <c r="VOD17" s="113"/>
      <c r="VOE17" s="113"/>
      <c r="VOF17" s="113"/>
      <c r="VOG17" s="113"/>
      <c r="VOH17" s="113"/>
      <c r="VOI17" s="113"/>
      <c r="VOJ17" s="113"/>
      <c r="VOK17" s="113"/>
      <c r="VOL17" s="113"/>
      <c r="VOM17" s="113"/>
      <c r="VON17" s="113"/>
      <c r="VOO17" s="113"/>
      <c r="VOP17" s="113"/>
      <c r="VOQ17" s="113"/>
      <c r="VOR17" s="113"/>
      <c r="VOS17" s="113"/>
      <c r="VOT17" s="113"/>
      <c r="VOU17" s="113"/>
      <c r="VOV17" s="113"/>
      <c r="VOW17" s="113"/>
      <c r="VOX17" s="113"/>
      <c r="VOY17" s="113"/>
      <c r="VOZ17" s="113"/>
      <c r="VPA17" s="113"/>
      <c r="VPB17" s="113"/>
      <c r="VPC17" s="113"/>
      <c r="VPD17" s="113"/>
      <c r="VPE17" s="113"/>
      <c r="VPF17" s="113"/>
      <c r="VPG17" s="113"/>
      <c r="VPH17" s="113"/>
      <c r="VPI17" s="113"/>
      <c r="VPJ17" s="113"/>
      <c r="VPK17" s="113"/>
      <c r="VPL17" s="113"/>
      <c r="VPM17" s="113"/>
      <c r="VPN17" s="113"/>
      <c r="VPO17" s="113"/>
      <c r="VPP17" s="113"/>
      <c r="VPQ17" s="113"/>
      <c r="VPR17" s="113"/>
      <c r="VPS17" s="113"/>
      <c r="VPT17" s="113"/>
      <c r="VPU17" s="113"/>
      <c r="VPV17" s="113"/>
      <c r="VPW17" s="113"/>
      <c r="VPX17" s="113"/>
      <c r="VPY17" s="113"/>
      <c r="VPZ17" s="113"/>
      <c r="VQA17" s="113"/>
      <c r="VQB17" s="113"/>
      <c r="VQC17" s="113"/>
      <c r="VQD17" s="113"/>
      <c r="VQE17" s="113"/>
      <c r="VQF17" s="113"/>
      <c r="VQG17" s="113"/>
      <c r="VQH17" s="113"/>
      <c r="VQI17" s="113"/>
      <c r="VQJ17" s="113"/>
      <c r="VQK17" s="113"/>
      <c r="VQL17" s="113"/>
      <c r="VQM17" s="113"/>
      <c r="VQN17" s="113"/>
      <c r="VQO17" s="113"/>
      <c r="VQP17" s="113"/>
      <c r="VQQ17" s="113"/>
      <c r="VQR17" s="113"/>
      <c r="VQS17" s="113"/>
      <c r="VQT17" s="113"/>
      <c r="VQU17" s="113"/>
      <c r="VQV17" s="113"/>
      <c r="VQW17" s="113"/>
      <c r="VQX17" s="113"/>
      <c r="VQY17" s="113"/>
      <c r="VQZ17" s="113"/>
      <c r="VRA17" s="113"/>
      <c r="VRB17" s="113"/>
      <c r="VRC17" s="113"/>
      <c r="VRD17" s="113"/>
      <c r="VRE17" s="113"/>
      <c r="VRF17" s="113"/>
      <c r="VRG17" s="113"/>
      <c r="VRH17" s="113"/>
      <c r="VRI17" s="113"/>
      <c r="VRJ17" s="113"/>
      <c r="VRK17" s="113"/>
      <c r="VRL17" s="113"/>
      <c r="VRM17" s="113"/>
      <c r="VRN17" s="113"/>
      <c r="VRO17" s="113"/>
      <c r="VRP17" s="113"/>
      <c r="VRQ17" s="113"/>
      <c r="VRR17" s="113"/>
      <c r="VRS17" s="113"/>
      <c r="VRT17" s="113"/>
      <c r="VRU17" s="113"/>
      <c r="VRV17" s="113"/>
      <c r="VRW17" s="113"/>
      <c r="VRX17" s="113"/>
      <c r="VRY17" s="113"/>
      <c r="VRZ17" s="113"/>
      <c r="VSA17" s="113"/>
      <c r="VSB17" s="113"/>
      <c r="VSC17" s="113"/>
      <c r="VSD17" s="113"/>
      <c r="VSE17" s="113"/>
      <c r="VSF17" s="113"/>
      <c r="VSG17" s="113"/>
      <c r="VSH17" s="113"/>
      <c r="VSI17" s="113"/>
      <c r="VSJ17" s="113"/>
      <c r="VSK17" s="113"/>
      <c r="VSL17" s="113"/>
      <c r="VSM17" s="113"/>
      <c r="VSN17" s="113"/>
      <c r="VSO17" s="113"/>
      <c r="VSP17" s="113"/>
      <c r="VSQ17" s="113"/>
      <c r="VSR17" s="113"/>
      <c r="VSS17" s="113"/>
      <c r="VST17" s="113"/>
      <c r="VSU17" s="113"/>
      <c r="VSV17" s="113"/>
      <c r="VSW17" s="113"/>
      <c r="VSX17" s="113"/>
      <c r="VSY17" s="113"/>
      <c r="VSZ17" s="113"/>
      <c r="VTA17" s="113"/>
      <c r="VTB17" s="113"/>
      <c r="VTC17" s="113"/>
      <c r="VTD17" s="113"/>
      <c r="VTE17" s="113"/>
      <c r="VTF17" s="113"/>
      <c r="VTG17" s="113"/>
      <c r="VTH17" s="113"/>
      <c r="VTI17" s="113"/>
      <c r="VTJ17" s="113"/>
      <c r="VTK17" s="113"/>
      <c r="VTL17" s="113"/>
      <c r="VTM17" s="113"/>
      <c r="VTN17" s="113"/>
      <c r="VTO17" s="113"/>
      <c r="VTP17" s="113"/>
      <c r="VTQ17" s="113"/>
      <c r="VTR17" s="113"/>
      <c r="VTS17" s="113"/>
      <c r="VTT17" s="113"/>
      <c r="VTU17" s="113"/>
      <c r="VTV17" s="113"/>
      <c r="VTW17" s="113"/>
      <c r="VTX17" s="113"/>
      <c r="VTY17" s="113"/>
      <c r="VTZ17" s="113"/>
      <c r="VUA17" s="113"/>
      <c r="VUB17" s="113"/>
      <c r="VUC17" s="113"/>
      <c r="VUD17" s="113"/>
      <c r="VUE17" s="113"/>
      <c r="VUF17" s="113"/>
      <c r="VUG17" s="113"/>
      <c r="VUH17" s="113"/>
      <c r="VUI17" s="113"/>
      <c r="VUJ17" s="113"/>
      <c r="VUK17" s="113"/>
      <c r="VUL17" s="113"/>
      <c r="VUM17" s="113"/>
      <c r="VUN17" s="113"/>
      <c r="VUO17" s="113"/>
      <c r="VUP17" s="113"/>
      <c r="VUQ17" s="113"/>
      <c r="VUR17" s="113"/>
      <c r="VUS17" s="113"/>
      <c r="VUT17" s="113"/>
      <c r="VUU17" s="113"/>
      <c r="VUV17" s="113"/>
      <c r="VUW17" s="113"/>
      <c r="VUX17" s="113"/>
      <c r="VUY17" s="113"/>
      <c r="VUZ17" s="113"/>
      <c r="VVA17" s="113"/>
      <c r="VVB17" s="113"/>
      <c r="VVC17" s="113"/>
      <c r="VVD17" s="113"/>
      <c r="VVE17" s="113"/>
      <c r="VVF17" s="113"/>
      <c r="VVG17" s="113"/>
      <c r="VVH17" s="113"/>
      <c r="VVI17" s="113"/>
      <c r="VVJ17" s="113"/>
      <c r="VVK17" s="113"/>
      <c r="VVL17" s="113"/>
      <c r="VVM17" s="113"/>
      <c r="VVN17" s="113"/>
      <c r="VVO17" s="113"/>
      <c r="VVP17" s="113"/>
      <c r="VVQ17" s="113"/>
      <c r="VVR17" s="113"/>
      <c r="VVS17" s="113"/>
      <c r="VVT17" s="113"/>
      <c r="VVU17" s="113"/>
      <c r="VVV17" s="113"/>
      <c r="VVW17" s="113"/>
      <c r="VVX17" s="113"/>
      <c r="VVY17" s="113"/>
      <c r="VVZ17" s="113"/>
      <c r="VWA17" s="113"/>
      <c r="VWB17" s="113"/>
      <c r="VWC17" s="113"/>
      <c r="VWD17" s="113"/>
      <c r="VWE17" s="113"/>
      <c r="VWF17" s="113"/>
      <c r="VWG17" s="113"/>
      <c r="VWH17" s="113"/>
      <c r="VWI17" s="113"/>
      <c r="VWJ17" s="113"/>
      <c r="VWK17" s="113"/>
      <c r="VWL17" s="113"/>
      <c r="VWM17" s="113"/>
      <c r="VWN17" s="113"/>
      <c r="VWO17" s="113"/>
      <c r="VWP17" s="113"/>
      <c r="VWQ17" s="113"/>
      <c r="VWR17" s="113"/>
      <c r="VWS17" s="113"/>
      <c r="VWT17" s="113"/>
      <c r="VWU17" s="113"/>
      <c r="VWV17" s="113"/>
      <c r="VWW17" s="113"/>
      <c r="VWX17" s="113"/>
      <c r="VWY17" s="113"/>
      <c r="VWZ17" s="113"/>
      <c r="VXA17" s="113"/>
      <c r="VXB17" s="113"/>
      <c r="VXC17" s="113"/>
      <c r="VXD17" s="113"/>
      <c r="VXE17" s="113"/>
      <c r="VXF17" s="113"/>
      <c r="VXG17" s="113"/>
      <c r="VXH17" s="113"/>
      <c r="VXI17" s="113"/>
      <c r="VXJ17" s="113"/>
      <c r="VXK17" s="113"/>
      <c r="VXL17" s="113"/>
      <c r="VXM17" s="113"/>
      <c r="VXN17" s="113"/>
      <c r="VXO17" s="113"/>
      <c r="VXP17" s="113"/>
      <c r="VXQ17" s="113"/>
      <c r="VXR17" s="113"/>
      <c r="VXS17" s="113"/>
      <c r="VXT17" s="113"/>
      <c r="VXU17" s="113"/>
      <c r="VXV17" s="113"/>
      <c r="VXW17" s="113"/>
      <c r="VXX17" s="113"/>
      <c r="VXY17" s="113"/>
      <c r="VXZ17" s="113"/>
      <c r="VYA17" s="113"/>
      <c r="VYB17" s="113"/>
      <c r="VYC17" s="113"/>
      <c r="VYD17" s="113"/>
      <c r="VYE17" s="113"/>
      <c r="VYF17" s="113"/>
      <c r="VYG17" s="113"/>
      <c r="VYH17" s="113"/>
      <c r="VYI17" s="113"/>
      <c r="VYJ17" s="113"/>
      <c r="VYK17" s="113"/>
      <c r="VYL17" s="113"/>
      <c r="VYM17" s="113"/>
      <c r="VYN17" s="113"/>
      <c r="VYO17" s="113"/>
      <c r="VYP17" s="113"/>
      <c r="VYQ17" s="113"/>
      <c r="VYR17" s="113"/>
      <c r="VYS17" s="113"/>
      <c r="VYT17" s="113"/>
      <c r="VYU17" s="113"/>
      <c r="VYV17" s="113"/>
      <c r="VYW17" s="113"/>
      <c r="VYX17" s="113"/>
      <c r="VYY17" s="113"/>
      <c r="VYZ17" s="113"/>
      <c r="VZA17" s="113"/>
      <c r="VZB17" s="113"/>
      <c r="VZC17" s="113"/>
      <c r="VZD17" s="113"/>
      <c r="VZE17" s="113"/>
      <c r="VZF17" s="113"/>
      <c r="VZG17" s="113"/>
      <c r="VZH17" s="113"/>
      <c r="VZI17" s="113"/>
      <c r="VZJ17" s="113"/>
      <c r="VZK17" s="113"/>
      <c r="VZL17" s="113"/>
      <c r="VZM17" s="113"/>
      <c r="VZN17" s="113"/>
      <c r="VZO17" s="113"/>
      <c r="VZP17" s="113"/>
      <c r="VZQ17" s="113"/>
      <c r="VZR17" s="113"/>
      <c r="VZS17" s="113"/>
      <c r="VZT17" s="113"/>
      <c r="VZU17" s="113"/>
      <c r="VZV17" s="113"/>
      <c r="VZW17" s="113"/>
      <c r="VZX17" s="113"/>
      <c r="VZY17" s="113"/>
      <c r="VZZ17" s="113"/>
      <c r="WAA17" s="113"/>
      <c r="WAB17" s="113"/>
      <c r="WAC17" s="113"/>
      <c r="WAD17" s="113"/>
      <c r="WAE17" s="113"/>
      <c r="WAF17" s="113"/>
      <c r="WAG17" s="113"/>
      <c r="WAH17" s="113"/>
      <c r="WAI17" s="113"/>
      <c r="WAJ17" s="113"/>
      <c r="WAK17" s="113"/>
      <c r="WAL17" s="113"/>
      <c r="WAM17" s="113"/>
      <c r="WAN17" s="113"/>
      <c r="WAO17" s="113"/>
      <c r="WAP17" s="113"/>
      <c r="WAQ17" s="113"/>
      <c r="WAR17" s="113"/>
      <c r="WAS17" s="113"/>
      <c r="WAT17" s="113"/>
      <c r="WAU17" s="113"/>
      <c r="WAV17" s="113"/>
      <c r="WAW17" s="113"/>
      <c r="WAX17" s="113"/>
      <c r="WAY17" s="113"/>
      <c r="WAZ17" s="113"/>
      <c r="WBA17" s="113"/>
      <c r="WBB17" s="113"/>
      <c r="WBC17" s="113"/>
      <c r="WBD17" s="113"/>
      <c r="WBE17" s="113"/>
      <c r="WBF17" s="113"/>
      <c r="WBG17" s="113"/>
      <c r="WBH17" s="113"/>
      <c r="WBI17" s="113"/>
      <c r="WBJ17" s="113"/>
      <c r="WBK17" s="113"/>
      <c r="WBL17" s="113"/>
      <c r="WBM17" s="113"/>
      <c r="WBN17" s="113"/>
      <c r="WBO17" s="113"/>
      <c r="WBP17" s="113"/>
      <c r="WBQ17" s="113"/>
      <c r="WBR17" s="113"/>
      <c r="WBS17" s="113"/>
      <c r="WBT17" s="113"/>
      <c r="WBU17" s="113"/>
      <c r="WBV17" s="113"/>
      <c r="WBW17" s="113"/>
      <c r="WBX17" s="113"/>
      <c r="WBY17" s="113"/>
      <c r="WBZ17" s="113"/>
      <c r="WCA17" s="113"/>
      <c r="WCB17" s="113"/>
      <c r="WCC17" s="113"/>
      <c r="WCD17" s="113"/>
      <c r="WCE17" s="113"/>
      <c r="WCF17" s="113"/>
      <c r="WCG17" s="113"/>
      <c r="WCH17" s="113"/>
      <c r="WCI17" s="113"/>
      <c r="WCJ17" s="113"/>
      <c r="WCK17" s="113"/>
      <c r="WCL17" s="113"/>
      <c r="WCM17" s="113"/>
      <c r="WCN17" s="113"/>
      <c r="WCO17" s="113"/>
      <c r="WCP17" s="113"/>
      <c r="WCQ17" s="113"/>
      <c r="WCR17" s="113"/>
      <c r="WCS17" s="113"/>
      <c r="WCT17" s="113"/>
      <c r="WCU17" s="113"/>
      <c r="WCV17" s="113"/>
      <c r="WCW17" s="113"/>
      <c r="WCX17" s="113"/>
      <c r="WCY17" s="113"/>
      <c r="WCZ17" s="113"/>
      <c r="WDA17" s="113"/>
      <c r="WDB17" s="113"/>
      <c r="WDC17" s="113"/>
      <c r="WDD17" s="113"/>
      <c r="WDE17" s="113"/>
      <c r="WDF17" s="113"/>
      <c r="WDG17" s="113"/>
      <c r="WDH17" s="113"/>
      <c r="WDI17" s="113"/>
      <c r="WDJ17" s="113"/>
      <c r="WDK17" s="113"/>
      <c r="WDL17" s="113"/>
      <c r="WDM17" s="113"/>
      <c r="WDN17" s="113"/>
      <c r="WDO17" s="113"/>
      <c r="WDP17" s="113"/>
      <c r="WDQ17" s="113"/>
      <c r="WDR17" s="113"/>
      <c r="WDS17" s="113"/>
      <c r="WDT17" s="113"/>
      <c r="WDU17" s="113"/>
      <c r="WDV17" s="113"/>
      <c r="WDW17" s="113"/>
      <c r="WDX17" s="113"/>
      <c r="WDY17" s="113"/>
      <c r="WDZ17" s="113"/>
      <c r="WEA17" s="113"/>
      <c r="WEB17" s="113"/>
      <c r="WEC17" s="113"/>
      <c r="WED17" s="113"/>
      <c r="WEE17" s="113"/>
      <c r="WEF17" s="113"/>
      <c r="WEG17" s="113"/>
      <c r="WEH17" s="113"/>
      <c r="WEI17" s="113"/>
      <c r="WEJ17" s="113"/>
      <c r="WEK17" s="113"/>
      <c r="WEL17" s="113"/>
      <c r="WEM17" s="113"/>
      <c r="WEN17" s="113"/>
      <c r="WEO17" s="113"/>
      <c r="WEP17" s="113"/>
      <c r="WEQ17" s="113"/>
      <c r="WER17" s="113"/>
      <c r="WES17" s="113"/>
      <c r="WET17" s="113"/>
      <c r="WEU17" s="113"/>
      <c r="WEV17" s="113"/>
      <c r="WEW17" s="113"/>
      <c r="WEX17" s="113"/>
      <c r="WEY17" s="113"/>
      <c r="WEZ17" s="113"/>
      <c r="WFA17" s="113"/>
      <c r="WFB17" s="113"/>
      <c r="WFC17" s="113"/>
      <c r="WFD17" s="113"/>
      <c r="WFE17" s="113"/>
      <c r="WFF17" s="113"/>
      <c r="WFG17" s="113"/>
      <c r="WFH17" s="113"/>
      <c r="WFI17" s="113"/>
      <c r="WFJ17" s="113"/>
      <c r="WFK17" s="113"/>
      <c r="WFL17" s="113"/>
      <c r="WFM17" s="113"/>
      <c r="WFN17" s="113"/>
      <c r="WFO17" s="113"/>
      <c r="WFP17" s="113"/>
      <c r="WFQ17" s="113"/>
      <c r="WFR17" s="113"/>
      <c r="WFS17" s="113"/>
      <c r="WFT17" s="113"/>
      <c r="WFU17" s="113"/>
      <c r="WFV17" s="113"/>
      <c r="WFW17" s="113"/>
      <c r="WFX17" s="113"/>
      <c r="WFY17" s="113"/>
      <c r="WFZ17" s="113"/>
      <c r="WGA17" s="113"/>
      <c r="WGB17" s="113"/>
      <c r="WGC17" s="113"/>
      <c r="WGD17" s="113"/>
      <c r="WGE17" s="113"/>
      <c r="WGF17" s="113"/>
      <c r="WGG17" s="113"/>
      <c r="WGH17" s="113"/>
      <c r="WGI17" s="113"/>
      <c r="WGJ17" s="113"/>
      <c r="WGK17" s="113"/>
      <c r="WGL17" s="113"/>
      <c r="WGM17" s="113"/>
      <c r="WGN17" s="113"/>
      <c r="WGO17" s="113"/>
      <c r="WGP17" s="113"/>
      <c r="WGQ17" s="113"/>
      <c r="WGR17" s="113"/>
      <c r="WGS17" s="113"/>
      <c r="WGT17" s="113"/>
      <c r="WGU17" s="113"/>
      <c r="WGV17" s="113"/>
      <c r="WGW17" s="113"/>
      <c r="WGX17" s="113"/>
      <c r="WGY17" s="113"/>
      <c r="WGZ17" s="113"/>
      <c r="WHA17" s="113"/>
      <c r="WHB17" s="113"/>
      <c r="WHC17" s="113"/>
      <c r="WHD17" s="113"/>
      <c r="WHE17" s="113"/>
      <c r="WHF17" s="113"/>
      <c r="WHG17" s="113"/>
      <c r="WHH17" s="113"/>
      <c r="WHI17" s="113"/>
      <c r="WHJ17" s="113"/>
      <c r="WHK17" s="113"/>
      <c r="WHL17" s="113"/>
      <c r="WHM17" s="113"/>
      <c r="WHN17" s="113"/>
      <c r="WHO17" s="113"/>
      <c r="WHP17" s="113"/>
      <c r="WHQ17" s="113"/>
      <c r="WHR17" s="113"/>
      <c r="WHS17" s="113"/>
      <c r="WHT17" s="113"/>
      <c r="WHU17" s="113"/>
      <c r="WHV17" s="113"/>
      <c r="WHW17" s="113"/>
      <c r="WHX17" s="113"/>
      <c r="WHY17" s="113"/>
      <c r="WHZ17" s="113"/>
      <c r="WIA17" s="113"/>
      <c r="WIB17" s="113"/>
      <c r="WIC17" s="113"/>
      <c r="WID17" s="113"/>
      <c r="WIE17" s="113"/>
      <c r="WIF17" s="113"/>
      <c r="WIG17" s="113"/>
      <c r="WIH17" s="113"/>
      <c r="WII17" s="113"/>
      <c r="WIJ17" s="113"/>
      <c r="WIK17" s="113"/>
      <c r="WIL17" s="113"/>
      <c r="WIM17" s="113"/>
      <c r="WIN17" s="113"/>
      <c r="WIO17" s="113"/>
      <c r="WIP17" s="113"/>
      <c r="WIQ17" s="113"/>
      <c r="WIR17" s="113"/>
      <c r="WIS17" s="113"/>
      <c r="WIT17" s="113"/>
      <c r="WIU17" s="113"/>
      <c r="WIV17" s="113"/>
      <c r="WIW17" s="113"/>
      <c r="WIX17" s="113"/>
      <c r="WIY17" s="113"/>
      <c r="WIZ17" s="113"/>
      <c r="WJA17" s="113"/>
      <c r="WJB17" s="113"/>
      <c r="WJC17" s="113"/>
      <c r="WJD17" s="113"/>
      <c r="WJE17" s="113"/>
      <c r="WJF17" s="113"/>
      <c r="WJG17" s="113"/>
      <c r="WJH17" s="113"/>
      <c r="WJI17" s="113"/>
      <c r="WJJ17" s="113"/>
      <c r="WJK17" s="113"/>
      <c r="WJL17" s="113"/>
      <c r="WJM17" s="113"/>
      <c r="WJN17" s="113"/>
      <c r="WJO17" s="113"/>
      <c r="WJP17" s="113"/>
      <c r="WJQ17" s="113"/>
      <c r="WJR17" s="113"/>
      <c r="WJS17" s="113"/>
      <c r="WJT17" s="113"/>
      <c r="WJU17" s="113"/>
      <c r="WJV17" s="113"/>
      <c r="WJW17" s="113"/>
      <c r="WJX17" s="113"/>
      <c r="WJY17" s="113"/>
      <c r="WJZ17" s="113"/>
      <c r="WKA17" s="113"/>
      <c r="WKB17" s="113"/>
      <c r="WKC17" s="113"/>
      <c r="WKD17" s="113"/>
      <c r="WKE17" s="113"/>
      <c r="WKF17" s="113"/>
      <c r="WKG17" s="113"/>
      <c r="WKH17" s="113"/>
      <c r="WKI17" s="113"/>
      <c r="WKJ17" s="113"/>
      <c r="WKK17" s="113"/>
      <c r="WKL17" s="113"/>
      <c r="WKM17" s="113"/>
      <c r="WKN17" s="113"/>
      <c r="WKO17" s="113"/>
      <c r="WKP17" s="113"/>
      <c r="WKQ17" s="113"/>
      <c r="WKR17" s="113"/>
      <c r="WKS17" s="113"/>
      <c r="WKT17" s="113"/>
      <c r="WKU17" s="113"/>
      <c r="WKV17" s="113"/>
      <c r="WKW17" s="113"/>
      <c r="WKX17" s="113"/>
      <c r="WKY17" s="113"/>
      <c r="WKZ17" s="113"/>
      <c r="WLA17" s="113"/>
      <c r="WLB17" s="113"/>
      <c r="WLC17" s="113"/>
      <c r="WLD17" s="113"/>
      <c r="WLE17" s="113"/>
      <c r="WLF17" s="113"/>
      <c r="WLG17" s="113"/>
      <c r="WLH17" s="113"/>
      <c r="WLI17" s="113"/>
      <c r="WLJ17" s="113"/>
      <c r="WLK17" s="113"/>
      <c r="WLL17" s="113"/>
      <c r="WLM17" s="113"/>
      <c r="WLN17" s="113"/>
      <c r="WLO17" s="113"/>
      <c r="WLP17" s="113"/>
      <c r="WLQ17" s="113"/>
      <c r="WLR17" s="113"/>
      <c r="WLS17" s="113"/>
      <c r="WLT17" s="113"/>
      <c r="WLU17" s="113"/>
      <c r="WLV17" s="113"/>
      <c r="WLW17" s="113"/>
      <c r="WLX17" s="113"/>
      <c r="WLY17" s="113"/>
      <c r="WLZ17" s="113"/>
      <c r="WMA17" s="113"/>
      <c r="WMB17" s="113"/>
      <c r="WMC17" s="113"/>
      <c r="WMD17" s="113"/>
      <c r="WME17" s="113"/>
      <c r="WMF17" s="113"/>
      <c r="WMG17" s="113"/>
      <c r="WMH17" s="113"/>
      <c r="WMI17" s="113"/>
      <c r="WMJ17" s="113"/>
      <c r="WMK17" s="113"/>
      <c r="WML17" s="113"/>
      <c r="WMM17" s="113"/>
      <c r="WMN17" s="113"/>
      <c r="WMO17" s="113"/>
      <c r="WMP17" s="113"/>
      <c r="WMQ17" s="113"/>
      <c r="WMR17" s="113"/>
      <c r="WMS17" s="113"/>
      <c r="WMT17" s="113"/>
      <c r="WMU17" s="113"/>
      <c r="WMV17" s="113"/>
      <c r="WMW17" s="113"/>
      <c r="WMX17" s="113"/>
      <c r="WMY17" s="113"/>
      <c r="WMZ17" s="113"/>
      <c r="WNA17" s="113"/>
      <c r="WNB17" s="113"/>
      <c r="WNC17" s="113"/>
      <c r="WND17" s="113"/>
      <c r="WNE17" s="113"/>
      <c r="WNF17" s="113"/>
      <c r="WNG17" s="113"/>
      <c r="WNH17" s="113"/>
      <c r="WNI17" s="113"/>
      <c r="WNJ17" s="113"/>
      <c r="WNK17" s="113"/>
      <c r="WNL17" s="113"/>
      <c r="WNM17" s="113"/>
      <c r="WNN17" s="113"/>
      <c r="WNO17" s="113"/>
      <c r="WNP17" s="113"/>
      <c r="WNQ17" s="113"/>
      <c r="WNR17" s="113"/>
      <c r="WNS17" s="113"/>
      <c r="WNT17" s="113"/>
      <c r="WNU17" s="113"/>
      <c r="WNV17" s="113"/>
      <c r="WNW17" s="113"/>
      <c r="WNX17" s="113"/>
      <c r="WNY17" s="113"/>
      <c r="WNZ17" s="113"/>
      <c r="WOA17" s="113"/>
      <c r="WOB17" s="113"/>
      <c r="WOC17" s="113"/>
      <c r="WOD17" s="113"/>
      <c r="WOE17" s="113"/>
      <c r="WOF17" s="113"/>
      <c r="WOG17" s="113"/>
      <c r="WOH17" s="113"/>
      <c r="WOI17" s="113"/>
      <c r="WOJ17" s="113"/>
      <c r="WOK17" s="113"/>
      <c r="WOL17" s="113"/>
      <c r="WOM17" s="113"/>
      <c r="WON17" s="113"/>
      <c r="WOO17" s="113"/>
      <c r="WOP17" s="113"/>
      <c r="WOQ17" s="113"/>
      <c r="WOR17" s="113"/>
      <c r="WOS17" s="113"/>
      <c r="WOT17" s="113"/>
      <c r="WOU17" s="113"/>
      <c r="WOV17" s="113"/>
      <c r="WOW17" s="113"/>
      <c r="WOX17" s="113"/>
      <c r="WOY17" s="113"/>
      <c r="WOZ17" s="113"/>
      <c r="WPA17" s="113"/>
      <c r="WPB17" s="113"/>
      <c r="WPC17" s="113"/>
      <c r="WPD17" s="113"/>
      <c r="WPE17" s="113"/>
      <c r="WPF17" s="113"/>
      <c r="WPG17" s="113"/>
      <c r="WPH17" s="113"/>
      <c r="WPI17" s="113"/>
      <c r="WPJ17" s="113"/>
      <c r="WPK17" s="113"/>
      <c r="WPL17" s="113"/>
      <c r="WPM17" s="113"/>
      <c r="WPN17" s="113"/>
      <c r="WPO17" s="113"/>
      <c r="WPP17" s="113"/>
      <c r="WPQ17" s="113"/>
      <c r="WPR17" s="113"/>
      <c r="WPS17" s="113"/>
      <c r="WPT17" s="113"/>
      <c r="WPU17" s="113"/>
      <c r="WPV17" s="113"/>
      <c r="WPW17" s="113"/>
      <c r="WPX17" s="113"/>
      <c r="WPY17" s="113"/>
      <c r="WPZ17" s="113"/>
      <c r="WQA17" s="113"/>
      <c r="WQB17" s="113"/>
      <c r="WQC17" s="113"/>
      <c r="WQD17" s="113"/>
      <c r="WQE17" s="113"/>
      <c r="WQF17" s="113"/>
      <c r="WQG17" s="113"/>
      <c r="WQH17" s="113"/>
      <c r="WQI17" s="113"/>
      <c r="WQJ17" s="113"/>
      <c r="WQK17" s="113"/>
      <c r="WQL17" s="113"/>
      <c r="WQM17" s="113"/>
      <c r="WQN17" s="113"/>
      <c r="WQO17" s="113"/>
      <c r="WQP17" s="113"/>
      <c r="WQQ17" s="113"/>
      <c r="WQR17" s="113"/>
      <c r="WQS17" s="113"/>
      <c r="WQT17" s="113"/>
      <c r="WQU17" s="113"/>
      <c r="WQV17" s="113"/>
      <c r="WQW17" s="113"/>
      <c r="WQX17" s="113"/>
      <c r="WQY17" s="113"/>
      <c r="WQZ17" s="113"/>
      <c r="WRA17" s="113"/>
      <c r="WRB17" s="113"/>
      <c r="WRC17" s="113"/>
      <c r="WRD17" s="113"/>
      <c r="WRE17" s="113"/>
      <c r="WRF17" s="113"/>
      <c r="WRG17" s="113"/>
      <c r="WRH17" s="113"/>
      <c r="WRI17" s="113"/>
      <c r="WRJ17" s="113"/>
      <c r="WRK17" s="113"/>
      <c r="WRL17" s="113"/>
      <c r="WRM17" s="113"/>
      <c r="WRN17" s="113"/>
      <c r="WRO17" s="113"/>
      <c r="WRP17" s="113"/>
      <c r="WRQ17" s="113"/>
      <c r="WRR17" s="113"/>
      <c r="WRS17" s="113"/>
      <c r="WRT17" s="113"/>
      <c r="WRU17" s="113"/>
      <c r="WRV17" s="113"/>
      <c r="WRW17" s="113"/>
      <c r="WRX17" s="113"/>
      <c r="WRY17" s="113"/>
      <c r="WRZ17" s="113"/>
      <c r="WSA17" s="113"/>
      <c r="WSB17" s="113"/>
      <c r="WSC17" s="113"/>
      <c r="WSD17" s="113"/>
      <c r="WSE17" s="113"/>
      <c r="WSF17" s="113"/>
      <c r="WSG17" s="113"/>
      <c r="WSH17" s="113"/>
      <c r="WSI17" s="113"/>
      <c r="WSJ17" s="113"/>
      <c r="WSK17" s="113"/>
      <c r="WSL17" s="113"/>
      <c r="WSM17" s="113"/>
      <c r="WSN17" s="113"/>
      <c r="WSO17" s="113"/>
      <c r="WSP17" s="113"/>
      <c r="WSQ17" s="113"/>
      <c r="WSR17" s="113"/>
      <c r="WSS17" s="113"/>
      <c r="WST17" s="113"/>
      <c r="WSU17" s="113"/>
      <c r="WSV17" s="113"/>
      <c r="WSW17" s="113"/>
      <c r="WSX17" s="113"/>
      <c r="WSY17" s="113"/>
      <c r="WSZ17" s="113"/>
      <c r="WTA17" s="113"/>
      <c r="WTB17" s="113"/>
      <c r="WTC17" s="113"/>
      <c r="WTD17" s="113"/>
      <c r="WTE17" s="113"/>
      <c r="WTF17" s="113"/>
      <c r="WTG17" s="113"/>
      <c r="WTH17" s="113"/>
      <c r="WTI17" s="113"/>
      <c r="WTJ17" s="113"/>
      <c r="WTK17" s="113"/>
      <c r="WTL17" s="113"/>
      <c r="WTM17" s="113"/>
      <c r="WTN17" s="113"/>
      <c r="WTO17" s="113"/>
      <c r="WTP17" s="113"/>
      <c r="WTQ17" s="113"/>
      <c r="WTR17" s="113"/>
      <c r="WTS17" s="113"/>
      <c r="WTT17" s="113"/>
      <c r="WTU17" s="113"/>
      <c r="WTV17" s="113"/>
      <c r="WTW17" s="113"/>
      <c r="WTX17" s="113"/>
      <c r="WTY17" s="113"/>
      <c r="WTZ17" s="113"/>
      <c r="WUA17" s="113"/>
      <c r="WUB17" s="113"/>
      <c r="WUC17" s="113"/>
      <c r="WUD17" s="113"/>
      <c r="WUE17" s="113"/>
      <c r="WUF17" s="113"/>
      <c r="WUG17" s="113"/>
      <c r="WUH17" s="113"/>
      <c r="WUI17" s="113"/>
      <c r="WUJ17" s="113"/>
      <c r="WUK17" s="113"/>
      <c r="WUL17" s="113"/>
      <c r="WUM17" s="113"/>
      <c r="WUN17" s="113"/>
      <c r="WUO17" s="113"/>
      <c r="WUP17" s="113"/>
      <c r="WUQ17" s="113"/>
      <c r="WUR17" s="113"/>
      <c r="WUS17" s="113"/>
      <c r="WUT17" s="113"/>
      <c r="WUU17" s="113"/>
      <c r="WUV17" s="113"/>
      <c r="WUW17" s="113"/>
      <c r="WUX17" s="113"/>
      <c r="WUY17" s="113"/>
      <c r="WUZ17" s="113"/>
      <c r="WVA17" s="113"/>
      <c r="WVB17" s="113"/>
      <c r="WVC17" s="113"/>
      <c r="WVD17" s="113"/>
      <c r="WVE17" s="113"/>
      <c r="WVF17" s="113"/>
      <c r="WVG17" s="113"/>
      <c r="WVH17" s="113"/>
      <c r="WVI17" s="113"/>
      <c r="WVJ17" s="113"/>
      <c r="WVK17" s="113"/>
      <c r="WVL17" s="113"/>
      <c r="WVM17" s="113"/>
      <c r="WVN17" s="113"/>
      <c r="WVO17" s="113"/>
      <c r="WVP17" s="113"/>
      <c r="WVQ17" s="113"/>
      <c r="WVR17" s="113"/>
      <c r="WVS17" s="113"/>
      <c r="WVT17" s="113"/>
      <c r="WVU17" s="113"/>
      <c r="WVV17" s="113"/>
      <c r="WVW17" s="113"/>
      <c r="WVX17" s="113"/>
      <c r="WVY17" s="113"/>
      <c r="WVZ17" s="113"/>
      <c r="WWA17" s="113"/>
      <c r="WWB17" s="113"/>
      <c r="WWC17" s="113"/>
      <c r="WWD17" s="113"/>
      <c r="WWE17" s="113"/>
      <c r="WWF17" s="113"/>
      <c r="WWG17" s="113"/>
      <c r="WWH17" s="113"/>
      <c r="WWI17" s="113"/>
      <c r="WWJ17" s="113"/>
      <c r="WWK17" s="113"/>
      <c r="WWL17" s="113"/>
      <c r="WWM17" s="113"/>
      <c r="WWN17" s="113"/>
      <c r="WWO17" s="113"/>
      <c r="WWP17" s="113"/>
      <c r="WWQ17" s="113"/>
      <c r="WWR17" s="113"/>
      <c r="WWS17" s="113"/>
      <c r="WWT17" s="113"/>
      <c r="WWU17" s="113"/>
      <c r="WWV17" s="113"/>
      <c r="WWW17" s="113"/>
      <c r="WWX17" s="113"/>
      <c r="WWY17" s="113"/>
      <c r="WWZ17" s="113"/>
      <c r="WXA17" s="113"/>
      <c r="WXB17" s="113"/>
      <c r="WXC17" s="113"/>
      <c r="WXD17" s="113"/>
      <c r="WXE17" s="113"/>
      <c r="WXF17" s="113"/>
      <c r="WXG17" s="113"/>
      <c r="WXH17" s="113"/>
      <c r="WXI17" s="113"/>
      <c r="WXJ17" s="113"/>
      <c r="WXK17" s="113"/>
      <c r="WXL17" s="113"/>
      <c r="WXM17" s="113"/>
      <c r="WXN17" s="113"/>
      <c r="WXO17" s="113"/>
      <c r="WXP17" s="113"/>
      <c r="WXQ17" s="113"/>
      <c r="WXR17" s="113"/>
      <c r="WXS17" s="113"/>
      <c r="WXT17" s="113"/>
      <c r="WXU17" s="113"/>
      <c r="WXV17" s="113"/>
      <c r="WXW17" s="113"/>
      <c r="WXX17" s="113"/>
      <c r="WXY17" s="113"/>
      <c r="WXZ17" s="113"/>
      <c r="WYA17" s="113"/>
      <c r="WYB17" s="113"/>
      <c r="WYC17" s="113"/>
      <c r="WYD17" s="113"/>
      <c r="WYE17" s="113"/>
      <c r="WYF17" s="113"/>
      <c r="WYG17" s="113"/>
      <c r="WYH17" s="113"/>
      <c r="WYI17" s="113"/>
      <c r="WYJ17" s="113"/>
      <c r="WYK17" s="113"/>
      <c r="WYL17" s="113"/>
      <c r="WYM17" s="113"/>
      <c r="WYN17" s="113"/>
      <c r="WYO17" s="113"/>
      <c r="WYP17" s="113"/>
      <c r="WYQ17" s="113"/>
      <c r="WYR17" s="113"/>
      <c r="WYS17" s="113"/>
      <c r="WYT17" s="113"/>
      <c r="WYU17" s="113"/>
      <c r="WYV17" s="113"/>
      <c r="WYW17" s="113"/>
      <c r="WYX17" s="113"/>
      <c r="WYY17" s="113"/>
      <c r="WYZ17" s="113"/>
      <c r="WZA17" s="113"/>
      <c r="WZB17" s="113"/>
      <c r="WZC17" s="113"/>
      <c r="WZD17" s="113"/>
      <c r="WZE17" s="113"/>
      <c r="WZF17" s="113"/>
      <c r="WZG17" s="113"/>
      <c r="WZH17" s="113"/>
      <c r="WZI17" s="113"/>
      <c r="WZJ17" s="113"/>
      <c r="WZK17" s="113"/>
      <c r="WZL17" s="113"/>
      <c r="WZM17" s="113"/>
      <c r="WZN17" s="113"/>
      <c r="WZO17" s="113"/>
      <c r="WZP17" s="113"/>
      <c r="WZQ17" s="113"/>
      <c r="WZR17" s="113"/>
      <c r="WZS17" s="113"/>
      <c r="WZT17" s="113"/>
      <c r="WZU17" s="113"/>
      <c r="WZV17" s="113"/>
      <c r="WZW17" s="113"/>
      <c r="WZX17" s="113"/>
      <c r="WZY17" s="113"/>
      <c r="WZZ17" s="113"/>
      <c r="XAA17" s="113"/>
      <c r="XAB17" s="113"/>
      <c r="XAC17" s="113"/>
      <c r="XAD17" s="113"/>
      <c r="XAE17" s="113"/>
      <c r="XAF17" s="113"/>
      <c r="XAG17" s="113"/>
      <c r="XAH17" s="113"/>
      <c r="XAI17" s="113"/>
      <c r="XAJ17" s="113"/>
      <c r="XAK17" s="113"/>
      <c r="XAL17" s="113"/>
      <c r="XAM17" s="113"/>
      <c r="XAN17" s="113"/>
      <c r="XAO17" s="113"/>
      <c r="XAP17" s="113"/>
      <c r="XAQ17" s="113"/>
      <c r="XAR17" s="113"/>
      <c r="XAS17" s="113"/>
      <c r="XAT17" s="113"/>
      <c r="XAU17" s="113"/>
      <c r="XAV17" s="113"/>
      <c r="XAW17" s="113"/>
      <c r="XAX17" s="113"/>
      <c r="XAY17" s="113"/>
      <c r="XAZ17" s="113"/>
      <c r="XBA17" s="113"/>
      <c r="XBB17" s="113"/>
      <c r="XBC17" s="113"/>
      <c r="XBD17" s="113"/>
      <c r="XBE17" s="113"/>
      <c r="XBF17" s="113"/>
      <c r="XBG17" s="113"/>
      <c r="XBH17" s="113"/>
      <c r="XBI17" s="113"/>
      <c r="XBJ17" s="113"/>
      <c r="XBK17" s="113"/>
      <c r="XBL17" s="113"/>
      <c r="XBM17" s="113"/>
      <c r="XBN17" s="113"/>
      <c r="XBO17" s="113"/>
      <c r="XBP17" s="113"/>
      <c r="XBQ17" s="113"/>
      <c r="XBR17" s="113"/>
      <c r="XBS17" s="113"/>
      <c r="XBT17" s="113"/>
      <c r="XBU17" s="113"/>
      <c r="XBV17" s="113"/>
      <c r="XBW17" s="113"/>
      <c r="XBX17" s="113"/>
      <c r="XBY17" s="113"/>
      <c r="XBZ17" s="113"/>
      <c r="XCA17" s="113"/>
      <c r="XCB17" s="113"/>
      <c r="XCC17" s="113"/>
      <c r="XCD17" s="113"/>
      <c r="XCE17" s="113"/>
      <c r="XCF17" s="113"/>
      <c r="XCG17" s="113"/>
      <c r="XCH17" s="113"/>
      <c r="XCI17" s="113"/>
      <c r="XCJ17" s="113"/>
      <c r="XCK17" s="113"/>
      <c r="XCL17" s="113"/>
      <c r="XCM17" s="113"/>
      <c r="XCN17" s="113"/>
      <c r="XCO17" s="113"/>
      <c r="XCP17" s="113"/>
      <c r="XCQ17" s="113"/>
      <c r="XCR17" s="113"/>
      <c r="XCS17" s="113"/>
      <c r="XCT17" s="113"/>
      <c r="XCU17" s="113"/>
      <c r="XCV17" s="113"/>
      <c r="XCW17" s="113"/>
      <c r="XCX17" s="113"/>
      <c r="XCY17" s="113"/>
      <c r="XCZ17" s="113"/>
      <c r="XDA17" s="113"/>
      <c r="XDB17" s="113"/>
      <c r="XDC17" s="113"/>
      <c r="XDD17" s="113"/>
      <c r="XDE17" s="113"/>
      <c r="XDF17" s="113"/>
      <c r="XDG17" s="113"/>
      <c r="XDH17" s="113"/>
      <c r="XDI17" s="113"/>
      <c r="XDJ17" s="113"/>
      <c r="XDK17" s="113"/>
      <c r="XDL17" s="113"/>
      <c r="XDM17" s="113"/>
      <c r="XDN17" s="113"/>
      <c r="XDO17" s="113"/>
      <c r="XDP17" s="113"/>
      <c r="XDQ17" s="113"/>
      <c r="XDR17" s="113"/>
      <c r="XDS17" s="113"/>
      <c r="XDT17" s="113"/>
      <c r="XDU17" s="113"/>
      <c r="XDV17" s="113"/>
      <c r="XDW17" s="113"/>
      <c r="XDX17" s="113"/>
      <c r="XDY17" s="113"/>
      <c r="XDZ17" s="113"/>
      <c r="XEA17" s="113"/>
      <c r="XEB17" s="113"/>
      <c r="XEC17" s="113"/>
      <c r="XED17" s="113"/>
      <c r="XEE17" s="113"/>
      <c r="XEF17" s="113"/>
      <c r="XEG17" s="113"/>
      <c r="XEH17" s="113"/>
      <c r="XEI17" s="113"/>
      <c r="XEJ17" s="113"/>
      <c r="XEK17" s="113"/>
      <c r="XEL17" s="113"/>
      <c r="XEM17" s="113"/>
      <c r="XEN17" s="113"/>
      <c r="XEO17" s="113"/>
      <c r="XEP17" s="113"/>
      <c r="XEQ17" s="113"/>
      <c r="XER17" s="113"/>
      <c r="XES17" s="113"/>
      <c r="XET17" s="113"/>
      <c r="XEU17" s="113"/>
      <c r="XEV17" s="113"/>
      <c r="XEW17" s="113"/>
      <c r="XEX17" s="113"/>
      <c r="XEY17" s="113"/>
      <c r="XEZ17" s="113"/>
      <c r="XFA17" s="113"/>
      <c r="XFB17" s="113"/>
      <c r="XFC17" s="113"/>
      <c r="XFD17" s="113"/>
    </row>
    <row r="18" spans="1:16384" ht="14.25" customHeight="1">
      <c r="A18" s="96"/>
      <c r="B18" s="108"/>
      <c r="C18" s="109"/>
      <c r="D18" s="110"/>
      <c r="E18" s="110"/>
      <c r="F18" s="110"/>
      <c r="G18" s="110"/>
      <c r="H18" s="110"/>
      <c r="I18" s="110"/>
      <c r="J18" s="110"/>
      <c r="K18" s="110"/>
      <c r="L18" s="110"/>
      <c r="M18" s="112">
        <v>6</v>
      </c>
      <c r="N18" s="112" t="s">
        <v>474</v>
      </c>
      <c r="O18" s="110"/>
      <c r="P18" s="112"/>
      <c r="Q18" s="112"/>
      <c r="R18" s="112"/>
      <c r="S18" s="112"/>
      <c r="T18" s="112"/>
      <c r="U18" s="112"/>
      <c r="V18" s="112"/>
      <c r="W18" s="112"/>
      <c r="X18" s="112"/>
      <c r="Y18" s="112"/>
      <c r="Z18" s="112" t="s">
        <v>31</v>
      </c>
      <c r="AA18" s="112"/>
      <c r="AB18" s="110"/>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c r="MB18" s="113"/>
      <c r="MC18" s="113"/>
      <c r="MD18" s="113"/>
      <c r="ME18" s="113"/>
      <c r="MF18" s="113"/>
      <c r="MG18" s="113"/>
      <c r="MH18" s="113"/>
      <c r="MI18" s="113"/>
      <c r="MJ18" s="113"/>
      <c r="MK18" s="113"/>
      <c r="ML18" s="113"/>
      <c r="MM18" s="113"/>
      <c r="MN18" s="113"/>
      <c r="MO18" s="113"/>
      <c r="MP18" s="113"/>
      <c r="MQ18" s="113"/>
      <c r="MR18" s="113"/>
      <c r="MS18" s="113"/>
      <c r="MT18" s="113"/>
      <c r="MU18" s="113"/>
      <c r="MV18" s="113"/>
      <c r="MW18" s="113"/>
      <c r="MX18" s="113"/>
      <c r="MY18" s="113"/>
      <c r="MZ18" s="113"/>
      <c r="NA18" s="113"/>
      <c r="NB18" s="113"/>
      <c r="NC18" s="113"/>
      <c r="ND18" s="113"/>
      <c r="NE18" s="113"/>
      <c r="NF18" s="113"/>
      <c r="NG18" s="113"/>
      <c r="NH18" s="113"/>
      <c r="NI18" s="113"/>
      <c r="NJ18" s="113"/>
      <c r="NK18" s="113"/>
      <c r="NL18" s="113"/>
      <c r="NM18" s="113"/>
      <c r="NN18" s="113"/>
      <c r="NO18" s="113"/>
      <c r="NP18" s="113"/>
      <c r="NQ18" s="113"/>
      <c r="NR18" s="113"/>
      <c r="NS18" s="113"/>
      <c r="NT18" s="113"/>
      <c r="NU18" s="113"/>
      <c r="NV18" s="113"/>
      <c r="NW18" s="113"/>
      <c r="NX18" s="113"/>
      <c r="NY18" s="113"/>
      <c r="NZ18" s="113"/>
      <c r="OA18" s="113"/>
      <c r="OB18" s="113"/>
      <c r="OC18" s="113"/>
      <c r="OD18" s="113"/>
      <c r="OE18" s="113"/>
      <c r="OF18" s="113"/>
      <c r="OG18" s="113"/>
      <c r="OH18" s="113"/>
      <c r="OI18" s="113"/>
      <c r="OJ18" s="113"/>
      <c r="OK18" s="113"/>
      <c r="OL18" s="113"/>
      <c r="OM18" s="113"/>
      <c r="ON18" s="113"/>
      <c r="OO18" s="113"/>
      <c r="OP18" s="113"/>
      <c r="OQ18" s="113"/>
      <c r="OR18" s="113"/>
      <c r="OS18" s="113"/>
      <c r="OT18" s="113"/>
      <c r="OU18" s="113"/>
      <c r="OV18" s="113"/>
      <c r="OW18" s="113"/>
      <c r="OX18" s="113"/>
      <c r="OY18" s="113"/>
      <c r="OZ18" s="113"/>
      <c r="PA18" s="113"/>
      <c r="PB18" s="113"/>
      <c r="PC18" s="113"/>
      <c r="PD18" s="113"/>
      <c r="PE18" s="113"/>
      <c r="PF18" s="113"/>
      <c r="PG18" s="113"/>
      <c r="PH18" s="113"/>
      <c r="PI18" s="113"/>
      <c r="PJ18" s="113"/>
      <c r="PK18" s="113"/>
      <c r="PL18" s="113"/>
      <c r="PM18" s="113"/>
      <c r="PN18" s="113"/>
      <c r="PO18" s="113"/>
      <c r="PP18" s="113"/>
      <c r="PQ18" s="113"/>
      <c r="PR18" s="113"/>
      <c r="PS18" s="113"/>
      <c r="PT18" s="113"/>
      <c r="PU18" s="113"/>
      <c r="PV18" s="113"/>
      <c r="PW18" s="113"/>
      <c r="PX18" s="113"/>
      <c r="PY18" s="113"/>
      <c r="PZ18" s="113"/>
      <c r="QA18" s="113"/>
      <c r="QB18" s="113"/>
      <c r="QC18" s="113"/>
      <c r="QD18" s="113"/>
      <c r="QE18" s="113"/>
      <c r="QF18" s="113"/>
      <c r="QG18" s="113"/>
      <c r="QH18" s="113"/>
      <c r="QI18" s="113"/>
      <c r="QJ18" s="113"/>
      <c r="QK18" s="113"/>
      <c r="QL18" s="113"/>
      <c r="QM18" s="113"/>
      <c r="QN18" s="113"/>
      <c r="QO18" s="113"/>
      <c r="QP18" s="113"/>
      <c r="QQ18" s="113"/>
      <c r="QR18" s="113"/>
      <c r="QS18" s="113"/>
      <c r="QT18" s="113"/>
      <c r="QU18" s="113"/>
      <c r="QV18" s="113"/>
      <c r="QW18" s="113"/>
      <c r="QX18" s="113"/>
      <c r="QY18" s="113"/>
      <c r="QZ18" s="113"/>
      <c r="RA18" s="113"/>
      <c r="RB18" s="113"/>
      <c r="RC18" s="113"/>
      <c r="RD18" s="113"/>
      <c r="RE18" s="113"/>
      <c r="RF18" s="113"/>
      <c r="RG18" s="113"/>
      <c r="RH18" s="113"/>
      <c r="RI18" s="113"/>
      <c r="RJ18" s="113"/>
      <c r="RK18" s="113"/>
      <c r="RL18" s="113"/>
      <c r="RM18" s="113"/>
      <c r="RN18" s="113"/>
      <c r="RO18" s="113"/>
      <c r="RP18" s="113"/>
      <c r="RQ18" s="113"/>
      <c r="RR18" s="113"/>
      <c r="RS18" s="113"/>
      <c r="RT18" s="113"/>
      <c r="RU18" s="113"/>
      <c r="RV18" s="113"/>
      <c r="RW18" s="113"/>
      <c r="RX18" s="113"/>
      <c r="RY18" s="113"/>
      <c r="RZ18" s="113"/>
      <c r="SA18" s="113"/>
      <c r="SB18" s="113"/>
      <c r="SC18" s="113"/>
      <c r="SD18" s="113"/>
      <c r="SE18" s="113"/>
      <c r="SF18" s="113"/>
      <c r="SG18" s="113"/>
      <c r="SH18" s="113"/>
      <c r="SI18" s="113"/>
      <c r="SJ18" s="113"/>
      <c r="SK18" s="113"/>
      <c r="SL18" s="113"/>
      <c r="SM18" s="113"/>
      <c r="SN18" s="113"/>
      <c r="SO18" s="113"/>
      <c r="SP18" s="113"/>
      <c r="SQ18" s="113"/>
      <c r="SR18" s="113"/>
      <c r="SS18" s="113"/>
      <c r="ST18" s="113"/>
      <c r="SU18" s="113"/>
      <c r="SV18" s="113"/>
      <c r="SW18" s="113"/>
      <c r="SX18" s="113"/>
      <c r="SY18" s="113"/>
      <c r="SZ18" s="113"/>
      <c r="TA18" s="113"/>
      <c r="TB18" s="113"/>
      <c r="TC18" s="113"/>
      <c r="TD18" s="113"/>
      <c r="TE18" s="113"/>
      <c r="TF18" s="113"/>
      <c r="TG18" s="113"/>
      <c r="TH18" s="113"/>
      <c r="TI18" s="113"/>
      <c r="TJ18" s="113"/>
      <c r="TK18" s="113"/>
      <c r="TL18" s="113"/>
      <c r="TM18" s="113"/>
      <c r="TN18" s="113"/>
      <c r="TO18" s="113"/>
      <c r="TP18" s="113"/>
      <c r="TQ18" s="113"/>
      <c r="TR18" s="113"/>
      <c r="TS18" s="113"/>
      <c r="TT18" s="113"/>
      <c r="TU18" s="113"/>
      <c r="TV18" s="113"/>
      <c r="TW18" s="113"/>
      <c r="TX18" s="113"/>
      <c r="TY18" s="113"/>
      <c r="TZ18" s="113"/>
      <c r="UA18" s="113"/>
      <c r="UB18" s="113"/>
      <c r="UC18" s="113"/>
      <c r="UD18" s="113"/>
      <c r="UE18" s="113"/>
      <c r="UF18" s="113"/>
      <c r="UG18" s="113"/>
      <c r="UH18" s="113"/>
      <c r="UI18" s="113"/>
      <c r="UJ18" s="113"/>
      <c r="UK18" s="113"/>
      <c r="UL18" s="113"/>
      <c r="UM18" s="113"/>
      <c r="UN18" s="113"/>
      <c r="UO18" s="113"/>
      <c r="UP18" s="113"/>
      <c r="UQ18" s="113"/>
      <c r="UR18" s="113"/>
      <c r="US18" s="113"/>
      <c r="UT18" s="113"/>
      <c r="UU18" s="113"/>
      <c r="UV18" s="113"/>
      <c r="UW18" s="113"/>
      <c r="UX18" s="113"/>
      <c r="UY18" s="113"/>
      <c r="UZ18" s="113"/>
      <c r="VA18" s="113"/>
      <c r="VB18" s="113"/>
      <c r="VC18" s="113"/>
      <c r="VD18" s="113"/>
      <c r="VE18" s="113"/>
      <c r="VF18" s="113"/>
      <c r="VG18" s="113"/>
      <c r="VH18" s="113"/>
      <c r="VI18" s="113"/>
      <c r="VJ18" s="113"/>
      <c r="VK18" s="113"/>
      <c r="VL18" s="113"/>
      <c r="VM18" s="113"/>
      <c r="VN18" s="113"/>
      <c r="VO18" s="113"/>
      <c r="VP18" s="113"/>
      <c r="VQ18" s="113"/>
      <c r="VR18" s="113"/>
      <c r="VS18" s="113"/>
      <c r="VT18" s="113"/>
      <c r="VU18" s="113"/>
      <c r="VV18" s="113"/>
      <c r="VW18" s="113"/>
      <c r="VX18" s="113"/>
      <c r="VY18" s="113"/>
      <c r="VZ18" s="113"/>
      <c r="WA18" s="113"/>
      <c r="WB18" s="113"/>
      <c r="WC18" s="113"/>
      <c r="WD18" s="113"/>
      <c r="WE18" s="113"/>
      <c r="WF18" s="113"/>
      <c r="WG18" s="113"/>
      <c r="WH18" s="113"/>
      <c r="WI18" s="113"/>
      <c r="WJ18" s="113"/>
      <c r="WK18" s="113"/>
      <c r="WL18" s="113"/>
      <c r="WM18" s="113"/>
      <c r="WN18" s="113"/>
      <c r="WO18" s="113"/>
      <c r="WP18" s="113"/>
      <c r="WQ18" s="113"/>
      <c r="WR18" s="113"/>
      <c r="WS18" s="113"/>
      <c r="WT18" s="113"/>
      <c r="WU18" s="113"/>
      <c r="WV18" s="113"/>
      <c r="WW18" s="113"/>
      <c r="WX18" s="113"/>
      <c r="WY18" s="113"/>
      <c r="WZ18" s="113"/>
      <c r="XA18" s="113"/>
      <c r="XB18" s="113"/>
      <c r="XC18" s="113"/>
      <c r="XD18" s="113"/>
      <c r="XE18" s="113"/>
      <c r="XF18" s="113"/>
      <c r="XG18" s="113"/>
      <c r="XH18" s="113"/>
      <c r="XI18" s="113"/>
      <c r="XJ18" s="113"/>
      <c r="XK18" s="113"/>
      <c r="XL18" s="113"/>
      <c r="XM18" s="113"/>
      <c r="XN18" s="113"/>
      <c r="XO18" s="113"/>
      <c r="XP18" s="113"/>
      <c r="XQ18" s="113"/>
      <c r="XR18" s="113"/>
      <c r="XS18" s="113"/>
      <c r="XT18" s="113"/>
      <c r="XU18" s="113"/>
      <c r="XV18" s="113"/>
      <c r="XW18" s="113"/>
      <c r="XX18" s="113"/>
      <c r="XY18" s="113"/>
      <c r="XZ18" s="113"/>
      <c r="YA18" s="113"/>
      <c r="YB18" s="113"/>
      <c r="YC18" s="113"/>
      <c r="YD18" s="113"/>
      <c r="YE18" s="113"/>
      <c r="YF18" s="113"/>
      <c r="YG18" s="113"/>
      <c r="YH18" s="113"/>
      <c r="YI18" s="113"/>
      <c r="YJ18" s="113"/>
      <c r="YK18" s="113"/>
      <c r="YL18" s="113"/>
      <c r="YM18" s="113"/>
      <c r="YN18" s="113"/>
      <c r="YO18" s="113"/>
      <c r="YP18" s="113"/>
      <c r="YQ18" s="113"/>
      <c r="YR18" s="113"/>
      <c r="YS18" s="113"/>
      <c r="YT18" s="113"/>
      <c r="YU18" s="113"/>
      <c r="YV18" s="113"/>
      <c r="YW18" s="113"/>
      <c r="YX18" s="113"/>
      <c r="YY18" s="113"/>
      <c r="YZ18" s="113"/>
      <c r="ZA18" s="113"/>
      <c r="ZB18" s="113"/>
      <c r="ZC18" s="113"/>
      <c r="ZD18" s="113"/>
      <c r="ZE18" s="113"/>
      <c r="ZF18" s="113"/>
      <c r="ZG18" s="113"/>
      <c r="ZH18" s="113"/>
      <c r="ZI18" s="113"/>
      <c r="ZJ18" s="113"/>
      <c r="ZK18" s="113"/>
      <c r="ZL18" s="113"/>
      <c r="ZM18" s="113"/>
      <c r="ZN18" s="113"/>
      <c r="ZO18" s="113"/>
      <c r="ZP18" s="113"/>
      <c r="ZQ18" s="113"/>
      <c r="ZR18" s="113"/>
      <c r="ZS18" s="113"/>
      <c r="ZT18" s="113"/>
      <c r="ZU18" s="113"/>
      <c r="ZV18" s="113"/>
      <c r="ZW18" s="113"/>
      <c r="ZX18" s="113"/>
      <c r="ZY18" s="113"/>
      <c r="ZZ18" s="113"/>
      <c r="AAA18" s="113"/>
      <c r="AAB18" s="113"/>
      <c r="AAC18" s="113"/>
      <c r="AAD18" s="113"/>
      <c r="AAE18" s="113"/>
      <c r="AAF18" s="113"/>
      <c r="AAG18" s="113"/>
      <c r="AAH18" s="113"/>
      <c r="AAI18" s="113"/>
      <c r="AAJ18" s="113"/>
      <c r="AAK18" s="113"/>
      <c r="AAL18" s="113"/>
      <c r="AAM18" s="113"/>
      <c r="AAN18" s="113"/>
      <c r="AAO18" s="113"/>
      <c r="AAP18" s="113"/>
      <c r="AAQ18" s="113"/>
      <c r="AAR18" s="113"/>
      <c r="AAS18" s="113"/>
      <c r="AAT18" s="113"/>
      <c r="AAU18" s="113"/>
      <c r="AAV18" s="113"/>
      <c r="AAW18" s="113"/>
      <c r="AAX18" s="113"/>
      <c r="AAY18" s="113"/>
      <c r="AAZ18" s="113"/>
      <c r="ABA18" s="113"/>
      <c r="ABB18" s="113"/>
      <c r="ABC18" s="113"/>
      <c r="ABD18" s="113"/>
      <c r="ABE18" s="113"/>
      <c r="ABF18" s="113"/>
      <c r="ABG18" s="113"/>
      <c r="ABH18" s="113"/>
      <c r="ABI18" s="113"/>
      <c r="ABJ18" s="113"/>
      <c r="ABK18" s="113"/>
      <c r="ABL18" s="113"/>
      <c r="ABM18" s="113"/>
      <c r="ABN18" s="113"/>
      <c r="ABO18" s="113"/>
      <c r="ABP18" s="113"/>
      <c r="ABQ18" s="113"/>
      <c r="ABR18" s="113"/>
      <c r="ABS18" s="113"/>
      <c r="ABT18" s="113"/>
      <c r="ABU18" s="113"/>
      <c r="ABV18" s="113"/>
      <c r="ABW18" s="113"/>
      <c r="ABX18" s="113"/>
      <c r="ABY18" s="113"/>
      <c r="ABZ18" s="113"/>
      <c r="ACA18" s="113"/>
      <c r="ACB18" s="113"/>
      <c r="ACC18" s="113"/>
      <c r="ACD18" s="113"/>
      <c r="ACE18" s="113"/>
      <c r="ACF18" s="113"/>
      <c r="ACG18" s="113"/>
      <c r="ACH18" s="113"/>
      <c r="ACI18" s="113"/>
      <c r="ACJ18" s="113"/>
      <c r="ACK18" s="113"/>
      <c r="ACL18" s="113"/>
      <c r="ACM18" s="113"/>
      <c r="ACN18" s="113"/>
      <c r="ACO18" s="113"/>
      <c r="ACP18" s="113"/>
      <c r="ACQ18" s="113"/>
      <c r="ACR18" s="113"/>
      <c r="ACS18" s="113"/>
      <c r="ACT18" s="113"/>
      <c r="ACU18" s="113"/>
      <c r="ACV18" s="113"/>
      <c r="ACW18" s="113"/>
      <c r="ACX18" s="113"/>
      <c r="ACY18" s="113"/>
      <c r="ACZ18" s="113"/>
      <c r="ADA18" s="113"/>
      <c r="ADB18" s="113"/>
      <c r="ADC18" s="113"/>
      <c r="ADD18" s="113"/>
      <c r="ADE18" s="113"/>
      <c r="ADF18" s="113"/>
      <c r="ADG18" s="113"/>
      <c r="ADH18" s="113"/>
      <c r="ADI18" s="113"/>
      <c r="ADJ18" s="113"/>
      <c r="ADK18" s="113"/>
      <c r="ADL18" s="113"/>
      <c r="ADM18" s="113"/>
      <c r="ADN18" s="113"/>
      <c r="ADO18" s="113"/>
      <c r="ADP18" s="113"/>
      <c r="ADQ18" s="113"/>
      <c r="ADR18" s="113"/>
      <c r="ADS18" s="113"/>
      <c r="ADT18" s="113"/>
      <c r="ADU18" s="113"/>
      <c r="ADV18" s="113"/>
      <c r="ADW18" s="113"/>
      <c r="ADX18" s="113"/>
      <c r="ADY18" s="113"/>
      <c r="ADZ18" s="113"/>
      <c r="AEA18" s="113"/>
      <c r="AEB18" s="113"/>
      <c r="AEC18" s="113"/>
      <c r="AED18" s="113"/>
      <c r="AEE18" s="113"/>
      <c r="AEF18" s="113"/>
      <c r="AEG18" s="113"/>
      <c r="AEH18" s="113"/>
      <c r="AEI18" s="113"/>
      <c r="AEJ18" s="113"/>
      <c r="AEK18" s="113"/>
      <c r="AEL18" s="113"/>
      <c r="AEM18" s="113"/>
      <c r="AEN18" s="113"/>
      <c r="AEO18" s="113"/>
      <c r="AEP18" s="113"/>
      <c r="AEQ18" s="113"/>
      <c r="AER18" s="113"/>
      <c r="AES18" s="113"/>
      <c r="AET18" s="113"/>
      <c r="AEU18" s="113"/>
      <c r="AEV18" s="113"/>
      <c r="AEW18" s="113"/>
      <c r="AEX18" s="113"/>
      <c r="AEY18" s="113"/>
      <c r="AEZ18" s="113"/>
      <c r="AFA18" s="113"/>
      <c r="AFB18" s="113"/>
      <c r="AFC18" s="113"/>
      <c r="AFD18" s="113"/>
      <c r="AFE18" s="113"/>
      <c r="AFF18" s="113"/>
      <c r="AFG18" s="113"/>
      <c r="AFH18" s="113"/>
      <c r="AFI18" s="113"/>
      <c r="AFJ18" s="113"/>
      <c r="AFK18" s="113"/>
      <c r="AFL18" s="113"/>
      <c r="AFM18" s="113"/>
      <c r="AFN18" s="113"/>
      <c r="AFO18" s="113"/>
      <c r="AFP18" s="113"/>
      <c r="AFQ18" s="113"/>
      <c r="AFR18" s="113"/>
      <c r="AFS18" s="113"/>
      <c r="AFT18" s="113"/>
      <c r="AFU18" s="113"/>
      <c r="AFV18" s="113"/>
      <c r="AFW18" s="113"/>
      <c r="AFX18" s="113"/>
      <c r="AFY18" s="113"/>
      <c r="AFZ18" s="113"/>
      <c r="AGA18" s="113"/>
      <c r="AGB18" s="113"/>
      <c r="AGC18" s="113"/>
      <c r="AGD18" s="113"/>
      <c r="AGE18" s="113"/>
      <c r="AGF18" s="113"/>
      <c r="AGG18" s="113"/>
      <c r="AGH18" s="113"/>
      <c r="AGI18" s="113"/>
      <c r="AGJ18" s="113"/>
      <c r="AGK18" s="113"/>
      <c r="AGL18" s="113"/>
      <c r="AGM18" s="113"/>
      <c r="AGN18" s="113"/>
      <c r="AGO18" s="113"/>
      <c r="AGP18" s="113"/>
      <c r="AGQ18" s="113"/>
      <c r="AGR18" s="113"/>
      <c r="AGS18" s="113"/>
      <c r="AGT18" s="113"/>
      <c r="AGU18" s="113"/>
      <c r="AGV18" s="113"/>
      <c r="AGW18" s="113"/>
      <c r="AGX18" s="113"/>
      <c r="AGY18" s="113"/>
      <c r="AGZ18" s="113"/>
      <c r="AHA18" s="113"/>
      <c r="AHB18" s="113"/>
      <c r="AHC18" s="113"/>
      <c r="AHD18" s="113"/>
      <c r="AHE18" s="113"/>
      <c r="AHF18" s="113"/>
      <c r="AHG18" s="113"/>
      <c r="AHH18" s="113"/>
      <c r="AHI18" s="113"/>
      <c r="AHJ18" s="113"/>
      <c r="AHK18" s="113"/>
      <c r="AHL18" s="113"/>
      <c r="AHM18" s="113"/>
      <c r="AHN18" s="113"/>
      <c r="AHO18" s="113"/>
      <c r="AHP18" s="113"/>
      <c r="AHQ18" s="113"/>
      <c r="AHR18" s="113"/>
      <c r="AHS18" s="113"/>
      <c r="AHT18" s="113"/>
      <c r="AHU18" s="113"/>
      <c r="AHV18" s="113"/>
      <c r="AHW18" s="113"/>
      <c r="AHX18" s="113"/>
      <c r="AHY18" s="113"/>
      <c r="AHZ18" s="113"/>
      <c r="AIA18" s="113"/>
      <c r="AIB18" s="113"/>
      <c r="AIC18" s="113"/>
      <c r="AID18" s="113"/>
      <c r="AIE18" s="113"/>
      <c r="AIF18" s="113"/>
      <c r="AIG18" s="113"/>
      <c r="AIH18" s="113"/>
      <c r="AII18" s="113"/>
      <c r="AIJ18" s="113"/>
      <c r="AIK18" s="113"/>
      <c r="AIL18" s="113"/>
      <c r="AIM18" s="113"/>
      <c r="AIN18" s="113"/>
      <c r="AIO18" s="113"/>
      <c r="AIP18" s="113"/>
      <c r="AIQ18" s="113"/>
      <c r="AIR18" s="113"/>
      <c r="AIS18" s="113"/>
      <c r="AIT18" s="113"/>
      <c r="AIU18" s="113"/>
      <c r="AIV18" s="113"/>
      <c r="AIW18" s="113"/>
      <c r="AIX18" s="113"/>
      <c r="AIY18" s="113"/>
      <c r="AIZ18" s="113"/>
      <c r="AJA18" s="113"/>
      <c r="AJB18" s="113"/>
      <c r="AJC18" s="113"/>
      <c r="AJD18" s="113"/>
      <c r="AJE18" s="113"/>
      <c r="AJF18" s="113"/>
      <c r="AJG18" s="113"/>
      <c r="AJH18" s="113"/>
      <c r="AJI18" s="113"/>
      <c r="AJJ18" s="113"/>
      <c r="AJK18" s="113"/>
      <c r="AJL18" s="113"/>
      <c r="AJM18" s="113"/>
      <c r="AJN18" s="113"/>
      <c r="AJO18" s="113"/>
      <c r="AJP18" s="113"/>
      <c r="AJQ18" s="113"/>
      <c r="AJR18" s="113"/>
      <c r="AJS18" s="113"/>
      <c r="AJT18" s="113"/>
      <c r="AJU18" s="113"/>
      <c r="AJV18" s="113"/>
      <c r="AJW18" s="113"/>
      <c r="AJX18" s="113"/>
      <c r="AJY18" s="113"/>
      <c r="AJZ18" s="113"/>
      <c r="AKA18" s="113"/>
      <c r="AKB18" s="113"/>
      <c r="AKC18" s="113"/>
      <c r="AKD18" s="113"/>
      <c r="AKE18" s="113"/>
      <c r="AKF18" s="113"/>
      <c r="AKG18" s="113"/>
      <c r="AKH18" s="113"/>
      <c r="AKI18" s="113"/>
      <c r="AKJ18" s="113"/>
      <c r="AKK18" s="113"/>
      <c r="AKL18" s="113"/>
      <c r="AKM18" s="113"/>
      <c r="AKN18" s="113"/>
      <c r="AKO18" s="113"/>
      <c r="AKP18" s="113"/>
      <c r="AKQ18" s="113"/>
      <c r="AKR18" s="113"/>
      <c r="AKS18" s="113"/>
      <c r="AKT18" s="113"/>
      <c r="AKU18" s="113"/>
      <c r="AKV18" s="113"/>
      <c r="AKW18" s="113"/>
      <c r="AKX18" s="113"/>
      <c r="AKY18" s="113"/>
      <c r="AKZ18" s="113"/>
      <c r="ALA18" s="113"/>
      <c r="ALB18" s="113"/>
      <c r="ALC18" s="113"/>
      <c r="ALD18" s="113"/>
      <c r="ALE18" s="113"/>
      <c r="ALF18" s="113"/>
      <c r="ALG18" s="113"/>
      <c r="ALH18" s="113"/>
      <c r="ALI18" s="113"/>
      <c r="ALJ18" s="113"/>
      <c r="ALK18" s="113"/>
      <c r="ALL18" s="113"/>
      <c r="ALM18" s="113"/>
      <c r="ALN18" s="113"/>
      <c r="ALO18" s="113"/>
      <c r="ALP18" s="113"/>
      <c r="ALQ18" s="113"/>
      <c r="ALR18" s="113"/>
      <c r="ALS18" s="113"/>
      <c r="ALT18" s="113"/>
      <c r="ALU18" s="113"/>
      <c r="ALV18" s="113"/>
      <c r="ALW18" s="113"/>
      <c r="ALX18" s="113"/>
      <c r="ALY18" s="113"/>
      <c r="ALZ18" s="113"/>
      <c r="AMA18" s="113"/>
      <c r="AMB18" s="113"/>
      <c r="AMC18" s="113"/>
      <c r="AMD18" s="113"/>
      <c r="AME18" s="113"/>
      <c r="AMF18" s="113"/>
      <c r="AMG18" s="113"/>
      <c r="AMH18" s="113"/>
      <c r="AMI18" s="113"/>
      <c r="AMJ18" s="113"/>
      <c r="AMK18" s="113"/>
      <c r="AML18" s="113"/>
      <c r="AMM18" s="113"/>
      <c r="AMN18" s="113"/>
      <c r="AMO18" s="113"/>
      <c r="AMP18" s="113"/>
      <c r="AMQ18" s="113"/>
      <c r="AMR18" s="113"/>
      <c r="AMS18" s="113"/>
      <c r="AMT18" s="113"/>
      <c r="AMU18" s="113"/>
      <c r="AMV18" s="113"/>
      <c r="AMW18" s="113"/>
      <c r="AMX18" s="113"/>
      <c r="AMY18" s="113"/>
      <c r="AMZ18" s="113"/>
      <c r="ANA18" s="113"/>
      <c r="ANB18" s="113"/>
      <c r="ANC18" s="113"/>
      <c r="AND18" s="113"/>
      <c r="ANE18" s="113"/>
      <c r="ANF18" s="113"/>
      <c r="ANG18" s="113"/>
      <c r="ANH18" s="113"/>
      <c r="ANI18" s="113"/>
      <c r="ANJ18" s="113"/>
      <c r="ANK18" s="113"/>
      <c r="ANL18" s="113"/>
      <c r="ANM18" s="113"/>
      <c r="ANN18" s="113"/>
      <c r="ANO18" s="113"/>
      <c r="ANP18" s="113"/>
      <c r="ANQ18" s="113"/>
      <c r="ANR18" s="113"/>
      <c r="ANS18" s="113"/>
      <c r="ANT18" s="113"/>
      <c r="ANU18" s="113"/>
      <c r="ANV18" s="113"/>
      <c r="ANW18" s="113"/>
      <c r="ANX18" s="113"/>
      <c r="ANY18" s="113"/>
      <c r="ANZ18" s="113"/>
      <c r="AOA18" s="113"/>
      <c r="AOB18" s="113"/>
      <c r="AOC18" s="113"/>
      <c r="AOD18" s="113"/>
      <c r="AOE18" s="113"/>
      <c r="AOF18" s="113"/>
      <c r="AOG18" s="113"/>
      <c r="AOH18" s="113"/>
      <c r="AOI18" s="113"/>
      <c r="AOJ18" s="113"/>
      <c r="AOK18" s="113"/>
      <c r="AOL18" s="113"/>
      <c r="AOM18" s="113"/>
      <c r="AON18" s="113"/>
      <c r="AOO18" s="113"/>
      <c r="AOP18" s="113"/>
      <c r="AOQ18" s="113"/>
      <c r="AOR18" s="113"/>
      <c r="AOS18" s="113"/>
      <c r="AOT18" s="113"/>
      <c r="AOU18" s="113"/>
      <c r="AOV18" s="113"/>
      <c r="AOW18" s="113"/>
      <c r="AOX18" s="113"/>
      <c r="AOY18" s="113"/>
      <c r="AOZ18" s="113"/>
      <c r="APA18" s="113"/>
      <c r="APB18" s="113"/>
      <c r="APC18" s="113"/>
      <c r="APD18" s="113"/>
      <c r="APE18" s="113"/>
      <c r="APF18" s="113"/>
      <c r="APG18" s="113"/>
      <c r="APH18" s="113"/>
      <c r="API18" s="113"/>
      <c r="APJ18" s="113"/>
      <c r="APK18" s="113"/>
      <c r="APL18" s="113"/>
      <c r="APM18" s="113"/>
      <c r="APN18" s="113"/>
      <c r="APO18" s="113"/>
      <c r="APP18" s="113"/>
      <c r="APQ18" s="113"/>
      <c r="APR18" s="113"/>
      <c r="APS18" s="113"/>
      <c r="APT18" s="113"/>
      <c r="APU18" s="113"/>
      <c r="APV18" s="113"/>
      <c r="APW18" s="113"/>
      <c r="APX18" s="113"/>
      <c r="APY18" s="113"/>
      <c r="APZ18" s="113"/>
      <c r="AQA18" s="113"/>
      <c r="AQB18" s="113"/>
      <c r="AQC18" s="113"/>
      <c r="AQD18" s="113"/>
      <c r="AQE18" s="113"/>
      <c r="AQF18" s="113"/>
      <c r="AQG18" s="113"/>
      <c r="AQH18" s="113"/>
      <c r="AQI18" s="113"/>
      <c r="AQJ18" s="113"/>
      <c r="AQK18" s="113"/>
      <c r="AQL18" s="113"/>
      <c r="AQM18" s="113"/>
      <c r="AQN18" s="113"/>
      <c r="AQO18" s="113"/>
      <c r="AQP18" s="113"/>
      <c r="AQQ18" s="113"/>
      <c r="AQR18" s="113"/>
      <c r="AQS18" s="113"/>
      <c r="AQT18" s="113"/>
      <c r="AQU18" s="113"/>
      <c r="AQV18" s="113"/>
      <c r="AQW18" s="113"/>
      <c r="AQX18" s="113"/>
      <c r="AQY18" s="113"/>
      <c r="AQZ18" s="113"/>
      <c r="ARA18" s="113"/>
      <c r="ARB18" s="113"/>
      <c r="ARC18" s="113"/>
      <c r="ARD18" s="113"/>
      <c r="ARE18" s="113"/>
      <c r="ARF18" s="113"/>
      <c r="ARG18" s="113"/>
      <c r="ARH18" s="113"/>
      <c r="ARI18" s="113"/>
      <c r="ARJ18" s="113"/>
      <c r="ARK18" s="113"/>
      <c r="ARL18" s="113"/>
      <c r="ARM18" s="113"/>
      <c r="ARN18" s="113"/>
      <c r="ARO18" s="113"/>
      <c r="ARP18" s="113"/>
      <c r="ARQ18" s="113"/>
      <c r="ARR18" s="113"/>
      <c r="ARS18" s="113"/>
      <c r="ART18" s="113"/>
      <c r="ARU18" s="113"/>
      <c r="ARV18" s="113"/>
      <c r="ARW18" s="113"/>
      <c r="ARX18" s="113"/>
      <c r="ARY18" s="113"/>
      <c r="ARZ18" s="113"/>
      <c r="ASA18" s="113"/>
      <c r="ASB18" s="113"/>
      <c r="ASC18" s="113"/>
      <c r="ASD18" s="113"/>
      <c r="ASE18" s="113"/>
      <c r="ASF18" s="113"/>
      <c r="ASG18" s="113"/>
      <c r="ASH18" s="113"/>
      <c r="ASI18" s="113"/>
      <c r="ASJ18" s="113"/>
      <c r="ASK18" s="113"/>
      <c r="ASL18" s="113"/>
      <c r="ASM18" s="113"/>
      <c r="ASN18" s="113"/>
      <c r="ASO18" s="113"/>
      <c r="ASP18" s="113"/>
      <c r="ASQ18" s="113"/>
      <c r="ASR18" s="113"/>
      <c r="ASS18" s="113"/>
      <c r="AST18" s="113"/>
      <c r="ASU18" s="113"/>
      <c r="ASV18" s="113"/>
      <c r="ASW18" s="113"/>
      <c r="ASX18" s="113"/>
      <c r="ASY18" s="113"/>
      <c r="ASZ18" s="113"/>
      <c r="ATA18" s="113"/>
      <c r="ATB18" s="113"/>
      <c r="ATC18" s="113"/>
      <c r="ATD18" s="113"/>
      <c r="ATE18" s="113"/>
      <c r="ATF18" s="113"/>
      <c r="ATG18" s="113"/>
      <c r="ATH18" s="113"/>
      <c r="ATI18" s="113"/>
      <c r="ATJ18" s="113"/>
      <c r="ATK18" s="113"/>
      <c r="ATL18" s="113"/>
      <c r="ATM18" s="113"/>
      <c r="ATN18" s="113"/>
      <c r="ATO18" s="113"/>
      <c r="ATP18" s="113"/>
      <c r="ATQ18" s="113"/>
      <c r="ATR18" s="113"/>
      <c r="ATS18" s="113"/>
      <c r="ATT18" s="113"/>
      <c r="ATU18" s="113"/>
      <c r="ATV18" s="113"/>
      <c r="ATW18" s="113"/>
      <c r="ATX18" s="113"/>
      <c r="ATY18" s="113"/>
      <c r="ATZ18" s="113"/>
      <c r="AUA18" s="113"/>
      <c r="AUB18" s="113"/>
      <c r="AUC18" s="113"/>
      <c r="AUD18" s="113"/>
      <c r="AUE18" s="113"/>
      <c r="AUF18" s="113"/>
      <c r="AUG18" s="113"/>
      <c r="AUH18" s="113"/>
      <c r="AUI18" s="113"/>
      <c r="AUJ18" s="113"/>
      <c r="AUK18" s="113"/>
      <c r="AUL18" s="113"/>
      <c r="AUM18" s="113"/>
      <c r="AUN18" s="113"/>
      <c r="AUO18" s="113"/>
      <c r="AUP18" s="113"/>
      <c r="AUQ18" s="113"/>
      <c r="AUR18" s="113"/>
      <c r="AUS18" s="113"/>
      <c r="AUT18" s="113"/>
      <c r="AUU18" s="113"/>
      <c r="AUV18" s="113"/>
      <c r="AUW18" s="113"/>
      <c r="AUX18" s="113"/>
      <c r="AUY18" s="113"/>
      <c r="AUZ18" s="113"/>
      <c r="AVA18" s="113"/>
      <c r="AVB18" s="113"/>
      <c r="AVC18" s="113"/>
      <c r="AVD18" s="113"/>
      <c r="AVE18" s="113"/>
      <c r="AVF18" s="113"/>
      <c r="AVG18" s="113"/>
      <c r="AVH18" s="113"/>
      <c r="AVI18" s="113"/>
      <c r="AVJ18" s="113"/>
      <c r="AVK18" s="113"/>
      <c r="AVL18" s="113"/>
      <c r="AVM18" s="113"/>
      <c r="AVN18" s="113"/>
      <c r="AVO18" s="113"/>
      <c r="AVP18" s="113"/>
      <c r="AVQ18" s="113"/>
      <c r="AVR18" s="113"/>
      <c r="AVS18" s="113"/>
      <c r="AVT18" s="113"/>
      <c r="AVU18" s="113"/>
      <c r="AVV18" s="113"/>
      <c r="AVW18" s="113"/>
      <c r="AVX18" s="113"/>
      <c r="AVY18" s="113"/>
      <c r="AVZ18" s="113"/>
      <c r="AWA18" s="113"/>
      <c r="AWB18" s="113"/>
      <c r="AWC18" s="113"/>
      <c r="AWD18" s="113"/>
      <c r="AWE18" s="113"/>
      <c r="AWF18" s="113"/>
      <c r="AWG18" s="113"/>
      <c r="AWH18" s="113"/>
      <c r="AWI18" s="113"/>
      <c r="AWJ18" s="113"/>
      <c r="AWK18" s="113"/>
      <c r="AWL18" s="113"/>
      <c r="AWM18" s="113"/>
      <c r="AWN18" s="113"/>
      <c r="AWO18" s="113"/>
      <c r="AWP18" s="113"/>
      <c r="AWQ18" s="113"/>
      <c r="AWR18" s="113"/>
      <c r="AWS18" s="113"/>
      <c r="AWT18" s="113"/>
      <c r="AWU18" s="113"/>
      <c r="AWV18" s="113"/>
      <c r="AWW18" s="113"/>
      <c r="AWX18" s="113"/>
      <c r="AWY18" s="113"/>
      <c r="AWZ18" s="113"/>
      <c r="AXA18" s="113"/>
      <c r="AXB18" s="113"/>
      <c r="AXC18" s="113"/>
      <c r="AXD18" s="113"/>
      <c r="AXE18" s="113"/>
      <c r="AXF18" s="113"/>
      <c r="AXG18" s="113"/>
      <c r="AXH18" s="113"/>
      <c r="AXI18" s="113"/>
      <c r="AXJ18" s="113"/>
      <c r="AXK18" s="113"/>
      <c r="AXL18" s="113"/>
      <c r="AXM18" s="113"/>
      <c r="AXN18" s="113"/>
      <c r="AXO18" s="113"/>
      <c r="AXP18" s="113"/>
      <c r="AXQ18" s="113"/>
      <c r="AXR18" s="113"/>
      <c r="AXS18" s="113"/>
      <c r="AXT18" s="113"/>
      <c r="AXU18" s="113"/>
      <c r="AXV18" s="113"/>
      <c r="AXW18" s="113"/>
      <c r="AXX18" s="113"/>
      <c r="AXY18" s="113"/>
      <c r="AXZ18" s="113"/>
      <c r="AYA18" s="113"/>
      <c r="AYB18" s="113"/>
      <c r="AYC18" s="113"/>
      <c r="AYD18" s="113"/>
      <c r="AYE18" s="113"/>
      <c r="AYF18" s="113"/>
      <c r="AYG18" s="113"/>
      <c r="AYH18" s="113"/>
      <c r="AYI18" s="113"/>
      <c r="AYJ18" s="113"/>
      <c r="AYK18" s="113"/>
      <c r="AYL18" s="113"/>
      <c r="AYM18" s="113"/>
      <c r="AYN18" s="113"/>
      <c r="AYO18" s="113"/>
      <c r="AYP18" s="113"/>
      <c r="AYQ18" s="113"/>
      <c r="AYR18" s="113"/>
      <c r="AYS18" s="113"/>
      <c r="AYT18" s="113"/>
      <c r="AYU18" s="113"/>
      <c r="AYV18" s="113"/>
      <c r="AYW18" s="113"/>
      <c r="AYX18" s="113"/>
      <c r="AYY18" s="113"/>
      <c r="AYZ18" s="113"/>
      <c r="AZA18" s="113"/>
      <c r="AZB18" s="113"/>
      <c r="AZC18" s="113"/>
      <c r="AZD18" s="113"/>
      <c r="AZE18" s="113"/>
      <c r="AZF18" s="113"/>
      <c r="AZG18" s="113"/>
      <c r="AZH18" s="113"/>
      <c r="AZI18" s="113"/>
      <c r="AZJ18" s="113"/>
      <c r="AZK18" s="113"/>
      <c r="AZL18" s="113"/>
      <c r="AZM18" s="113"/>
      <c r="AZN18" s="113"/>
      <c r="AZO18" s="113"/>
      <c r="AZP18" s="113"/>
      <c r="AZQ18" s="113"/>
      <c r="AZR18" s="113"/>
      <c r="AZS18" s="113"/>
      <c r="AZT18" s="113"/>
      <c r="AZU18" s="113"/>
      <c r="AZV18" s="113"/>
      <c r="AZW18" s="113"/>
      <c r="AZX18" s="113"/>
      <c r="AZY18" s="113"/>
      <c r="AZZ18" s="113"/>
      <c r="BAA18" s="113"/>
      <c r="BAB18" s="113"/>
      <c r="BAC18" s="113"/>
      <c r="BAD18" s="113"/>
      <c r="BAE18" s="113"/>
      <c r="BAF18" s="113"/>
      <c r="BAG18" s="113"/>
      <c r="BAH18" s="113"/>
      <c r="BAI18" s="113"/>
      <c r="BAJ18" s="113"/>
      <c r="BAK18" s="113"/>
      <c r="BAL18" s="113"/>
      <c r="BAM18" s="113"/>
      <c r="BAN18" s="113"/>
      <c r="BAO18" s="113"/>
      <c r="BAP18" s="113"/>
      <c r="BAQ18" s="113"/>
      <c r="BAR18" s="113"/>
      <c r="BAS18" s="113"/>
      <c r="BAT18" s="113"/>
      <c r="BAU18" s="113"/>
      <c r="BAV18" s="113"/>
      <c r="BAW18" s="113"/>
      <c r="BAX18" s="113"/>
      <c r="BAY18" s="113"/>
      <c r="BAZ18" s="113"/>
      <c r="BBA18" s="113"/>
      <c r="BBB18" s="113"/>
      <c r="BBC18" s="113"/>
      <c r="BBD18" s="113"/>
      <c r="BBE18" s="113"/>
      <c r="BBF18" s="113"/>
      <c r="BBG18" s="113"/>
      <c r="BBH18" s="113"/>
      <c r="BBI18" s="113"/>
      <c r="BBJ18" s="113"/>
      <c r="BBK18" s="113"/>
      <c r="BBL18" s="113"/>
      <c r="BBM18" s="113"/>
      <c r="BBN18" s="113"/>
      <c r="BBO18" s="113"/>
      <c r="BBP18" s="113"/>
      <c r="BBQ18" s="113"/>
      <c r="BBR18" s="113"/>
      <c r="BBS18" s="113"/>
      <c r="BBT18" s="113"/>
      <c r="BBU18" s="113"/>
      <c r="BBV18" s="113"/>
      <c r="BBW18" s="113"/>
      <c r="BBX18" s="113"/>
      <c r="BBY18" s="113"/>
      <c r="BBZ18" s="113"/>
      <c r="BCA18" s="113"/>
      <c r="BCB18" s="113"/>
      <c r="BCC18" s="113"/>
      <c r="BCD18" s="113"/>
      <c r="BCE18" s="113"/>
      <c r="BCF18" s="113"/>
      <c r="BCG18" s="113"/>
      <c r="BCH18" s="113"/>
      <c r="BCI18" s="113"/>
      <c r="BCJ18" s="113"/>
      <c r="BCK18" s="113"/>
      <c r="BCL18" s="113"/>
      <c r="BCM18" s="113"/>
      <c r="BCN18" s="113"/>
      <c r="BCO18" s="113"/>
      <c r="BCP18" s="113"/>
      <c r="BCQ18" s="113"/>
      <c r="BCR18" s="113"/>
      <c r="BCS18" s="113"/>
      <c r="BCT18" s="113"/>
      <c r="BCU18" s="113"/>
      <c r="BCV18" s="113"/>
      <c r="BCW18" s="113"/>
      <c r="BCX18" s="113"/>
      <c r="BCY18" s="113"/>
      <c r="BCZ18" s="113"/>
      <c r="BDA18" s="113"/>
      <c r="BDB18" s="113"/>
      <c r="BDC18" s="113"/>
      <c r="BDD18" s="113"/>
      <c r="BDE18" s="113"/>
      <c r="BDF18" s="113"/>
      <c r="BDG18" s="113"/>
      <c r="BDH18" s="113"/>
      <c r="BDI18" s="113"/>
      <c r="BDJ18" s="113"/>
      <c r="BDK18" s="113"/>
      <c r="BDL18" s="113"/>
      <c r="BDM18" s="113"/>
      <c r="BDN18" s="113"/>
      <c r="BDO18" s="113"/>
      <c r="BDP18" s="113"/>
      <c r="BDQ18" s="113"/>
      <c r="BDR18" s="113"/>
      <c r="BDS18" s="113"/>
      <c r="BDT18" s="113"/>
      <c r="BDU18" s="113"/>
      <c r="BDV18" s="113"/>
      <c r="BDW18" s="113"/>
      <c r="BDX18" s="113"/>
      <c r="BDY18" s="113"/>
      <c r="BDZ18" s="113"/>
      <c r="BEA18" s="113"/>
      <c r="BEB18" s="113"/>
      <c r="BEC18" s="113"/>
      <c r="BED18" s="113"/>
      <c r="BEE18" s="113"/>
      <c r="BEF18" s="113"/>
      <c r="BEG18" s="113"/>
      <c r="BEH18" s="113"/>
      <c r="BEI18" s="113"/>
      <c r="BEJ18" s="113"/>
      <c r="BEK18" s="113"/>
      <c r="BEL18" s="113"/>
      <c r="BEM18" s="113"/>
      <c r="BEN18" s="113"/>
      <c r="BEO18" s="113"/>
      <c r="BEP18" s="113"/>
      <c r="BEQ18" s="113"/>
      <c r="BER18" s="113"/>
      <c r="BES18" s="113"/>
      <c r="BET18" s="113"/>
      <c r="BEU18" s="113"/>
      <c r="BEV18" s="113"/>
      <c r="BEW18" s="113"/>
      <c r="BEX18" s="113"/>
      <c r="BEY18" s="113"/>
      <c r="BEZ18" s="113"/>
      <c r="BFA18" s="113"/>
      <c r="BFB18" s="113"/>
      <c r="BFC18" s="113"/>
      <c r="BFD18" s="113"/>
      <c r="BFE18" s="113"/>
      <c r="BFF18" s="113"/>
      <c r="BFG18" s="113"/>
      <c r="BFH18" s="113"/>
      <c r="BFI18" s="113"/>
      <c r="BFJ18" s="113"/>
      <c r="BFK18" s="113"/>
      <c r="BFL18" s="113"/>
      <c r="BFM18" s="113"/>
      <c r="BFN18" s="113"/>
      <c r="BFO18" s="113"/>
      <c r="BFP18" s="113"/>
      <c r="BFQ18" s="113"/>
      <c r="BFR18" s="113"/>
      <c r="BFS18" s="113"/>
      <c r="BFT18" s="113"/>
      <c r="BFU18" s="113"/>
      <c r="BFV18" s="113"/>
      <c r="BFW18" s="113"/>
      <c r="BFX18" s="113"/>
      <c r="BFY18" s="113"/>
      <c r="BFZ18" s="113"/>
      <c r="BGA18" s="113"/>
      <c r="BGB18" s="113"/>
      <c r="BGC18" s="113"/>
      <c r="BGD18" s="113"/>
      <c r="BGE18" s="113"/>
      <c r="BGF18" s="113"/>
      <c r="BGG18" s="113"/>
      <c r="BGH18" s="113"/>
      <c r="BGI18" s="113"/>
      <c r="BGJ18" s="113"/>
      <c r="BGK18" s="113"/>
      <c r="BGL18" s="113"/>
      <c r="BGM18" s="113"/>
      <c r="BGN18" s="113"/>
      <c r="BGO18" s="113"/>
      <c r="BGP18" s="113"/>
      <c r="BGQ18" s="113"/>
      <c r="BGR18" s="113"/>
      <c r="BGS18" s="113"/>
      <c r="BGT18" s="113"/>
      <c r="BGU18" s="113"/>
      <c r="BGV18" s="113"/>
      <c r="BGW18" s="113"/>
      <c r="BGX18" s="113"/>
      <c r="BGY18" s="113"/>
      <c r="BGZ18" s="113"/>
      <c r="BHA18" s="113"/>
      <c r="BHB18" s="113"/>
      <c r="BHC18" s="113"/>
      <c r="BHD18" s="113"/>
      <c r="BHE18" s="113"/>
      <c r="BHF18" s="113"/>
      <c r="BHG18" s="113"/>
      <c r="BHH18" s="113"/>
      <c r="BHI18" s="113"/>
      <c r="BHJ18" s="113"/>
      <c r="BHK18" s="113"/>
      <c r="BHL18" s="113"/>
      <c r="BHM18" s="113"/>
      <c r="BHN18" s="113"/>
      <c r="BHO18" s="113"/>
      <c r="BHP18" s="113"/>
      <c r="BHQ18" s="113"/>
      <c r="BHR18" s="113"/>
      <c r="BHS18" s="113"/>
      <c r="BHT18" s="113"/>
      <c r="BHU18" s="113"/>
      <c r="BHV18" s="113"/>
      <c r="BHW18" s="113"/>
      <c r="BHX18" s="113"/>
      <c r="BHY18" s="113"/>
      <c r="BHZ18" s="113"/>
      <c r="BIA18" s="113"/>
      <c r="BIB18" s="113"/>
      <c r="BIC18" s="113"/>
      <c r="BID18" s="113"/>
      <c r="BIE18" s="113"/>
      <c r="BIF18" s="113"/>
      <c r="BIG18" s="113"/>
      <c r="BIH18" s="113"/>
      <c r="BII18" s="113"/>
      <c r="BIJ18" s="113"/>
      <c r="BIK18" s="113"/>
      <c r="BIL18" s="113"/>
      <c r="BIM18" s="113"/>
      <c r="BIN18" s="113"/>
      <c r="BIO18" s="113"/>
      <c r="BIP18" s="113"/>
      <c r="BIQ18" s="113"/>
      <c r="BIR18" s="113"/>
      <c r="BIS18" s="113"/>
      <c r="BIT18" s="113"/>
      <c r="BIU18" s="113"/>
      <c r="BIV18" s="113"/>
      <c r="BIW18" s="113"/>
      <c r="BIX18" s="113"/>
      <c r="BIY18" s="113"/>
      <c r="BIZ18" s="113"/>
      <c r="BJA18" s="113"/>
      <c r="BJB18" s="113"/>
      <c r="BJC18" s="113"/>
      <c r="BJD18" s="113"/>
      <c r="BJE18" s="113"/>
      <c r="BJF18" s="113"/>
      <c r="BJG18" s="113"/>
      <c r="BJH18" s="113"/>
      <c r="BJI18" s="113"/>
      <c r="BJJ18" s="113"/>
      <c r="BJK18" s="113"/>
      <c r="BJL18" s="113"/>
      <c r="BJM18" s="113"/>
      <c r="BJN18" s="113"/>
      <c r="BJO18" s="113"/>
      <c r="BJP18" s="113"/>
      <c r="BJQ18" s="113"/>
      <c r="BJR18" s="113"/>
      <c r="BJS18" s="113"/>
      <c r="BJT18" s="113"/>
      <c r="BJU18" s="113"/>
      <c r="BJV18" s="113"/>
      <c r="BJW18" s="113"/>
      <c r="BJX18" s="113"/>
      <c r="BJY18" s="113"/>
      <c r="BJZ18" s="113"/>
      <c r="BKA18" s="113"/>
      <c r="BKB18" s="113"/>
      <c r="BKC18" s="113"/>
      <c r="BKD18" s="113"/>
      <c r="BKE18" s="113"/>
      <c r="BKF18" s="113"/>
      <c r="BKG18" s="113"/>
      <c r="BKH18" s="113"/>
      <c r="BKI18" s="113"/>
      <c r="BKJ18" s="113"/>
      <c r="BKK18" s="113"/>
      <c r="BKL18" s="113"/>
      <c r="BKM18" s="113"/>
      <c r="BKN18" s="113"/>
      <c r="BKO18" s="113"/>
      <c r="BKP18" s="113"/>
      <c r="BKQ18" s="113"/>
      <c r="BKR18" s="113"/>
      <c r="BKS18" s="113"/>
      <c r="BKT18" s="113"/>
      <c r="BKU18" s="113"/>
      <c r="BKV18" s="113"/>
      <c r="BKW18" s="113"/>
      <c r="BKX18" s="113"/>
      <c r="BKY18" s="113"/>
      <c r="BKZ18" s="113"/>
      <c r="BLA18" s="113"/>
      <c r="BLB18" s="113"/>
      <c r="BLC18" s="113"/>
      <c r="BLD18" s="113"/>
      <c r="BLE18" s="113"/>
      <c r="BLF18" s="113"/>
      <c r="BLG18" s="113"/>
      <c r="BLH18" s="113"/>
      <c r="BLI18" s="113"/>
      <c r="BLJ18" s="113"/>
      <c r="BLK18" s="113"/>
      <c r="BLL18" s="113"/>
      <c r="BLM18" s="113"/>
      <c r="BLN18" s="113"/>
      <c r="BLO18" s="113"/>
      <c r="BLP18" s="113"/>
      <c r="BLQ18" s="113"/>
      <c r="BLR18" s="113"/>
      <c r="BLS18" s="113"/>
      <c r="BLT18" s="113"/>
      <c r="BLU18" s="113"/>
      <c r="BLV18" s="113"/>
      <c r="BLW18" s="113"/>
      <c r="BLX18" s="113"/>
      <c r="BLY18" s="113"/>
      <c r="BLZ18" s="113"/>
      <c r="BMA18" s="113"/>
      <c r="BMB18" s="113"/>
      <c r="BMC18" s="113"/>
      <c r="BMD18" s="113"/>
      <c r="BME18" s="113"/>
      <c r="BMF18" s="113"/>
      <c r="BMG18" s="113"/>
      <c r="BMH18" s="113"/>
      <c r="BMI18" s="113"/>
      <c r="BMJ18" s="113"/>
      <c r="BMK18" s="113"/>
      <c r="BML18" s="113"/>
      <c r="BMM18" s="113"/>
      <c r="BMN18" s="113"/>
      <c r="BMO18" s="113"/>
      <c r="BMP18" s="113"/>
      <c r="BMQ18" s="113"/>
      <c r="BMR18" s="113"/>
      <c r="BMS18" s="113"/>
      <c r="BMT18" s="113"/>
      <c r="BMU18" s="113"/>
      <c r="BMV18" s="113"/>
      <c r="BMW18" s="113"/>
      <c r="BMX18" s="113"/>
      <c r="BMY18" s="113"/>
      <c r="BMZ18" s="113"/>
      <c r="BNA18" s="113"/>
      <c r="BNB18" s="113"/>
      <c r="BNC18" s="113"/>
      <c r="BND18" s="113"/>
      <c r="BNE18" s="113"/>
      <c r="BNF18" s="113"/>
      <c r="BNG18" s="113"/>
      <c r="BNH18" s="113"/>
      <c r="BNI18" s="113"/>
      <c r="BNJ18" s="113"/>
      <c r="BNK18" s="113"/>
      <c r="BNL18" s="113"/>
      <c r="BNM18" s="113"/>
      <c r="BNN18" s="113"/>
      <c r="BNO18" s="113"/>
      <c r="BNP18" s="113"/>
      <c r="BNQ18" s="113"/>
      <c r="BNR18" s="113"/>
      <c r="BNS18" s="113"/>
      <c r="BNT18" s="113"/>
      <c r="BNU18" s="113"/>
      <c r="BNV18" s="113"/>
      <c r="BNW18" s="113"/>
      <c r="BNX18" s="113"/>
      <c r="BNY18" s="113"/>
      <c r="BNZ18" s="113"/>
      <c r="BOA18" s="113"/>
      <c r="BOB18" s="113"/>
      <c r="BOC18" s="113"/>
      <c r="BOD18" s="113"/>
      <c r="BOE18" s="113"/>
      <c r="BOF18" s="113"/>
      <c r="BOG18" s="113"/>
      <c r="BOH18" s="113"/>
      <c r="BOI18" s="113"/>
      <c r="BOJ18" s="113"/>
      <c r="BOK18" s="113"/>
      <c r="BOL18" s="113"/>
      <c r="BOM18" s="113"/>
      <c r="BON18" s="113"/>
      <c r="BOO18" s="113"/>
      <c r="BOP18" s="113"/>
      <c r="BOQ18" s="113"/>
      <c r="BOR18" s="113"/>
      <c r="BOS18" s="113"/>
      <c r="BOT18" s="113"/>
      <c r="BOU18" s="113"/>
      <c r="BOV18" s="113"/>
      <c r="BOW18" s="113"/>
      <c r="BOX18" s="113"/>
      <c r="BOY18" s="113"/>
      <c r="BOZ18" s="113"/>
      <c r="BPA18" s="113"/>
      <c r="BPB18" s="113"/>
      <c r="BPC18" s="113"/>
      <c r="BPD18" s="113"/>
      <c r="BPE18" s="113"/>
      <c r="BPF18" s="113"/>
      <c r="BPG18" s="113"/>
      <c r="BPH18" s="113"/>
      <c r="BPI18" s="113"/>
      <c r="BPJ18" s="113"/>
      <c r="BPK18" s="113"/>
      <c r="BPL18" s="113"/>
      <c r="BPM18" s="113"/>
      <c r="BPN18" s="113"/>
      <c r="BPO18" s="113"/>
      <c r="BPP18" s="113"/>
      <c r="BPQ18" s="113"/>
      <c r="BPR18" s="113"/>
      <c r="BPS18" s="113"/>
      <c r="BPT18" s="113"/>
      <c r="BPU18" s="113"/>
      <c r="BPV18" s="113"/>
      <c r="BPW18" s="113"/>
      <c r="BPX18" s="113"/>
      <c r="BPY18" s="113"/>
      <c r="BPZ18" s="113"/>
      <c r="BQA18" s="113"/>
      <c r="BQB18" s="113"/>
      <c r="BQC18" s="113"/>
      <c r="BQD18" s="113"/>
      <c r="BQE18" s="113"/>
      <c r="BQF18" s="113"/>
      <c r="BQG18" s="113"/>
      <c r="BQH18" s="113"/>
      <c r="BQI18" s="113"/>
      <c r="BQJ18" s="113"/>
      <c r="BQK18" s="113"/>
      <c r="BQL18" s="113"/>
      <c r="BQM18" s="113"/>
      <c r="BQN18" s="113"/>
      <c r="BQO18" s="113"/>
      <c r="BQP18" s="113"/>
      <c r="BQQ18" s="113"/>
      <c r="BQR18" s="113"/>
      <c r="BQS18" s="113"/>
      <c r="BQT18" s="113"/>
      <c r="BQU18" s="113"/>
      <c r="BQV18" s="113"/>
      <c r="BQW18" s="113"/>
      <c r="BQX18" s="113"/>
      <c r="BQY18" s="113"/>
      <c r="BQZ18" s="113"/>
      <c r="BRA18" s="113"/>
      <c r="BRB18" s="113"/>
      <c r="BRC18" s="113"/>
      <c r="BRD18" s="113"/>
      <c r="BRE18" s="113"/>
      <c r="BRF18" s="113"/>
      <c r="BRG18" s="113"/>
      <c r="BRH18" s="113"/>
      <c r="BRI18" s="113"/>
      <c r="BRJ18" s="113"/>
      <c r="BRK18" s="113"/>
      <c r="BRL18" s="113"/>
      <c r="BRM18" s="113"/>
      <c r="BRN18" s="113"/>
      <c r="BRO18" s="113"/>
      <c r="BRP18" s="113"/>
      <c r="BRQ18" s="113"/>
      <c r="BRR18" s="113"/>
      <c r="BRS18" s="113"/>
      <c r="BRT18" s="113"/>
      <c r="BRU18" s="113"/>
      <c r="BRV18" s="113"/>
      <c r="BRW18" s="113"/>
      <c r="BRX18" s="113"/>
      <c r="BRY18" s="113"/>
      <c r="BRZ18" s="113"/>
      <c r="BSA18" s="113"/>
      <c r="BSB18" s="113"/>
      <c r="BSC18" s="113"/>
      <c r="BSD18" s="113"/>
      <c r="BSE18" s="113"/>
      <c r="BSF18" s="113"/>
      <c r="BSG18" s="113"/>
      <c r="BSH18" s="113"/>
      <c r="BSI18" s="113"/>
      <c r="BSJ18" s="113"/>
      <c r="BSK18" s="113"/>
      <c r="BSL18" s="113"/>
      <c r="BSM18" s="113"/>
      <c r="BSN18" s="113"/>
      <c r="BSO18" s="113"/>
      <c r="BSP18" s="113"/>
      <c r="BSQ18" s="113"/>
      <c r="BSR18" s="113"/>
      <c r="BSS18" s="113"/>
      <c r="BST18" s="113"/>
      <c r="BSU18" s="113"/>
      <c r="BSV18" s="113"/>
      <c r="BSW18" s="113"/>
      <c r="BSX18" s="113"/>
      <c r="BSY18" s="113"/>
      <c r="BSZ18" s="113"/>
      <c r="BTA18" s="113"/>
      <c r="BTB18" s="113"/>
      <c r="BTC18" s="113"/>
      <c r="BTD18" s="113"/>
      <c r="BTE18" s="113"/>
      <c r="BTF18" s="113"/>
      <c r="BTG18" s="113"/>
      <c r="BTH18" s="113"/>
      <c r="BTI18" s="113"/>
      <c r="BTJ18" s="113"/>
      <c r="BTK18" s="113"/>
      <c r="BTL18" s="113"/>
      <c r="BTM18" s="113"/>
      <c r="BTN18" s="113"/>
      <c r="BTO18" s="113"/>
      <c r="BTP18" s="113"/>
      <c r="BTQ18" s="113"/>
      <c r="BTR18" s="113"/>
      <c r="BTS18" s="113"/>
      <c r="BTT18" s="113"/>
      <c r="BTU18" s="113"/>
      <c r="BTV18" s="113"/>
      <c r="BTW18" s="113"/>
      <c r="BTX18" s="113"/>
      <c r="BTY18" s="113"/>
      <c r="BTZ18" s="113"/>
      <c r="BUA18" s="113"/>
      <c r="BUB18" s="113"/>
      <c r="BUC18" s="113"/>
      <c r="BUD18" s="113"/>
      <c r="BUE18" s="113"/>
      <c r="BUF18" s="113"/>
      <c r="BUG18" s="113"/>
      <c r="BUH18" s="113"/>
      <c r="BUI18" s="113"/>
      <c r="BUJ18" s="113"/>
      <c r="BUK18" s="113"/>
      <c r="BUL18" s="113"/>
      <c r="BUM18" s="113"/>
      <c r="BUN18" s="113"/>
      <c r="BUO18" s="113"/>
      <c r="BUP18" s="113"/>
      <c r="BUQ18" s="113"/>
      <c r="BUR18" s="113"/>
      <c r="BUS18" s="113"/>
      <c r="BUT18" s="113"/>
      <c r="BUU18" s="113"/>
      <c r="BUV18" s="113"/>
      <c r="BUW18" s="113"/>
      <c r="BUX18" s="113"/>
      <c r="BUY18" s="113"/>
      <c r="BUZ18" s="113"/>
      <c r="BVA18" s="113"/>
      <c r="BVB18" s="113"/>
      <c r="BVC18" s="113"/>
      <c r="BVD18" s="113"/>
      <c r="BVE18" s="113"/>
      <c r="BVF18" s="113"/>
      <c r="BVG18" s="113"/>
      <c r="BVH18" s="113"/>
      <c r="BVI18" s="113"/>
      <c r="BVJ18" s="113"/>
      <c r="BVK18" s="113"/>
      <c r="BVL18" s="113"/>
      <c r="BVM18" s="113"/>
      <c r="BVN18" s="113"/>
      <c r="BVO18" s="113"/>
      <c r="BVP18" s="113"/>
      <c r="BVQ18" s="113"/>
      <c r="BVR18" s="113"/>
      <c r="BVS18" s="113"/>
      <c r="BVT18" s="113"/>
      <c r="BVU18" s="113"/>
      <c r="BVV18" s="113"/>
      <c r="BVW18" s="113"/>
      <c r="BVX18" s="113"/>
      <c r="BVY18" s="113"/>
      <c r="BVZ18" s="113"/>
      <c r="BWA18" s="113"/>
      <c r="BWB18" s="113"/>
      <c r="BWC18" s="113"/>
      <c r="BWD18" s="113"/>
      <c r="BWE18" s="113"/>
      <c r="BWF18" s="113"/>
      <c r="BWG18" s="113"/>
      <c r="BWH18" s="113"/>
      <c r="BWI18" s="113"/>
      <c r="BWJ18" s="113"/>
      <c r="BWK18" s="113"/>
      <c r="BWL18" s="113"/>
      <c r="BWM18" s="113"/>
      <c r="BWN18" s="113"/>
      <c r="BWO18" s="113"/>
      <c r="BWP18" s="113"/>
      <c r="BWQ18" s="113"/>
      <c r="BWR18" s="113"/>
      <c r="BWS18" s="113"/>
      <c r="BWT18" s="113"/>
      <c r="BWU18" s="113"/>
      <c r="BWV18" s="113"/>
      <c r="BWW18" s="113"/>
      <c r="BWX18" s="113"/>
      <c r="BWY18" s="113"/>
      <c r="BWZ18" s="113"/>
      <c r="BXA18" s="113"/>
      <c r="BXB18" s="113"/>
      <c r="BXC18" s="113"/>
      <c r="BXD18" s="113"/>
      <c r="BXE18" s="113"/>
      <c r="BXF18" s="113"/>
      <c r="BXG18" s="113"/>
      <c r="BXH18" s="113"/>
      <c r="BXI18" s="113"/>
      <c r="BXJ18" s="113"/>
      <c r="BXK18" s="113"/>
      <c r="BXL18" s="113"/>
      <c r="BXM18" s="113"/>
      <c r="BXN18" s="113"/>
      <c r="BXO18" s="113"/>
      <c r="BXP18" s="113"/>
      <c r="BXQ18" s="113"/>
      <c r="BXR18" s="113"/>
      <c r="BXS18" s="113"/>
      <c r="BXT18" s="113"/>
      <c r="BXU18" s="113"/>
      <c r="BXV18" s="113"/>
      <c r="BXW18" s="113"/>
      <c r="BXX18" s="113"/>
      <c r="BXY18" s="113"/>
      <c r="BXZ18" s="113"/>
      <c r="BYA18" s="113"/>
      <c r="BYB18" s="113"/>
      <c r="BYC18" s="113"/>
      <c r="BYD18" s="113"/>
      <c r="BYE18" s="113"/>
      <c r="BYF18" s="113"/>
      <c r="BYG18" s="113"/>
      <c r="BYH18" s="113"/>
      <c r="BYI18" s="113"/>
      <c r="BYJ18" s="113"/>
      <c r="BYK18" s="113"/>
      <c r="BYL18" s="113"/>
      <c r="BYM18" s="113"/>
      <c r="BYN18" s="113"/>
      <c r="BYO18" s="113"/>
      <c r="BYP18" s="113"/>
      <c r="BYQ18" s="113"/>
      <c r="BYR18" s="113"/>
      <c r="BYS18" s="113"/>
      <c r="BYT18" s="113"/>
      <c r="BYU18" s="113"/>
      <c r="BYV18" s="113"/>
      <c r="BYW18" s="113"/>
      <c r="BYX18" s="113"/>
      <c r="BYY18" s="113"/>
      <c r="BYZ18" s="113"/>
      <c r="BZA18" s="113"/>
      <c r="BZB18" s="113"/>
      <c r="BZC18" s="113"/>
      <c r="BZD18" s="113"/>
      <c r="BZE18" s="113"/>
      <c r="BZF18" s="113"/>
      <c r="BZG18" s="113"/>
      <c r="BZH18" s="113"/>
      <c r="BZI18" s="113"/>
      <c r="BZJ18" s="113"/>
      <c r="BZK18" s="113"/>
      <c r="BZL18" s="113"/>
      <c r="BZM18" s="113"/>
      <c r="BZN18" s="113"/>
      <c r="BZO18" s="113"/>
      <c r="BZP18" s="113"/>
      <c r="BZQ18" s="113"/>
      <c r="BZR18" s="113"/>
      <c r="BZS18" s="113"/>
      <c r="BZT18" s="113"/>
      <c r="BZU18" s="113"/>
      <c r="BZV18" s="113"/>
      <c r="BZW18" s="113"/>
      <c r="BZX18" s="113"/>
      <c r="BZY18" s="113"/>
      <c r="BZZ18" s="113"/>
      <c r="CAA18" s="113"/>
      <c r="CAB18" s="113"/>
      <c r="CAC18" s="113"/>
      <c r="CAD18" s="113"/>
      <c r="CAE18" s="113"/>
      <c r="CAF18" s="113"/>
      <c r="CAG18" s="113"/>
      <c r="CAH18" s="113"/>
      <c r="CAI18" s="113"/>
      <c r="CAJ18" s="113"/>
      <c r="CAK18" s="113"/>
      <c r="CAL18" s="113"/>
      <c r="CAM18" s="113"/>
      <c r="CAN18" s="113"/>
      <c r="CAO18" s="113"/>
      <c r="CAP18" s="113"/>
      <c r="CAQ18" s="113"/>
      <c r="CAR18" s="113"/>
      <c r="CAS18" s="113"/>
      <c r="CAT18" s="113"/>
      <c r="CAU18" s="113"/>
      <c r="CAV18" s="113"/>
      <c r="CAW18" s="113"/>
      <c r="CAX18" s="113"/>
      <c r="CAY18" s="113"/>
      <c r="CAZ18" s="113"/>
      <c r="CBA18" s="113"/>
      <c r="CBB18" s="113"/>
      <c r="CBC18" s="113"/>
      <c r="CBD18" s="113"/>
      <c r="CBE18" s="113"/>
      <c r="CBF18" s="113"/>
      <c r="CBG18" s="113"/>
      <c r="CBH18" s="113"/>
      <c r="CBI18" s="113"/>
      <c r="CBJ18" s="113"/>
      <c r="CBK18" s="113"/>
      <c r="CBL18" s="113"/>
      <c r="CBM18" s="113"/>
      <c r="CBN18" s="113"/>
      <c r="CBO18" s="113"/>
      <c r="CBP18" s="113"/>
      <c r="CBQ18" s="113"/>
      <c r="CBR18" s="113"/>
      <c r="CBS18" s="113"/>
      <c r="CBT18" s="113"/>
      <c r="CBU18" s="113"/>
      <c r="CBV18" s="113"/>
      <c r="CBW18" s="113"/>
      <c r="CBX18" s="113"/>
      <c r="CBY18" s="113"/>
      <c r="CBZ18" s="113"/>
      <c r="CCA18" s="113"/>
      <c r="CCB18" s="113"/>
      <c r="CCC18" s="113"/>
      <c r="CCD18" s="113"/>
      <c r="CCE18" s="113"/>
      <c r="CCF18" s="113"/>
      <c r="CCG18" s="113"/>
      <c r="CCH18" s="113"/>
      <c r="CCI18" s="113"/>
      <c r="CCJ18" s="113"/>
      <c r="CCK18" s="113"/>
      <c r="CCL18" s="113"/>
      <c r="CCM18" s="113"/>
      <c r="CCN18" s="113"/>
      <c r="CCO18" s="113"/>
      <c r="CCP18" s="113"/>
      <c r="CCQ18" s="113"/>
      <c r="CCR18" s="113"/>
      <c r="CCS18" s="113"/>
      <c r="CCT18" s="113"/>
      <c r="CCU18" s="113"/>
      <c r="CCV18" s="113"/>
      <c r="CCW18" s="113"/>
      <c r="CCX18" s="113"/>
      <c r="CCY18" s="113"/>
      <c r="CCZ18" s="113"/>
      <c r="CDA18" s="113"/>
      <c r="CDB18" s="113"/>
      <c r="CDC18" s="113"/>
      <c r="CDD18" s="113"/>
      <c r="CDE18" s="113"/>
      <c r="CDF18" s="113"/>
      <c r="CDG18" s="113"/>
      <c r="CDH18" s="113"/>
      <c r="CDI18" s="113"/>
      <c r="CDJ18" s="113"/>
      <c r="CDK18" s="113"/>
      <c r="CDL18" s="113"/>
      <c r="CDM18" s="113"/>
      <c r="CDN18" s="113"/>
      <c r="CDO18" s="113"/>
      <c r="CDP18" s="113"/>
      <c r="CDQ18" s="113"/>
      <c r="CDR18" s="113"/>
      <c r="CDS18" s="113"/>
      <c r="CDT18" s="113"/>
      <c r="CDU18" s="113"/>
      <c r="CDV18" s="113"/>
      <c r="CDW18" s="113"/>
      <c r="CDX18" s="113"/>
      <c r="CDY18" s="113"/>
      <c r="CDZ18" s="113"/>
      <c r="CEA18" s="113"/>
      <c r="CEB18" s="113"/>
      <c r="CEC18" s="113"/>
      <c r="CED18" s="113"/>
      <c r="CEE18" s="113"/>
      <c r="CEF18" s="113"/>
      <c r="CEG18" s="113"/>
      <c r="CEH18" s="113"/>
      <c r="CEI18" s="113"/>
      <c r="CEJ18" s="113"/>
      <c r="CEK18" s="113"/>
      <c r="CEL18" s="113"/>
      <c r="CEM18" s="113"/>
      <c r="CEN18" s="113"/>
      <c r="CEO18" s="113"/>
      <c r="CEP18" s="113"/>
      <c r="CEQ18" s="113"/>
      <c r="CER18" s="113"/>
      <c r="CES18" s="113"/>
      <c r="CET18" s="113"/>
      <c r="CEU18" s="113"/>
      <c r="CEV18" s="113"/>
      <c r="CEW18" s="113"/>
      <c r="CEX18" s="113"/>
      <c r="CEY18" s="113"/>
      <c r="CEZ18" s="113"/>
      <c r="CFA18" s="113"/>
      <c r="CFB18" s="113"/>
      <c r="CFC18" s="113"/>
      <c r="CFD18" s="113"/>
      <c r="CFE18" s="113"/>
      <c r="CFF18" s="113"/>
      <c r="CFG18" s="113"/>
      <c r="CFH18" s="113"/>
      <c r="CFI18" s="113"/>
      <c r="CFJ18" s="113"/>
      <c r="CFK18" s="113"/>
      <c r="CFL18" s="113"/>
      <c r="CFM18" s="113"/>
      <c r="CFN18" s="113"/>
      <c r="CFO18" s="113"/>
      <c r="CFP18" s="113"/>
      <c r="CFQ18" s="113"/>
      <c r="CFR18" s="113"/>
      <c r="CFS18" s="113"/>
      <c r="CFT18" s="113"/>
      <c r="CFU18" s="113"/>
      <c r="CFV18" s="113"/>
      <c r="CFW18" s="113"/>
      <c r="CFX18" s="113"/>
      <c r="CFY18" s="113"/>
      <c r="CFZ18" s="113"/>
      <c r="CGA18" s="113"/>
      <c r="CGB18" s="113"/>
      <c r="CGC18" s="113"/>
      <c r="CGD18" s="113"/>
      <c r="CGE18" s="113"/>
      <c r="CGF18" s="113"/>
      <c r="CGG18" s="113"/>
      <c r="CGH18" s="113"/>
      <c r="CGI18" s="113"/>
      <c r="CGJ18" s="113"/>
      <c r="CGK18" s="113"/>
      <c r="CGL18" s="113"/>
      <c r="CGM18" s="113"/>
      <c r="CGN18" s="113"/>
      <c r="CGO18" s="113"/>
      <c r="CGP18" s="113"/>
      <c r="CGQ18" s="113"/>
      <c r="CGR18" s="113"/>
      <c r="CGS18" s="113"/>
      <c r="CGT18" s="113"/>
      <c r="CGU18" s="113"/>
      <c r="CGV18" s="113"/>
      <c r="CGW18" s="113"/>
      <c r="CGX18" s="113"/>
      <c r="CGY18" s="113"/>
      <c r="CGZ18" s="113"/>
      <c r="CHA18" s="113"/>
      <c r="CHB18" s="113"/>
      <c r="CHC18" s="113"/>
      <c r="CHD18" s="113"/>
      <c r="CHE18" s="113"/>
      <c r="CHF18" s="113"/>
      <c r="CHG18" s="113"/>
      <c r="CHH18" s="113"/>
      <c r="CHI18" s="113"/>
      <c r="CHJ18" s="113"/>
      <c r="CHK18" s="113"/>
      <c r="CHL18" s="113"/>
      <c r="CHM18" s="113"/>
      <c r="CHN18" s="113"/>
      <c r="CHO18" s="113"/>
      <c r="CHP18" s="113"/>
      <c r="CHQ18" s="113"/>
      <c r="CHR18" s="113"/>
      <c r="CHS18" s="113"/>
      <c r="CHT18" s="113"/>
      <c r="CHU18" s="113"/>
      <c r="CHV18" s="113"/>
      <c r="CHW18" s="113"/>
      <c r="CHX18" s="113"/>
      <c r="CHY18" s="113"/>
      <c r="CHZ18" s="113"/>
      <c r="CIA18" s="113"/>
      <c r="CIB18" s="113"/>
      <c r="CIC18" s="113"/>
      <c r="CID18" s="113"/>
      <c r="CIE18" s="113"/>
      <c r="CIF18" s="113"/>
      <c r="CIG18" s="113"/>
      <c r="CIH18" s="113"/>
      <c r="CII18" s="113"/>
      <c r="CIJ18" s="113"/>
      <c r="CIK18" s="113"/>
      <c r="CIL18" s="113"/>
      <c r="CIM18" s="113"/>
      <c r="CIN18" s="113"/>
      <c r="CIO18" s="113"/>
      <c r="CIP18" s="113"/>
      <c r="CIQ18" s="113"/>
      <c r="CIR18" s="113"/>
      <c r="CIS18" s="113"/>
      <c r="CIT18" s="113"/>
      <c r="CIU18" s="113"/>
      <c r="CIV18" s="113"/>
      <c r="CIW18" s="113"/>
      <c r="CIX18" s="113"/>
      <c r="CIY18" s="113"/>
      <c r="CIZ18" s="113"/>
      <c r="CJA18" s="113"/>
      <c r="CJB18" s="113"/>
      <c r="CJC18" s="113"/>
      <c r="CJD18" s="113"/>
      <c r="CJE18" s="113"/>
      <c r="CJF18" s="113"/>
      <c r="CJG18" s="113"/>
      <c r="CJH18" s="113"/>
      <c r="CJI18" s="113"/>
      <c r="CJJ18" s="113"/>
      <c r="CJK18" s="113"/>
      <c r="CJL18" s="113"/>
      <c r="CJM18" s="113"/>
      <c r="CJN18" s="113"/>
      <c r="CJO18" s="113"/>
      <c r="CJP18" s="113"/>
      <c r="CJQ18" s="113"/>
      <c r="CJR18" s="113"/>
      <c r="CJS18" s="113"/>
      <c r="CJT18" s="113"/>
      <c r="CJU18" s="113"/>
      <c r="CJV18" s="113"/>
      <c r="CJW18" s="113"/>
      <c r="CJX18" s="113"/>
      <c r="CJY18" s="113"/>
      <c r="CJZ18" s="113"/>
      <c r="CKA18" s="113"/>
      <c r="CKB18" s="113"/>
      <c r="CKC18" s="113"/>
      <c r="CKD18" s="113"/>
      <c r="CKE18" s="113"/>
      <c r="CKF18" s="113"/>
      <c r="CKG18" s="113"/>
      <c r="CKH18" s="113"/>
      <c r="CKI18" s="113"/>
      <c r="CKJ18" s="113"/>
      <c r="CKK18" s="113"/>
      <c r="CKL18" s="113"/>
      <c r="CKM18" s="113"/>
      <c r="CKN18" s="113"/>
      <c r="CKO18" s="113"/>
      <c r="CKP18" s="113"/>
      <c r="CKQ18" s="113"/>
      <c r="CKR18" s="113"/>
      <c r="CKS18" s="113"/>
      <c r="CKT18" s="113"/>
      <c r="CKU18" s="113"/>
      <c r="CKV18" s="113"/>
      <c r="CKW18" s="113"/>
      <c r="CKX18" s="113"/>
      <c r="CKY18" s="113"/>
      <c r="CKZ18" s="113"/>
      <c r="CLA18" s="113"/>
      <c r="CLB18" s="113"/>
      <c r="CLC18" s="113"/>
      <c r="CLD18" s="113"/>
      <c r="CLE18" s="113"/>
      <c r="CLF18" s="113"/>
      <c r="CLG18" s="113"/>
      <c r="CLH18" s="113"/>
      <c r="CLI18" s="113"/>
      <c r="CLJ18" s="113"/>
      <c r="CLK18" s="113"/>
      <c r="CLL18" s="113"/>
      <c r="CLM18" s="113"/>
      <c r="CLN18" s="113"/>
      <c r="CLO18" s="113"/>
      <c r="CLP18" s="113"/>
      <c r="CLQ18" s="113"/>
      <c r="CLR18" s="113"/>
      <c r="CLS18" s="113"/>
      <c r="CLT18" s="113"/>
      <c r="CLU18" s="113"/>
      <c r="CLV18" s="113"/>
      <c r="CLW18" s="113"/>
      <c r="CLX18" s="113"/>
      <c r="CLY18" s="113"/>
      <c r="CLZ18" s="113"/>
      <c r="CMA18" s="113"/>
      <c r="CMB18" s="113"/>
      <c r="CMC18" s="113"/>
      <c r="CMD18" s="113"/>
      <c r="CME18" s="113"/>
      <c r="CMF18" s="113"/>
      <c r="CMG18" s="113"/>
      <c r="CMH18" s="113"/>
      <c r="CMI18" s="113"/>
      <c r="CMJ18" s="113"/>
      <c r="CMK18" s="113"/>
      <c r="CML18" s="113"/>
      <c r="CMM18" s="113"/>
      <c r="CMN18" s="113"/>
      <c r="CMO18" s="113"/>
      <c r="CMP18" s="113"/>
      <c r="CMQ18" s="113"/>
      <c r="CMR18" s="113"/>
      <c r="CMS18" s="113"/>
      <c r="CMT18" s="113"/>
      <c r="CMU18" s="113"/>
      <c r="CMV18" s="113"/>
      <c r="CMW18" s="113"/>
      <c r="CMX18" s="113"/>
      <c r="CMY18" s="113"/>
      <c r="CMZ18" s="113"/>
      <c r="CNA18" s="113"/>
      <c r="CNB18" s="113"/>
      <c r="CNC18" s="113"/>
      <c r="CND18" s="113"/>
      <c r="CNE18" s="113"/>
      <c r="CNF18" s="113"/>
      <c r="CNG18" s="113"/>
      <c r="CNH18" s="113"/>
      <c r="CNI18" s="113"/>
      <c r="CNJ18" s="113"/>
      <c r="CNK18" s="113"/>
      <c r="CNL18" s="113"/>
      <c r="CNM18" s="113"/>
      <c r="CNN18" s="113"/>
      <c r="CNO18" s="113"/>
      <c r="CNP18" s="113"/>
      <c r="CNQ18" s="113"/>
      <c r="CNR18" s="113"/>
      <c r="CNS18" s="113"/>
      <c r="CNT18" s="113"/>
      <c r="CNU18" s="113"/>
      <c r="CNV18" s="113"/>
      <c r="CNW18" s="113"/>
      <c r="CNX18" s="113"/>
      <c r="CNY18" s="113"/>
      <c r="CNZ18" s="113"/>
      <c r="COA18" s="113"/>
      <c r="COB18" s="113"/>
      <c r="COC18" s="113"/>
      <c r="COD18" s="113"/>
      <c r="COE18" s="113"/>
      <c r="COF18" s="113"/>
      <c r="COG18" s="113"/>
      <c r="COH18" s="113"/>
      <c r="COI18" s="113"/>
      <c r="COJ18" s="113"/>
      <c r="COK18" s="113"/>
      <c r="COL18" s="113"/>
      <c r="COM18" s="113"/>
      <c r="CON18" s="113"/>
      <c r="COO18" s="113"/>
      <c r="COP18" s="113"/>
      <c r="COQ18" s="113"/>
      <c r="COR18" s="113"/>
      <c r="COS18" s="113"/>
      <c r="COT18" s="113"/>
      <c r="COU18" s="113"/>
      <c r="COV18" s="113"/>
      <c r="COW18" s="113"/>
      <c r="COX18" s="113"/>
      <c r="COY18" s="113"/>
      <c r="COZ18" s="113"/>
      <c r="CPA18" s="113"/>
      <c r="CPB18" s="113"/>
      <c r="CPC18" s="113"/>
      <c r="CPD18" s="113"/>
      <c r="CPE18" s="113"/>
      <c r="CPF18" s="113"/>
      <c r="CPG18" s="113"/>
      <c r="CPH18" s="113"/>
      <c r="CPI18" s="113"/>
      <c r="CPJ18" s="113"/>
      <c r="CPK18" s="113"/>
      <c r="CPL18" s="113"/>
      <c r="CPM18" s="113"/>
      <c r="CPN18" s="113"/>
      <c r="CPO18" s="113"/>
      <c r="CPP18" s="113"/>
      <c r="CPQ18" s="113"/>
      <c r="CPR18" s="113"/>
      <c r="CPS18" s="113"/>
      <c r="CPT18" s="113"/>
      <c r="CPU18" s="113"/>
      <c r="CPV18" s="113"/>
      <c r="CPW18" s="113"/>
      <c r="CPX18" s="113"/>
      <c r="CPY18" s="113"/>
      <c r="CPZ18" s="113"/>
      <c r="CQA18" s="113"/>
      <c r="CQB18" s="113"/>
      <c r="CQC18" s="113"/>
      <c r="CQD18" s="113"/>
      <c r="CQE18" s="113"/>
      <c r="CQF18" s="113"/>
      <c r="CQG18" s="113"/>
      <c r="CQH18" s="113"/>
      <c r="CQI18" s="113"/>
      <c r="CQJ18" s="113"/>
      <c r="CQK18" s="113"/>
      <c r="CQL18" s="113"/>
      <c r="CQM18" s="113"/>
      <c r="CQN18" s="113"/>
      <c r="CQO18" s="113"/>
      <c r="CQP18" s="113"/>
      <c r="CQQ18" s="113"/>
      <c r="CQR18" s="113"/>
      <c r="CQS18" s="113"/>
      <c r="CQT18" s="113"/>
      <c r="CQU18" s="113"/>
      <c r="CQV18" s="113"/>
      <c r="CQW18" s="113"/>
      <c r="CQX18" s="113"/>
      <c r="CQY18" s="113"/>
      <c r="CQZ18" s="113"/>
      <c r="CRA18" s="113"/>
      <c r="CRB18" s="113"/>
      <c r="CRC18" s="113"/>
      <c r="CRD18" s="113"/>
      <c r="CRE18" s="113"/>
      <c r="CRF18" s="113"/>
      <c r="CRG18" s="113"/>
      <c r="CRH18" s="113"/>
      <c r="CRI18" s="113"/>
      <c r="CRJ18" s="113"/>
      <c r="CRK18" s="113"/>
      <c r="CRL18" s="113"/>
      <c r="CRM18" s="113"/>
      <c r="CRN18" s="113"/>
      <c r="CRO18" s="113"/>
      <c r="CRP18" s="113"/>
      <c r="CRQ18" s="113"/>
      <c r="CRR18" s="113"/>
      <c r="CRS18" s="113"/>
      <c r="CRT18" s="113"/>
      <c r="CRU18" s="113"/>
      <c r="CRV18" s="113"/>
      <c r="CRW18" s="113"/>
      <c r="CRX18" s="113"/>
      <c r="CRY18" s="113"/>
      <c r="CRZ18" s="113"/>
      <c r="CSA18" s="113"/>
      <c r="CSB18" s="113"/>
      <c r="CSC18" s="113"/>
      <c r="CSD18" s="113"/>
      <c r="CSE18" s="113"/>
      <c r="CSF18" s="113"/>
      <c r="CSG18" s="113"/>
      <c r="CSH18" s="113"/>
      <c r="CSI18" s="113"/>
      <c r="CSJ18" s="113"/>
      <c r="CSK18" s="113"/>
      <c r="CSL18" s="113"/>
      <c r="CSM18" s="113"/>
      <c r="CSN18" s="113"/>
      <c r="CSO18" s="113"/>
      <c r="CSP18" s="113"/>
      <c r="CSQ18" s="113"/>
      <c r="CSR18" s="113"/>
      <c r="CSS18" s="113"/>
      <c r="CST18" s="113"/>
      <c r="CSU18" s="113"/>
      <c r="CSV18" s="113"/>
      <c r="CSW18" s="113"/>
      <c r="CSX18" s="113"/>
      <c r="CSY18" s="113"/>
      <c r="CSZ18" s="113"/>
      <c r="CTA18" s="113"/>
      <c r="CTB18" s="113"/>
      <c r="CTC18" s="113"/>
      <c r="CTD18" s="113"/>
      <c r="CTE18" s="113"/>
      <c r="CTF18" s="113"/>
      <c r="CTG18" s="113"/>
      <c r="CTH18" s="113"/>
      <c r="CTI18" s="113"/>
      <c r="CTJ18" s="113"/>
      <c r="CTK18" s="113"/>
      <c r="CTL18" s="113"/>
      <c r="CTM18" s="113"/>
      <c r="CTN18" s="113"/>
      <c r="CTO18" s="113"/>
      <c r="CTP18" s="113"/>
      <c r="CTQ18" s="113"/>
      <c r="CTR18" s="113"/>
      <c r="CTS18" s="113"/>
      <c r="CTT18" s="113"/>
      <c r="CTU18" s="113"/>
      <c r="CTV18" s="113"/>
      <c r="CTW18" s="113"/>
      <c r="CTX18" s="113"/>
      <c r="CTY18" s="113"/>
      <c r="CTZ18" s="113"/>
      <c r="CUA18" s="113"/>
      <c r="CUB18" s="113"/>
      <c r="CUC18" s="113"/>
      <c r="CUD18" s="113"/>
      <c r="CUE18" s="113"/>
      <c r="CUF18" s="113"/>
      <c r="CUG18" s="113"/>
      <c r="CUH18" s="113"/>
      <c r="CUI18" s="113"/>
      <c r="CUJ18" s="113"/>
      <c r="CUK18" s="113"/>
      <c r="CUL18" s="113"/>
      <c r="CUM18" s="113"/>
      <c r="CUN18" s="113"/>
      <c r="CUO18" s="113"/>
      <c r="CUP18" s="113"/>
      <c r="CUQ18" s="113"/>
      <c r="CUR18" s="113"/>
      <c r="CUS18" s="113"/>
      <c r="CUT18" s="113"/>
      <c r="CUU18" s="113"/>
      <c r="CUV18" s="113"/>
      <c r="CUW18" s="113"/>
      <c r="CUX18" s="113"/>
      <c r="CUY18" s="113"/>
      <c r="CUZ18" s="113"/>
      <c r="CVA18" s="113"/>
      <c r="CVB18" s="113"/>
      <c r="CVC18" s="113"/>
      <c r="CVD18" s="113"/>
      <c r="CVE18" s="113"/>
      <c r="CVF18" s="113"/>
      <c r="CVG18" s="113"/>
      <c r="CVH18" s="113"/>
      <c r="CVI18" s="113"/>
      <c r="CVJ18" s="113"/>
      <c r="CVK18" s="113"/>
      <c r="CVL18" s="113"/>
      <c r="CVM18" s="113"/>
      <c r="CVN18" s="113"/>
      <c r="CVO18" s="113"/>
      <c r="CVP18" s="113"/>
      <c r="CVQ18" s="113"/>
      <c r="CVR18" s="113"/>
      <c r="CVS18" s="113"/>
      <c r="CVT18" s="113"/>
      <c r="CVU18" s="113"/>
      <c r="CVV18" s="113"/>
      <c r="CVW18" s="113"/>
      <c r="CVX18" s="113"/>
      <c r="CVY18" s="113"/>
      <c r="CVZ18" s="113"/>
      <c r="CWA18" s="113"/>
      <c r="CWB18" s="113"/>
      <c r="CWC18" s="113"/>
      <c r="CWD18" s="113"/>
      <c r="CWE18" s="113"/>
      <c r="CWF18" s="113"/>
      <c r="CWG18" s="113"/>
      <c r="CWH18" s="113"/>
      <c r="CWI18" s="113"/>
      <c r="CWJ18" s="113"/>
      <c r="CWK18" s="113"/>
      <c r="CWL18" s="113"/>
      <c r="CWM18" s="113"/>
      <c r="CWN18" s="113"/>
      <c r="CWO18" s="113"/>
      <c r="CWP18" s="113"/>
      <c r="CWQ18" s="113"/>
      <c r="CWR18" s="113"/>
      <c r="CWS18" s="113"/>
      <c r="CWT18" s="113"/>
      <c r="CWU18" s="113"/>
      <c r="CWV18" s="113"/>
      <c r="CWW18" s="113"/>
      <c r="CWX18" s="113"/>
      <c r="CWY18" s="113"/>
      <c r="CWZ18" s="113"/>
      <c r="CXA18" s="113"/>
      <c r="CXB18" s="113"/>
      <c r="CXC18" s="113"/>
      <c r="CXD18" s="113"/>
      <c r="CXE18" s="113"/>
      <c r="CXF18" s="113"/>
      <c r="CXG18" s="113"/>
      <c r="CXH18" s="113"/>
      <c r="CXI18" s="113"/>
      <c r="CXJ18" s="113"/>
      <c r="CXK18" s="113"/>
      <c r="CXL18" s="113"/>
      <c r="CXM18" s="113"/>
      <c r="CXN18" s="113"/>
      <c r="CXO18" s="113"/>
      <c r="CXP18" s="113"/>
      <c r="CXQ18" s="113"/>
      <c r="CXR18" s="113"/>
      <c r="CXS18" s="113"/>
      <c r="CXT18" s="113"/>
      <c r="CXU18" s="113"/>
      <c r="CXV18" s="113"/>
      <c r="CXW18" s="113"/>
      <c r="CXX18" s="113"/>
      <c r="CXY18" s="113"/>
      <c r="CXZ18" s="113"/>
      <c r="CYA18" s="113"/>
      <c r="CYB18" s="113"/>
      <c r="CYC18" s="113"/>
      <c r="CYD18" s="113"/>
      <c r="CYE18" s="113"/>
      <c r="CYF18" s="113"/>
      <c r="CYG18" s="113"/>
      <c r="CYH18" s="113"/>
      <c r="CYI18" s="113"/>
      <c r="CYJ18" s="113"/>
      <c r="CYK18" s="113"/>
      <c r="CYL18" s="113"/>
      <c r="CYM18" s="113"/>
      <c r="CYN18" s="113"/>
      <c r="CYO18" s="113"/>
      <c r="CYP18" s="113"/>
      <c r="CYQ18" s="113"/>
      <c r="CYR18" s="113"/>
      <c r="CYS18" s="113"/>
      <c r="CYT18" s="113"/>
      <c r="CYU18" s="113"/>
      <c r="CYV18" s="113"/>
      <c r="CYW18" s="113"/>
      <c r="CYX18" s="113"/>
      <c r="CYY18" s="113"/>
      <c r="CYZ18" s="113"/>
      <c r="CZA18" s="113"/>
      <c r="CZB18" s="113"/>
      <c r="CZC18" s="113"/>
      <c r="CZD18" s="113"/>
      <c r="CZE18" s="113"/>
      <c r="CZF18" s="113"/>
      <c r="CZG18" s="113"/>
      <c r="CZH18" s="113"/>
      <c r="CZI18" s="113"/>
      <c r="CZJ18" s="113"/>
      <c r="CZK18" s="113"/>
      <c r="CZL18" s="113"/>
      <c r="CZM18" s="113"/>
      <c r="CZN18" s="113"/>
      <c r="CZO18" s="113"/>
      <c r="CZP18" s="113"/>
      <c r="CZQ18" s="113"/>
      <c r="CZR18" s="113"/>
      <c r="CZS18" s="113"/>
      <c r="CZT18" s="113"/>
      <c r="CZU18" s="113"/>
      <c r="CZV18" s="113"/>
      <c r="CZW18" s="113"/>
      <c r="CZX18" s="113"/>
      <c r="CZY18" s="113"/>
      <c r="CZZ18" s="113"/>
      <c r="DAA18" s="113"/>
      <c r="DAB18" s="113"/>
      <c r="DAC18" s="113"/>
      <c r="DAD18" s="113"/>
      <c r="DAE18" s="113"/>
      <c r="DAF18" s="113"/>
      <c r="DAG18" s="113"/>
      <c r="DAH18" s="113"/>
      <c r="DAI18" s="113"/>
      <c r="DAJ18" s="113"/>
      <c r="DAK18" s="113"/>
      <c r="DAL18" s="113"/>
      <c r="DAM18" s="113"/>
      <c r="DAN18" s="113"/>
      <c r="DAO18" s="113"/>
      <c r="DAP18" s="113"/>
      <c r="DAQ18" s="113"/>
      <c r="DAR18" s="113"/>
      <c r="DAS18" s="113"/>
      <c r="DAT18" s="113"/>
      <c r="DAU18" s="113"/>
      <c r="DAV18" s="113"/>
      <c r="DAW18" s="113"/>
      <c r="DAX18" s="113"/>
      <c r="DAY18" s="113"/>
      <c r="DAZ18" s="113"/>
      <c r="DBA18" s="113"/>
      <c r="DBB18" s="113"/>
      <c r="DBC18" s="113"/>
      <c r="DBD18" s="113"/>
      <c r="DBE18" s="113"/>
      <c r="DBF18" s="113"/>
      <c r="DBG18" s="113"/>
      <c r="DBH18" s="113"/>
      <c r="DBI18" s="113"/>
      <c r="DBJ18" s="113"/>
      <c r="DBK18" s="113"/>
      <c r="DBL18" s="113"/>
      <c r="DBM18" s="113"/>
      <c r="DBN18" s="113"/>
      <c r="DBO18" s="113"/>
      <c r="DBP18" s="113"/>
      <c r="DBQ18" s="113"/>
      <c r="DBR18" s="113"/>
      <c r="DBS18" s="113"/>
      <c r="DBT18" s="113"/>
      <c r="DBU18" s="113"/>
      <c r="DBV18" s="113"/>
      <c r="DBW18" s="113"/>
      <c r="DBX18" s="113"/>
      <c r="DBY18" s="113"/>
      <c r="DBZ18" s="113"/>
      <c r="DCA18" s="113"/>
      <c r="DCB18" s="113"/>
      <c r="DCC18" s="113"/>
      <c r="DCD18" s="113"/>
      <c r="DCE18" s="113"/>
      <c r="DCF18" s="113"/>
      <c r="DCG18" s="113"/>
      <c r="DCH18" s="113"/>
      <c r="DCI18" s="113"/>
      <c r="DCJ18" s="113"/>
      <c r="DCK18" s="113"/>
      <c r="DCL18" s="113"/>
      <c r="DCM18" s="113"/>
      <c r="DCN18" s="113"/>
      <c r="DCO18" s="113"/>
      <c r="DCP18" s="113"/>
      <c r="DCQ18" s="113"/>
      <c r="DCR18" s="113"/>
      <c r="DCS18" s="113"/>
      <c r="DCT18" s="113"/>
      <c r="DCU18" s="113"/>
      <c r="DCV18" s="113"/>
      <c r="DCW18" s="113"/>
      <c r="DCX18" s="113"/>
      <c r="DCY18" s="113"/>
      <c r="DCZ18" s="113"/>
      <c r="DDA18" s="113"/>
      <c r="DDB18" s="113"/>
      <c r="DDC18" s="113"/>
      <c r="DDD18" s="113"/>
      <c r="DDE18" s="113"/>
      <c r="DDF18" s="113"/>
      <c r="DDG18" s="113"/>
      <c r="DDH18" s="113"/>
      <c r="DDI18" s="113"/>
      <c r="DDJ18" s="113"/>
      <c r="DDK18" s="113"/>
      <c r="DDL18" s="113"/>
      <c r="DDM18" s="113"/>
      <c r="DDN18" s="113"/>
      <c r="DDO18" s="113"/>
      <c r="DDP18" s="113"/>
      <c r="DDQ18" s="113"/>
      <c r="DDR18" s="113"/>
      <c r="DDS18" s="113"/>
      <c r="DDT18" s="113"/>
      <c r="DDU18" s="113"/>
      <c r="DDV18" s="113"/>
      <c r="DDW18" s="113"/>
      <c r="DDX18" s="113"/>
      <c r="DDY18" s="113"/>
      <c r="DDZ18" s="113"/>
      <c r="DEA18" s="113"/>
      <c r="DEB18" s="113"/>
      <c r="DEC18" s="113"/>
      <c r="DED18" s="113"/>
      <c r="DEE18" s="113"/>
      <c r="DEF18" s="113"/>
      <c r="DEG18" s="113"/>
      <c r="DEH18" s="113"/>
      <c r="DEI18" s="113"/>
      <c r="DEJ18" s="113"/>
      <c r="DEK18" s="113"/>
      <c r="DEL18" s="113"/>
      <c r="DEM18" s="113"/>
      <c r="DEN18" s="113"/>
      <c r="DEO18" s="113"/>
      <c r="DEP18" s="113"/>
      <c r="DEQ18" s="113"/>
      <c r="DER18" s="113"/>
      <c r="DES18" s="113"/>
      <c r="DET18" s="113"/>
      <c r="DEU18" s="113"/>
      <c r="DEV18" s="113"/>
      <c r="DEW18" s="113"/>
      <c r="DEX18" s="113"/>
      <c r="DEY18" s="113"/>
      <c r="DEZ18" s="113"/>
      <c r="DFA18" s="113"/>
      <c r="DFB18" s="113"/>
      <c r="DFC18" s="113"/>
      <c r="DFD18" s="113"/>
      <c r="DFE18" s="113"/>
      <c r="DFF18" s="113"/>
      <c r="DFG18" s="113"/>
      <c r="DFH18" s="113"/>
      <c r="DFI18" s="113"/>
      <c r="DFJ18" s="113"/>
      <c r="DFK18" s="113"/>
      <c r="DFL18" s="113"/>
      <c r="DFM18" s="113"/>
      <c r="DFN18" s="113"/>
      <c r="DFO18" s="113"/>
      <c r="DFP18" s="113"/>
      <c r="DFQ18" s="113"/>
      <c r="DFR18" s="113"/>
      <c r="DFS18" s="113"/>
      <c r="DFT18" s="113"/>
      <c r="DFU18" s="113"/>
      <c r="DFV18" s="113"/>
      <c r="DFW18" s="113"/>
      <c r="DFX18" s="113"/>
      <c r="DFY18" s="113"/>
      <c r="DFZ18" s="113"/>
      <c r="DGA18" s="113"/>
      <c r="DGB18" s="113"/>
      <c r="DGC18" s="113"/>
      <c r="DGD18" s="113"/>
      <c r="DGE18" s="113"/>
      <c r="DGF18" s="113"/>
      <c r="DGG18" s="113"/>
      <c r="DGH18" s="113"/>
      <c r="DGI18" s="113"/>
      <c r="DGJ18" s="113"/>
      <c r="DGK18" s="113"/>
      <c r="DGL18" s="113"/>
      <c r="DGM18" s="113"/>
      <c r="DGN18" s="113"/>
      <c r="DGO18" s="113"/>
      <c r="DGP18" s="113"/>
      <c r="DGQ18" s="113"/>
      <c r="DGR18" s="113"/>
      <c r="DGS18" s="113"/>
      <c r="DGT18" s="113"/>
      <c r="DGU18" s="113"/>
      <c r="DGV18" s="113"/>
      <c r="DGW18" s="113"/>
      <c r="DGX18" s="113"/>
      <c r="DGY18" s="113"/>
      <c r="DGZ18" s="113"/>
      <c r="DHA18" s="113"/>
      <c r="DHB18" s="113"/>
      <c r="DHC18" s="113"/>
      <c r="DHD18" s="113"/>
      <c r="DHE18" s="113"/>
      <c r="DHF18" s="113"/>
      <c r="DHG18" s="113"/>
      <c r="DHH18" s="113"/>
      <c r="DHI18" s="113"/>
      <c r="DHJ18" s="113"/>
      <c r="DHK18" s="113"/>
      <c r="DHL18" s="113"/>
      <c r="DHM18" s="113"/>
      <c r="DHN18" s="113"/>
      <c r="DHO18" s="113"/>
      <c r="DHP18" s="113"/>
      <c r="DHQ18" s="113"/>
      <c r="DHR18" s="113"/>
      <c r="DHS18" s="113"/>
      <c r="DHT18" s="113"/>
      <c r="DHU18" s="113"/>
      <c r="DHV18" s="113"/>
      <c r="DHW18" s="113"/>
      <c r="DHX18" s="113"/>
      <c r="DHY18" s="113"/>
      <c r="DHZ18" s="113"/>
      <c r="DIA18" s="113"/>
      <c r="DIB18" s="113"/>
      <c r="DIC18" s="113"/>
      <c r="DID18" s="113"/>
      <c r="DIE18" s="113"/>
      <c r="DIF18" s="113"/>
      <c r="DIG18" s="113"/>
      <c r="DIH18" s="113"/>
      <c r="DII18" s="113"/>
      <c r="DIJ18" s="113"/>
      <c r="DIK18" s="113"/>
      <c r="DIL18" s="113"/>
      <c r="DIM18" s="113"/>
      <c r="DIN18" s="113"/>
      <c r="DIO18" s="113"/>
      <c r="DIP18" s="113"/>
      <c r="DIQ18" s="113"/>
      <c r="DIR18" s="113"/>
      <c r="DIS18" s="113"/>
      <c r="DIT18" s="113"/>
      <c r="DIU18" s="113"/>
      <c r="DIV18" s="113"/>
      <c r="DIW18" s="113"/>
      <c r="DIX18" s="113"/>
      <c r="DIY18" s="113"/>
      <c r="DIZ18" s="113"/>
      <c r="DJA18" s="113"/>
      <c r="DJB18" s="113"/>
      <c r="DJC18" s="113"/>
      <c r="DJD18" s="113"/>
      <c r="DJE18" s="113"/>
      <c r="DJF18" s="113"/>
      <c r="DJG18" s="113"/>
      <c r="DJH18" s="113"/>
      <c r="DJI18" s="113"/>
      <c r="DJJ18" s="113"/>
      <c r="DJK18" s="113"/>
      <c r="DJL18" s="113"/>
      <c r="DJM18" s="113"/>
      <c r="DJN18" s="113"/>
      <c r="DJO18" s="113"/>
      <c r="DJP18" s="113"/>
      <c r="DJQ18" s="113"/>
      <c r="DJR18" s="113"/>
      <c r="DJS18" s="113"/>
      <c r="DJT18" s="113"/>
      <c r="DJU18" s="113"/>
      <c r="DJV18" s="113"/>
      <c r="DJW18" s="113"/>
      <c r="DJX18" s="113"/>
      <c r="DJY18" s="113"/>
      <c r="DJZ18" s="113"/>
      <c r="DKA18" s="113"/>
      <c r="DKB18" s="113"/>
      <c r="DKC18" s="113"/>
      <c r="DKD18" s="113"/>
      <c r="DKE18" s="113"/>
      <c r="DKF18" s="113"/>
      <c r="DKG18" s="113"/>
      <c r="DKH18" s="113"/>
      <c r="DKI18" s="113"/>
      <c r="DKJ18" s="113"/>
      <c r="DKK18" s="113"/>
      <c r="DKL18" s="113"/>
      <c r="DKM18" s="113"/>
      <c r="DKN18" s="113"/>
      <c r="DKO18" s="113"/>
      <c r="DKP18" s="113"/>
      <c r="DKQ18" s="113"/>
      <c r="DKR18" s="113"/>
      <c r="DKS18" s="113"/>
      <c r="DKT18" s="113"/>
      <c r="DKU18" s="113"/>
      <c r="DKV18" s="113"/>
      <c r="DKW18" s="113"/>
      <c r="DKX18" s="113"/>
      <c r="DKY18" s="113"/>
      <c r="DKZ18" s="113"/>
      <c r="DLA18" s="113"/>
      <c r="DLB18" s="113"/>
      <c r="DLC18" s="113"/>
      <c r="DLD18" s="113"/>
      <c r="DLE18" s="113"/>
      <c r="DLF18" s="113"/>
      <c r="DLG18" s="113"/>
      <c r="DLH18" s="113"/>
      <c r="DLI18" s="113"/>
      <c r="DLJ18" s="113"/>
      <c r="DLK18" s="113"/>
      <c r="DLL18" s="113"/>
      <c r="DLM18" s="113"/>
      <c r="DLN18" s="113"/>
      <c r="DLO18" s="113"/>
      <c r="DLP18" s="113"/>
      <c r="DLQ18" s="113"/>
      <c r="DLR18" s="113"/>
      <c r="DLS18" s="113"/>
      <c r="DLT18" s="113"/>
      <c r="DLU18" s="113"/>
      <c r="DLV18" s="113"/>
      <c r="DLW18" s="113"/>
      <c r="DLX18" s="113"/>
      <c r="DLY18" s="113"/>
      <c r="DLZ18" s="113"/>
      <c r="DMA18" s="113"/>
      <c r="DMB18" s="113"/>
      <c r="DMC18" s="113"/>
      <c r="DMD18" s="113"/>
      <c r="DME18" s="113"/>
      <c r="DMF18" s="113"/>
      <c r="DMG18" s="113"/>
      <c r="DMH18" s="113"/>
      <c r="DMI18" s="113"/>
      <c r="DMJ18" s="113"/>
      <c r="DMK18" s="113"/>
      <c r="DML18" s="113"/>
      <c r="DMM18" s="113"/>
      <c r="DMN18" s="113"/>
      <c r="DMO18" s="113"/>
      <c r="DMP18" s="113"/>
      <c r="DMQ18" s="113"/>
      <c r="DMR18" s="113"/>
      <c r="DMS18" s="113"/>
      <c r="DMT18" s="113"/>
      <c r="DMU18" s="113"/>
      <c r="DMV18" s="113"/>
      <c r="DMW18" s="113"/>
      <c r="DMX18" s="113"/>
      <c r="DMY18" s="113"/>
      <c r="DMZ18" s="113"/>
      <c r="DNA18" s="113"/>
      <c r="DNB18" s="113"/>
      <c r="DNC18" s="113"/>
      <c r="DND18" s="113"/>
      <c r="DNE18" s="113"/>
      <c r="DNF18" s="113"/>
      <c r="DNG18" s="113"/>
      <c r="DNH18" s="113"/>
      <c r="DNI18" s="113"/>
      <c r="DNJ18" s="113"/>
      <c r="DNK18" s="113"/>
      <c r="DNL18" s="113"/>
      <c r="DNM18" s="113"/>
      <c r="DNN18" s="113"/>
      <c r="DNO18" s="113"/>
      <c r="DNP18" s="113"/>
      <c r="DNQ18" s="113"/>
      <c r="DNR18" s="113"/>
      <c r="DNS18" s="113"/>
      <c r="DNT18" s="113"/>
      <c r="DNU18" s="113"/>
      <c r="DNV18" s="113"/>
      <c r="DNW18" s="113"/>
      <c r="DNX18" s="113"/>
      <c r="DNY18" s="113"/>
      <c r="DNZ18" s="113"/>
      <c r="DOA18" s="113"/>
      <c r="DOB18" s="113"/>
      <c r="DOC18" s="113"/>
      <c r="DOD18" s="113"/>
      <c r="DOE18" s="113"/>
      <c r="DOF18" s="113"/>
      <c r="DOG18" s="113"/>
      <c r="DOH18" s="113"/>
      <c r="DOI18" s="113"/>
      <c r="DOJ18" s="113"/>
      <c r="DOK18" s="113"/>
      <c r="DOL18" s="113"/>
      <c r="DOM18" s="113"/>
      <c r="DON18" s="113"/>
      <c r="DOO18" s="113"/>
      <c r="DOP18" s="113"/>
      <c r="DOQ18" s="113"/>
      <c r="DOR18" s="113"/>
      <c r="DOS18" s="113"/>
      <c r="DOT18" s="113"/>
      <c r="DOU18" s="113"/>
      <c r="DOV18" s="113"/>
      <c r="DOW18" s="113"/>
      <c r="DOX18" s="113"/>
      <c r="DOY18" s="113"/>
      <c r="DOZ18" s="113"/>
      <c r="DPA18" s="113"/>
      <c r="DPB18" s="113"/>
      <c r="DPC18" s="113"/>
      <c r="DPD18" s="113"/>
      <c r="DPE18" s="113"/>
      <c r="DPF18" s="113"/>
      <c r="DPG18" s="113"/>
      <c r="DPH18" s="113"/>
      <c r="DPI18" s="113"/>
      <c r="DPJ18" s="113"/>
      <c r="DPK18" s="113"/>
      <c r="DPL18" s="113"/>
      <c r="DPM18" s="113"/>
      <c r="DPN18" s="113"/>
      <c r="DPO18" s="113"/>
      <c r="DPP18" s="113"/>
      <c r="DPQ18" s="113"/>
      <c r="DPR18" s="113"/>
      <c r="DPS18" s="113"/>
      <c r="DPT18" s="113"/>
      <c r="DPU18" s="113"/>
      <c r="DPV18" s="113"/>
      <c r="DPW18" s="113"/>
      <c r="DPX18" s="113"/>
      <c r="DPY18" s="113"/>
      <c r="DPZ18" s="113"/>
      <c r="DQA18" s="113"/>
      <c r="DQB18" s="113"/>
      <c r="DQC18" s="113"/>
      <c r="DQD18" s="113"/>
      <c r="DQE18" s="113"/>
      <c r="DQF18" s="113"/>
      <c r="DQG18" s="113"/>
      <c r="DQH18" s="113"/>
      <c r="DQI18" s="113"/>
      <c r="DQJ18" s="113"/>
      <c r="DQK18" s="113"/>
      <c r="DQL18" s="113"/>
      <c r="DQM18" s="113"/>
      <c r="DQN18" s="113"/>
      <c r="DQO18" s="113"/>
      <c r="DQP18" s="113"/>
      <c r="DQQ18" s="113"/>
      <c r="DQR18" s="113"/>
      <c r="DQS18" s="113"/>
      <c r="DQT18" s="113"/>
      <c r="DQU18" s="113"/>
      <c r="DQV18" s="113"/>
      <c r="DQW18" s="113"/>
      <c r="DQX18" s="113"/>
      <c r="DQY18" s="113"/>
      <c r="DQZ18" s="113"/>
      <c r="DRA18" s="113"/>
      <c r="DRB18" s="113"/>
      <c r="DRC18" s="113"/>
      <c r="DRD18" s="113"/>
      <c r="DRE18" s="113"/>
      <c r="DRF18" s="113"/>
      <c r="DRG18" s="113"/>
      <c r="DRH18" s="113"/>
      <c r="DRI18" s="113"/>
      <c r="DRJ18" s="113"/>
      <c r="DRK18" s="113"/>
      <c r="DRL18" s="113"/>
      <c r="DRM18" s="113"/>
      <c r="DRN18" s="113"/>
      <c r="DRO18" s="113"/>
      <c r="DRP18" s="113"/>
      <c r="DRQ18" s="113"/>
      <c r="DRR18" s="113"/>
      <c r="DRS18" s="113"/>
      <c r="DRT18" s="113"/>
      <c r="DRU18" s="113"/>
      <c r="DRV18" s="113"/>
      <c r="DRW18" s="113"/>
      <c r="DRX18" s="113"/>
      <c r="DRY18" s="113"/>
      <c r="DRZ18" s="113"/>
      <c r="DSA18" s="113"/>
      <c r="DSB18" s="113"/>
      <c r="DSC18" s="113"/>
      <c r="DSD18" s="113"/>
      <c r="DSE18" s="113"/>
      <c r="DSF18" s="113"/>
      <c r="DSG18" s="113"/>
      <c r="DSH18" s="113"/>
      <c r="DSI18" s="113"/>
      <c r="DSJ18" s="113"/>
      <c r="DSK18" s="113"/>
      <c r="DSL18" s="113"/>
      <c r="DSM18" s="113"/>
      <c r="DSN18" s="113"/>
      <c r="DSO18" s="113"/>
      <c r="DSP18" s="113"/>
      <c r="DSQ18" s="113"/>
      <c r="DSR18" s="113"/>
      <c r="DSS18" s="113"/>
      <c r="DST18" s="113"/>
      <c r="DSU18" s="113"/>
      <c r="DSV18" s="113"/>
      <c r="DSW18" s="113"/>
      <c r="DSX18" s="113"/>
      <c r="DSY18" s="113"/>
      <c r="DSZ18" s="113"/>
      <c r="DTA18" s="113"/>
      <c r="DTB18" s="113"/>
      <c r="DTC18" s="113"/>
      <c r="DTD18" s="113"/>
      <c r="DTE18" s="113"/>
      <c r="DTF18" s="113"/>
      <c r="DTG18" s="113"/>
      <c r="DTH18" s="113"/>
      <c r="DTI18" s="113"/>
      <c r="DTJ18" s="113"/>
      <c r="DTK18" s="113"/>
      <c r="DTL18" s="113"/>
      <c r="DTM18" s="113"/>
      <c r="DTN18" s="113"/>
      <c r="DTO18" s="113"/>
      <c r="DTP18" s="113"/>
      <c r="DTQ18" s="113"/>
      <c r="DTR18" s="113"/>
      <c r="DTS18" s="113"/>
      <c r="DTT18" s="113"/>
      <c r="DTU18" s="113"/>
      <c r="DTV18" s="113"/>
      <c r="DTW18" s="113"/>
      <c r="DTX18" s="113"/>
      <c r="DTY18" s="113"/>
      <c r="DTZ18" s="113"/>
      <c r="DUA18" s="113"/>
      <c r="DUB18" s="113"/>
      <c r="DUC18" s="113"/>
      <c r="DUD18" s="113"/>
      <c r="DUE18" s="113"/>
      <c r="DUF18" s="113"/>
      <c r="DUG18" s="113"/>
      <c r="DUH18" s="113"/>
      <c r="DUI18" s="113"/>
      <c r="DUJ18" s="113"/>
      <c r="DUK18" s="113"/>
      <c r="DUL18" s="113"/>
      <c r="DUM18" s="113"/>
      <c r="DUN18" s="113"/>
      <c r="DUO18" s="113"/>
      <c r="DUP18" s="113"/>
      <c r="DUQ18" s="113"/>
      <c r="DUR18" s="113"/>
      <c r="DUS18" s="113"/>
      <c r="DUT18" s="113"/>
      <c r="DUU18" s="113"/>
      <c r="DUV18" s="113"/>
      <c r="DUW18" s="113"/>
      <c r="DUX18" s="113"/>
      <c r="DUY18" s="113"/>
      <c r="DUZ18" s="113"/>
      <c r="DVA18" s="113"/>
      <c r="DVB18" s="113"/>
      <c r="DVC18" s="113"/>
      <c r="DVD18" s="113"/>
      <c r="DVE18" s="113"/>
      <c r="DVF18" s="113"/>
      <c r="DVG18" s="113"/>
      <c r="DVH18" s="113"/>
      <c r="DVI18" s="113"/>
      <c r="DVJ18" s="113"/>
      <c r="DVK18" s="113"/>
      <c r="DVL18" s="113"/>
      <c r="DVM18" s="113"/>
      <c r="DVN18" s="113"/>
      <c r="DVO18" s="113"/>
      <c r="DVP18" s="113"/>
      <c r="DVQ18" s="113"/>
      <c r="DVR18" s="113"/>
      <c r="DVS18" s="113"/>
      <c r="DVT18" s="113"/>
      <c r="DVU18" s="113"/>
      <c r="DVV18" s="113"/>
      <c r="DVW18" s="113"/>
      <c r="DVX18" s="113"/>
      <c r="DVY18" s="113"/>
      <c r="DVZ18" s="113"/>
      <c r="DWA18" s="113"/>
      <c r="DWB18" s="113"/>
      <c r="DWC18" s="113"/>
      <c r="DWD18" s="113"/>
      <c r="DWE18" s="113"/>
      <c r="DWF18" s="113"/>
      <c r="DWG18" s="113"/>
      <c r="DWH18" s="113"/>
      <c r="DWI18" s="113"/>
      <c r="DWJ18" s="113"/>
      <c r="DWK18" s="113"/>
      <c r="DWL18" s="113"/>
      <c r="DWM18" s="113"/>
      <c r="DWN18" s="113"/>
      <c r="DWO18" s="113"/>
      <c r="DWP18" s="113"/>
      <c r="DWQ18" s="113"/>
      <c r="DWR18" s="113"/>
      <c r="DWS18" s="113"/>
      <c r="DWT18" s="113"/>
      <c r="DWU18" s="113"/>
      <c r="DWV18" s="113"/>
      <c r="DWW18" s="113"/>
      <c r="DWX18" s="113"/>
      <c r="DWY18" s="113"/>
      <c r="DWZ18" s="113"/>
      <c r="DXA18" s="113"/>
      <c r="DXB18" s="113"/>
      <c r="DXC18" s="113"/>
      <c r="DXD18" s="113"/>
      <c r="DXE18" s="113"/>
      <c r="DXF18" s="113"/>
      <c r="DXG18" s="113"/>
      <c r="DXH18" s="113"/>
      <c r="DXI18" s="113"/>
      <c r="DXJ18" s="113"/>
      <c r="DXK18" s="113"/>
      <c r="DXL18" s="113"/>
      <c r="DXM18" s="113"/>
      <c r="DXN18" s="113"/>
      <c r="DXO18" s="113"/>
      <c r="DXP18" s="113"/>
      <c r="DXQ18" s="113"/>
      <c r="DXR18" s="113"/>
      <c r="DXS18" s="113"/>
      <c r="DXT18" s="113"/>
      <c r="DXU18" s="113"/>
      <c r="DXV18" s="113"/>
      <c r="DXW18" s="113"/>
      <c r="DXX18" s="113"/>
      <c r="DXY18" s="113"/>
      <c r="DXZ18" s="113"/>
      <c r="DYA18" s="113"/>
      <c r="DYB18" s="113"/>
      <c r="DYC18" s="113"/>
      <c r="DYD18" s="113"/>
      <c r="DYE18" s="113"/>
      <c r="DYF18" s="113"/>
      <c r="DYG18" s="113"/>
      <c r="DYH18" s="113"/>
      <c r="DYI18" s="113"/>
      <c r="DYJ18" s="113"/>
      <c r="DYK18" s="113"/>
      <c r="DYL18" s="113"/>
      <c r="DYM18" s="113"/>
      <c r="DYN18" s="113"/>
      <c r="DYO18" s="113"/>
      <c r="DYP18" s="113"/>
      <c r="DYQ18" s="113"/>
      <c r="DYR18" s="113"/>
      <c r="DYS18" s="113"/>
      <c r="DYT18" s="113"/>
      <c r="DYU18" s="113"/>
      <c r="DYV18" s="113"/>
      <c r="DYW18" s="113"/>
      <c r="DYX18" s="113"/>
      <c r="DYY18" s="113"/>
      <c r="DYZ18" s="113"/>
      <c r="DZA18" s="113"/>
      <c r="DZB18" s="113"/>
      <c r="DZC18" s="113"/>
      <c r="DZD18" s="113"/>
      <c r="DZE18" s="113"/>
      <c r="DZF18" s="113"/>
      <c r="DZG18" s="113"/>
      <c r="DZH18" s="113"/>
      <c r="DZI18" s="113"/>
      <c r="DZJ18" s="113"/>
      <c r="DZK18" s="113"/>
      <c r="DZL18" s="113"/>
      <c r="DZM18" s="113"/>
      <c r="DZN18" s="113"/>
      <c r="DZO18" s="113"/>
      <c r="DZP18" s="113"/>
      <c r="DZQ18" s="113"/>
      <c r="DZR18" s="113"/>
      <c r="DZS18" s="113"/>
      <c r="DZT18" s="113"/>
      <c r="DZU18" s="113"/>
      <c r="DZV18" s="113"/>
      <c r="DZW18" s="113"/>
      <c r="DZX18" s="113"/>
      <c r="DZY18" s="113"/>
      <c r="DZZ18" s="113"/>
      <c r="EAA18" s="113"/>
      <c r="EAB18" s="113"/>
      <c r="EAC18" s="113"/>
      <c r="EAD18" s="113"/>
      <c r="EAE18" s="113"/>
      <c r="EAF18" s="113"/>
      <c r="EAG18" s="113"/>
      <c r="EAH18" s="113"/>
      <c r="EAI18" s="113"/>
      <c r="EAJ18" s="113"/>
      <c r="EAK18" s="113"/>
      <c r="EAL18" s="113"/>
      <c r="EAM18" s="113"/>
      <c r="EAN18" s="113"/>
      <c r="EAO18" s="113"/>
      <c r="EAP18" s="113"/>
      <c r="EAQ18" s="113"/>
      <c r="EAR18" s="113"/>
      <c r="EAS18" s="113"/>
      <c r="EAT18" s="113"/>
      <c r="EAU18" s="113"/>
      <c r="EAV18" s="113"/>
      <c r="EAW18" s="113"/>
      <c r="EAX18" s="113"/>
      <c r="EAY18" s="113"/>
      <c r="EAZ18" s="113"/>
      <c r="EBA18" s="113"/>
      <c r="EBB18" s="113"/>
      <c r="EBC18" s="113"/>
      <c r="EBD18" s="113"/>
      <c r="EBE18" s="113"/>
      <c r="EBF18" s="113"/>
      <c r="EBG18" s="113"/>
      <c r="EBH18" s="113"/>
      <c r="EBI18" s="113"/>
      <c r="EBJ18" s="113"/>
      <c r="EBK18" s="113"/>
      <c r="EBL18" s="113"/>
      <c r="EBM18" s="113"/>
      <c r="EBN18" s="113"/>
      <c r="EBO18" s="113"/>
      <c r="EBP18" s="113"/>
      <c r="EBQ18" s="113"/>
      <c r="EBR18" s="113"/>
      <c r="EBS18" s="113"/>
      <c r="EBT18" s="113"/>
      <c r="EBU18" s="113"/>
      <c r="EBV18" s="113"/>
      <c r="EBW18" s="113"/>
      <c r="EBX18" s="113"/>
      <c r="EBY18" s="113"/>
      <c r="EBZ18" s="113"/>
      <c r="ECA18" s="113"/>
      <c r="ECB18" s="113"/>
      <c r="ECC18" s="113"/>
      <c r="ECD18" s="113"/>
      <c r="ECE18" s="113"/>
      <c r="ECF18" s="113"/>
      <c r="ECG18" s="113"/>
      <c r="ECH18" s="113"/>
      <c r="ECI18" s="113"/>
      <c r="ECJ18" s="113"/>
      <c r="ECK18" s="113"/>
      <c r="ECL18" s="113"/>
      <c r="ECM18" s="113"/>
      <c r="ECN18" s="113"/>
      <c r="ECO18" s="113"/>
      <c r="ECP18" s="113"/>
      <c r="ECQ18" s="113"/>
      <c r="ECR18" s="113"/>
      <c r="ECS18" s="113"/>
      <c r="ECT18" s="113"/>
      <c r="ECU18" s="113"/>
      <c r="ECV18" s="113"/>
      <c r="ECW18" s="113"/>
      <c r="ECX18" s="113"/>
      <c r="ECY18" s="113"/>
      <c r="ECZ18" s="113"/>
      <c r="EDA18" s="113"/>
      <c r="EDB18" s="113"/>
      <c r="EDC18" s="113"/>
      <c r="EDD18" s="113"/>
      <c r="EDE18" s="113"/>
      <c r="EDF18" s="113"/>
      <c r="EDG18" s="113"/>
      <c r="EDH18" s="113"/>
      <c r="EDI18" s="113"/>
      <c r="EDJ18" s="113"/>
      <c r="EDK18" s="113"/>
      <c r="EDL18" s="113"/>
      <c r="EDM18" s="113"/>
      <c r="EDN18" s="113"/>
      <c r="EDO18" s="113"/>
      <c r="EDP18" s="113"/>
      <c r="EDQ18" s="113"/>
      <c r="EDR18" s="113"/>
      <c r="EDS18" s="113"/>
      <c r="EDT18" s="113"/>
      <c r="EDU18" s="113"/>
      <c r="EDV18" s="113"/>
      <c r="EDW18" s="113"/>
      <c r="EDX18" s="113"/>
      <c r="EDY18" s="113"/>
      <c r="EDZ18" s="113"/>
      <c r="EEA18" s="113"/>
      <c r="EEB18" s="113"/>
      <c r="EEC18" s="113"/>
      <c r="EED18" s="113"/>
      <c r="EEE18" s="113"/>
      <c r="EEF18" s="113"/>
      <c r="EEG18" s="113"/>
      <c r="EEH18" s="113"/>
      <c r="EEI18" s="113"/>
      <c r="EEJ18" s="113"/>
      <c r="EEK18" s="113"/>
      <c r="EEL18" s="113"/>
      <c r="EEM18" s="113"/>
      <c r="EEN18" s="113"/>
      <c r="EEO18" s="113"/>
      <c r="EEP18" s="113"/>
      <c r="EEQ18" s="113"/>
      <c r="EER18" s="113"/>
      <c r="EES18" s="113"/>
      <c r="EET18" s="113"/>
      <c r="EEU18" s="113"/>
      <c r="EEV18" s="113"/>
      <c r="EEW18" s="113"/>
      <c r="EEX18" s="113"/>
      <c r="EEY18" s="113"/>
      <c r="EEZ18" s="113"/>
      <c r="EFA18" s="113"/>
      <c r="EFB18" s="113"/>
      <c r="EFC18" s="113"/>
      <c r="EFD18" s="113"/>
      <c r="EFE18" s="113"/>
      <c r="EFF18" s="113"/>
      <c r="EFG18" s="113"/>
      <c r="EFH18" s="113"/>
      <c r="EFI18" s="113"/>
      <c r="EFJ18" s="113"/>
      <c r="EFK18" s="113"/>
      <c r="EFL18" s="113"/>
      <c r="EFM18" s="113"/>
      <c r="EFN18" s="113"/>
      <c r="EFO18" s="113"/>
      <c r="EFP18" s="113"/>
      <c r="EFQ18" s="113"/>
      <c r="EFR18" s="113"/>
      <c r="EFS18" s="113"/>
      <c r="EFT18" s="113"/>
      <c r="EFU18" s="113"/>
      <c r="EFV18" s="113"/>
      <c r="EFW18" s="113"/>
      <c r="EFX18" s="113"/>
      <c r="EFY18" s="113"/>
      <c r="EFZ18" s="113"/>
      <c r="EGA18" s="113"/>
      <c r="EGB18" s="113"/>
      <c r="EGC18" s="113"/>
      <c r="EGD18" s="113"/>
      <c r="EGE18" s="113"/>
      <c r="EGF18" s="113"/>
      <c r="EGG18" s="113"/>
      <c r="EGH18" s="113"/>
      <c r="EGI18" s="113"/>
      <c r="EGJ18" s="113"/>
      <c r="EGK18" s="113"/>
      <c r="EGL18" s="113"/>
      <c r="EGM18" s="113"/>
      <c r="EGN18" s="113"/>
      <c r="EGO18" s="113"/>
      <c r="EGP18" s="113"/>
      <c r="EGQ18" s="113"/>
      <c r="EGR18" s="113"/>
      <c r="EGS18" s="113"/>
      <c r="EGT18" s="113"/>
      <c r="EGU18" s="113"/>
      <c r="EGV18" s="113"/>
      <c r="EGW18" s="113"/>
      <c r="EGX18" s="113"/>
      <c r="EGY18" s="113"/>
      <c r="EGZ18" s="113"/>
      <c r="EHA18" s="113"/>
      <c r="EHB18" s="113"/>
      <c r="EHC18" s="113"/>
      <c r="EHD18" s="113"/>
      <c r="EHE18" s="113"/>
      <c r="EHF18" s="113"/>
      <c r="EHG18" s="113"/>
      <c r="EHH18" s="113"/>
      <c r="EHI18" s="113"/>
      <c r="EHJ18" s="113"/>
      <c r="EHK18" s="113"/>
      <c r="EHL18" s="113"/>
      <c r="EHM18" s="113"/>
      <c r="EHN18" s="113"/>
      <c r="EHO18" s="113"/>
      <c r="EHP18" s="113"/>
      <c r="EHQ18" s="113"/>
      <c r="EHR18" s="113"/>
      <c r="EHS18" s="113"/>
      <c r="EHT18" s="113"/>
      <c r="EHU18" s="113"/>
      <c r="EHV18" s="113"/>
      <c r="EHW18" s="113"/>
      <c r="EHX18" s="113"/>
      <c r="EHY18" s="113"/>
      <c r="EHZ18" s="113"/>
      <c r="EIA18" s="113"/>
      <c r="EIB18" s="113"/>
      <c r="EIC18" s="113"/>
      <c r="EID18" s="113"/>
      <c r="EIE18" s="113"/>
      <c r="EIF18" s="113"/>
      <c r="EIG18" s="113"/>
      <c r="EIH18" s="113"/>
      <c r="EII18" s="113"/>
      <c r="EIJ18" s="113"/>
      <c r="EIK18" s="113"/>
      <c r="EIL18" s="113"/>
      <c r="EIM18" s="113"/>
      <c r="EIN18" s="113"/>
      <c r="EIO18" s="113"/>
      <c r="EIP18" s="113"/>
      <c r="EIQ18" s="113"/>
      <c r="EIR18" s="113"/>
      <c r="EIS18" s="113"/>
      <c r="EIT18" s="113"/>
      <c r="EIU18" s="113"/>
      <c r="EIV18" s="113"/>
      <c r="EIW18" s="113"/>
      <c r="EIX18" s="113"/>
      <c r="EIY18" s="113"/>
      <c r="EIZ18" s="113"/>
      <c r="EJA18" s="113"/>
      <c r="EJB18" s="113"/>
      <c r="EJC18" s="113"/>
      <c r="EJD18" s="113"/>
      <c r="EJE18" s="113"/>
      <c r="EJF18" s="113"/>
      <c r="EJG18" s="113"/>
      <c r="EJH18" s="113"/>
      <c r="EJI18" s="113"/>
      <c r="EJJ18" s="113"/>
      <c r="EJK18" s="113"/>
      <c r="EJL18" s="113"/>
      <c r="EJM18" s="113"/>
      <c r="EJN18" s="113"/>
      <c r="EJO18" s="113"/>
      <c r="EJP18" s="113"/>
      <c r="EJQ18" s="113"/>
      <c r="EJR18" s="113"/>
      <c r="EJS18" s="113"/>
      <c r="EJT18" s="113"/>
      <c r="EJU18" s="113"/>
      <c r="EJV18" s="113"/>
      <c r="EJW18" s="113"/>
      <c r="EJX18" s="113"/>
      <c r="EJY18" s="113"/>
      <c r="EJZ18" s="113"/>
      <c r="EKA18" s="113"/>
      <c r="EKB18" s="113"/>
      <c r="EKC18" s="113"/>
      <c r="EKD18" s="113"/>
      <c r="EKE18" s="113"/>
      <c r="EKF18" s="113"/>
      <c r="EKG18" s="113"/>
      <c r="EKH18" s="113"/>
      <c r="EKI18" s="113"/>
      <c r="EKJ18" s="113"/>
      <c r="EKK18" s="113"/>
      <c r="EKL18" s="113"/>
      <c r="EKM18" s="113"/>
      <c r="EKN18" s="113"/>
      <c r="EKO18" s="113"/>
      <c r="EKP18" s="113"/>
      <c r="EKQ18" s="113"/>
      <c r="EKR18" s="113"/>
      <c r="EKS18" s="113"/>
      <c r="EKT18" s="113"/>
      <c r="EKU18" s="113"/>
      <c r="EKV18" s="113"/>
      <c r="EKW18" s="113"/>
      <c r="EKX18" s="113"/>
      <c r="EKY18" s="113"/>
      <c r="EKZ18" s="113"/>
      <c r="ELA18" s="113"/>
      <c r="ELB18" s="113"/>
      <c r="ELC18" s="113"/>
      <c r="ELD18" s="113"/>
      <c r="ELE18" s="113"/>
      <c r="ELF18" s="113"/>
      <c r="ELG18" s="113"/>
      <c r="ELH18" s="113"/>
      <c r="ELI18" s="113"/>
      <c r="ELJ18" s="113"/>
      <c r="ELK18" s="113"/>
      <c r="ELL18" s="113"/>
      <c r="ELM18" s="113"/>
      <c r="ELN18" s="113"/>
      <c r="ELO18" s="113"/>
      <c r="ELP18" s="113"/>
      <c r="ELQ18" s="113"/>
      <c r="ELR18" s="113"/>
      <c r="ELS18" s="113"/>
      <c r="ELT18" s="113"/>
      <c r="ELU18" s="113"/>
      <c r="ELV18" s="113"/>
      <c r="ELW18" s="113"/>
      <c r="ELX18" s="113"/>
      <c r="ELY18" s="113"/>
      <c r="ELZ18" s="113"/>
      <c r="EMA18" s="113"/>
      <c r="EMB18" s="113"/>
      <c r="EMC18" s="113"/>
      <c r="EMD18" s="113"/>
      <c r="EME18" s="113"/>
      <c r="EMF18" s="113"/>
      <c r="EMG18" s="113"/>
      <c r="EMH18" s="113"/>
      <c r="EMI18" s="113"/>
      <c r="EMJ18" s="113"/>
      <c r="EMK18" s="113"/>
      <c r="EML18" s="113"/>
      <c r="EMM18" s="113"/>
      <c r="EMN18" s="113"/>
      <c r="EMO18" s="113"/>
      <c r="EMP18" s="113"/>
      <c r="EMQ18" s="113"/>
      <c r="EMR18" s="113"/>
      <c r="EMS18" s="113"/>
      <c r="EMT18" s="113"/>
      <c r="EMU18" s="113"/>
      <c r="EMV18" s="113"/>
      <c r="EMW18" s="113"/>
      <c r="EMX18" s="113"/>
      <c r="EMY18" s="113"/>
      <c r="EMZ18" s="113"/>
      <c r="ENA18" s="113"/>
      <c r="ENB18" s="113"/>
      <c r="ENC18" s="113"/>
      <c r="END18" s="113"/>
      <c r="ENE18" s="113"/>
      <c r="ENF18" s="113"/>
      <c r="ENG18" s="113"/>
      <c r="ENH18" s="113"/>
      <c r="ENI18" s="113"/>
      <c r="ENJ18" s="113"/>
      <c r="ENK18" s="113"/>
      <c r="ENL18" s="113"/>
      <c r="ENM18" s="113"/>
      <c r="ENN18" s="113"/>
      <c r="ENO18" s="113"/>
      <c r="ENP18" s="113"/>
      <c r="ENQ18" s="113"/>
      <c r="ENR18" s="113"/>
      <c r="ENS18" s="113"/>
      <c r="ENT18" s="113"/>
      <c r="ENU18" s="113"/>
      <c r="ENV18" s="113"/>
      <c r="ENW18" s="113"/>
      <c r="ENX18" s="113"/>
      <c r="ENY18" s="113"/>
      <c r="ENZ18" s="113"/>
      <c r="EOA18" s="113"/>
      <c r="EOB18" s="113"/>
      <c r="EOC18" s="113"/>
      <c r="EOD18" s="113"/>
      <c r="EOE18" s="113"/>
      <c r="EOF18" s="113"/>
      <c r="EOG18" s="113"/>
      <c r="EOH18" s="113"/>
      <c r="EOI18" s="113"/>
      <c r="EOJ18" s="113"/>
      <c r="EOK18" s="113"/>
      <c r="EOL18" s="113"/>
      <c r="EOM18" s="113"/>
      <c r="EON18" s="113"/>
      <c r="EOO18" s="113"/>
      <c r="EOP18" s="113"/>
      <c r="EOQ18" s="113"/>
      <c r="EOR18" s="113"/>
      <c r="EOS18" s="113"/>
      <c r="EOT18" s="113"/>
      <c r="EOU18" s="113"/>
      <c r="EOV18" s="113"/>
      <c r="EOW18" s="113"/>
      <c r="EOX18" s="113"/>
      <c r="EOY18" s="113"/>
      <c r="EOZ18" s="113"/>
      <c r="EPA18" s="113"/>
      <c r="EPB18" s="113"/>
      <c r="EPC18" s="113"/>
      <c r="EPD18" s="113"/>
      <c r="EPE18" s="113"/>
      <c r="EPF18" s="113"/>
      <c r="EPG18" s="113"/>
      <c r="EPH18" s="113"/>
      <c r="EPI18" s="113"/>
      <c r="EPJ18" s="113"/>
      <c r="EPK18" s="113"/>
      <c r="EPL18" s="113"/>
      <c r="EPM18" s="113"/>
      <c r="EPN18" s="113"/>
      <c r="EPO18" s="113"/>
      <c r="EPP18" s="113"/>
      <c r="EPQ18" s="113"/>
      <c r="EPR18" s="113"/>
      <c r="EPS18" s="113"/>
      <c r="EPT18" s="113"/>
      <c r="EPU18" s="113"/>
      <c r="EPV18" s="113"/>
      <c r="EPW18" s="113"/>
      <c r="EPX18" s="113"/>
      <c r="EPY18" s="113"/>
      <c r="EPZ18" s="113"/>
      <c r="EQA18" s="113"/>
      <c r="EQB18" s="113"/>
      <c r="EQC18" s="113"/>
      <c r="EQD18" s="113"/>
      <c r="EQE18" s="113"/>
      <c r="EQF18" s="113"/>
      <c r="EQG18" s="113"/>
      <c r="EQH18" s="113"/>
      <c r="EQI18" s="113"/>
      <c r="EQJ18" s="113"/>
      <c r="EQK18" s="113"/>
      <c r="EQL18" s="113"/>
      <c r="EQM18" s="113"/>
      <c r="EQN18" s="113"/>
      <c r="EQO18" s="113"/>
      <c r="EQP18" s="113"/>
      <c r="EQQ18" s="113"/>
      <c r="EQR18" s="113"/>
      <c r="EQS18" s="113"/>
      <c r="EQT18" s="113"/>
      <c r="EQU18" s="113"/>
      <c r="EQV18" s="113"/>
      <c r="EQW18" s="113"/>
      <c r="EQX18" s="113"/>
      <c r="EQY18" s="113"/>
      <c r="EQZ18" s="113"/>
      <c r="ERA18" s="113"/>
      <c r="ERB18" s="113"/>
      <c r="ERC18" s="113"/>
      <c r="ERD18" s="113"/>
      <c r="ERE18" s="113"/>
      <c r="ERF18" s="113"/>
      <c r="ERG18" s="113"/>
      <c r="ERH18" s="113"/>
      <c r="ERI18" s="113"/>
      <c r="ERJ18" s="113"/>
      <c r="ERK18" s="113"/>
      <c r="ERL18" s="113"/>
      <c r="ERM18" s="113"/>
      <c r="ERN18" s="113"/>
      <c r="ERO18" s="113"/>
      <c r="ERP18" s="113"/>
      <c r="ERQ18" s="113"/>
      <c r="ERR18" s="113"/>
      <c r="ERS18" s="113"/>
      <c r="ERT18" s="113"/>
      <c r="ERU18" s="113"/>
      <c r="ERV18" s="113"/>
      <c r="ERW18" s="113"/>
      <c r="ERX18" s="113"/>
      <c r="ERY18" s="113"/>
      <c r="ERZ18" s="113"/>
      <c r="ESA18" s="113"/>
      <c r="ESB18" s="113"/>
      <c r="ESC18" s="113"/>
      <c r="ESD18" s="113"/>
      <c r="ESE18" s="113"/>
      <c r="ESF18" s="113"/>
      <c r="ESG18" s="113"/>
      <c r="ESH18" s="113"/>
      <c r="ESI18" s="113"/>
      <c r="ESJ18" s="113"/>
      <c r="ESK18" s="113"/>
      <c r="ESL18" s="113"/>
      <c r="ESM18" s="113"/>
      <c r="ESN18" s="113"/>
      <c r="ESO18" s="113"/>
      <c r="ESP18" s="113"/>
      <c r="ESQ18" s="113"/>
      <c r="ESR18" s="113"/>
      <c r="ESS18" s="113"/>
      <c r="EST18" s="113"/>
      <c r="ESU18" s="113"/>
      <c r="ESV18" s="113"/>
      <c r="ESW18" s="113"/>
      <c r="ESX18" s="113"/>
      <c r="ESY18" s="113"/>
      <c r="ESZ18" s="113"/>
      <c r="ETA18" s="113"/>
      <c r="ETB18" s="113"/>
      <c r="ETC18" s="113"/>
      <c r="ETD18" s="113"/>
      <c r="ETE18" s="113"/>
      <c r="ETF18" s="113"/>
      <c r="ETG18" s="113"/>
      <c r="ETH18" s="113"/>
      <c r="ETI18" s="113"/>
      <c r="ETJ18" s="113"/>
      <c r="ETK18" s="113"/>
      <c r="ETL18" s="113"/>
      <c r="ETM18" s="113"/>
      <c r="ETN18" s="113"/>
      <c r="ETO18" s="113"/>
      <c r="ETP18" s="113"/>
      <c r="ETQ18" s="113"/>
      <c r="ETR18" s="113"/>
      <c r="ETS18" s="113"/>
      <c r="ETT18" s="113"/>
      <c r="ETU18" s="113"/>
      <c r="ETV18" s="113"/>
      <c r="ETW18" s="113"/>
      <c r="ETX18" s="113"/>
      <c r="ETY18" s="113"/>
      <c r="ETZ18" s="113"/>
      <c r="EUA18" s="113"/>
      <c r="EUB18" s="113"/>
      <c r="EUC18" s="113"/>
      <c r="EUD18" s="113"/>
      <c r="EUE18" s="113"/>
      <c r="EUF18" s="113"/>
      <c r="EUG18" s="113"/>
      <c r="EUH18" s="113"/>
      <c r="EUI18" s="113"/>
      <c r="EUJ18" s="113"/>
      <c r="EUK18" s="113"/>
      <c r="EUL18" s="113"/>
      <c r="EUM18" s="113"/>
      <c r="EUN18" s="113"/>
      <c r="EUO18" s="113"/>
      <c r="EUP18" s="113"/>
      <c r="EUQ18" s="113"/>
      <c r="EUR18" s="113"/>
      <c r="EUS18" s="113"/>
      <c r="EUT18" s="113"/>
      <c r="EUU18" s="113"/>
      <c r="EUV18" s="113"/>
      <c r="EUW18" s="113"/>
      <c r="EUX18" s="113"/>
      <c r="EUY18" s="113"/>
      <c r="EUZ18" s="113"/>
      <c r="EVA18" s="113"/>
      <c r="EVB18" s="113"/>
      <c r="EVC18" s="113"/>
      <c r="EVD18" s="113"/>
      <c r="EVE18" s="113"/>
      <c r="EVF18" s="113"/>
      <c r="EVG18" s="113"/>
      <c r="EVH18" s="113"/>
      <c r="EVI18" s="113"/>
      <c r="EVJ18" s="113"/>
      <c r="EVK18" s="113"/>
      <c r="EVL18" s="113"/>
      <c r="EVM18" s="113"/>
      <c r="EVN18" s="113"/>
      <c r="EVO18" s="113"/>
      <c r="EVP18" s="113"/>
      <c r="EVQ18" s="113"/>
      <c r="EVR18" s="113"/>
      <c r="EVS18" s="113"/>
      <c r="EVT18" s="113"/>
      <c r="EVU18" s="113"/>
      <c r="EVV18" s="113"/>
      <c r="EVW18" s="113"/>
      <c r="EVX18" s="113"/>
      <c r="EVY18" s="113"/>
      <c r="EVZ18" s="113"/>
      <c r="EWA18" s="113"/>
      <c r="EWB18" s="113"/>
      <c r="EWC18" s="113"/>
      <c r="EWD18" s="113"/>
      <c r="EWE18" s="113"/>
      <c r="EWF18" s="113"/>
      <c r="EWG18" s="113"/>
      <c r="EWH18" s="113"/>
      <c r="EWI18" s="113"/>
      <c r="EWJ18" s="113"/>
      <c r="EWK18" s="113"/>
      <c r="EWL18" s="113"/>
      <c r="EWM18" s="113"/>
      <c r="EWN18" s="113"/>
      <c r="EWO18" s="113"/>
      <c r="EWP18" s="113"/>
      <c r="EWQ18" s="113"/>
      <c r="EWR18" s="113"/>
      <c r="EWS18" s="113"/>
      <c r="EWT18" s="113"/>
      <c r="EWU18" s="113"/>
      <c r="EWV18" s="113"/>
      <c r="EWW18" s="113"/>
      <c r="EWX18" s="113"/>
      <c r="EWY18" s="113"/>
      <c r="EWZ18" s="113"/>
      <c r="EXA18" s="113"/>
      <c r="EXB18" s="113"/>
      <c r="EXC18" s="113"/>
      <c r="EXD18" s="113"/>
      <c r="EXE18" s="113"/>
      <c r="EXF18" s="113"/>
      <c r="EXG18" s="113"/>
      <c r="EXH18" s="113"/>
      <c r="EXI18" s="113"/>
      <c r="EXJ18" s="113"/>
      <c r="EXK18" s="113"/>
      <c r="EXL18" s="113"/>
      <c r="EXM18" s="113"/>
      <c r="EXN18" s="113"/>
      <c r="EXO18" s="113"/>
      <c r="EXP18" s="113"/>
      <c r="EXQ18" s="113"/>
      <c r="EXR18" s="113"/>
      <c r="EXS18" s="113"/>
      <c r="EXT18" s="113"/>
      <c r="EXU18" s="113"/>
      <c r="EXV18" s="113"/>
      <c r="EXW18" s="113"/>
      <c r="EXX18" s="113"/>
      <c r="EXY18" s="113"/>
      <c r="EXZ18" s="113"/>
      <c r="EYA18" s="113"/>
      <c r="EYB18" s="113"/>
      <c r="EYC18" s="113"/>
      <c r="EYD18" s="113"/>
      <c r="EYE18" s="113"/>
      <c r="EYF18" s="113"/>
      <c r="EYG18" s="113"/>
      <c r="EYH18" s="113"/>
      <c r="EYI18" s="113"/>
      <c r="EYJ18" s="113"/>
      <c r="EYK18" s="113"/>
      <c r="EYL18" s="113"/>
      <c r="EYM18" s="113"/>
      <c r="EYN18" s="113"/>
      <c r="EYO18" s="113"/>
      <c r="EYP18" s="113"/>
      <c r="EYQ18" s="113"/>
      <c r="EYR18" s="113"/>
      <c r="EYS18" s="113"/>
      <c r="EYT18" s="113"/>
      <c r="EYU18" s="113"/>
      <c r="EYV18" s="113"/>
      <c r="EYW18" s="113"/>
      <c r="EYX18" s="113"/>
      <c r="EYY18" s="113"/>
      <c r="EYZ18" s="113"/>
      <c r="EZA18" s="113"/>
      <c r="EZB18" s="113"/>
      <c r="EZC18" s="113"/>
      <c r="EZD18" s="113"/>
      <c r="EZE18" s="113"/>
      <c r="EZF18" s="113"/>
      <c r="EZG18" s="113"/>
      <c r="EZH18" s="113"/>
      <c r="EZI18" s="113"/>
      <c r="EZJ18" s="113"/>
      <c r="EZK18" s="113"/>
      <c r="EZL18" s="113"/>
      <c r="EZM18" s="113"/>
      <c r="EZN18" s="113"/>
      <c r="EZO18" s="113"/>
      <c r="EZP18" s="113"/>
      <c r="EZQ18" s="113"/>
      <c r="EZR18" s="113"/>
      <c r="EZS18" s="113"/>
      <c r="EZT18" s="113"/>
      <c r="EZU18" s="113"/>
      <c r="EZV18" s="113"/>
      <c r="EZW18" s="113"/>
      <c r="EZX18" s="113"/>
      <c r="EZY18" s="113"/>
      <c r="EZZ18" s="113"/>
      <c r="FAA18" s="113"/>
      <c r="FAB18" s="113"/>
      <c r="FAC18" s="113"/>
      <c r="FAD18" s="113"/>
      <c r="FAE18" s="113"/>
      <c r="FAF18" s="113"/>
      <c r="FAG18" s="113"/>
      <c r="FAH18" s="113"/>
      <c r="FAI18" s="113"/>
      <c r="FAJ18" s="113"/>
      <c r="FAK18" s="113"/>
      <c r="FAL18" s="113"/>
      <c r="FAM18" s="113"/>
      <c r="FAN18" s="113"/>
      <c r="FAO18" s="113"/>
      <c r="FAP18" s="113"/>
      <c r="FAQ18" s="113"/>
      <c r="FAR18" s="113"/>
      <c r="FAS18" s="113"/>
      <c r="FAT18" s="113"/>
      <c r="FAU18" s="113"/>
      <c r="FAV18" s="113"/>
      <c r="FAW18" s="113"/>
      <c r="FAX18" s="113"/>
      <c r="FAY18" s="113"/>
      <c r="FAZ18" s="113"/>
      <c r="FBA18" s="113"/>
      <c r="FBB18" s="113"/>
      <c r="FBC18" s="113"/>
      <c r="FBD18" s="113"/>
      <c r="FBE18" s="113"/>
      <c r="FBF18" s="113"/>
      <c r="FBG18" s="113"/>
      <c r="FBH18" s="113"/>
      <c r="FBI18" s="113"/>
      <c r="FBJ18" s="113"/>
      <c r="FBK18" s="113"/>
      <c r="FBL18" s="113"/>
      <c r="FBM18" s="113"/>
      <c r="FBN18" s="113"/>
      <c r="FBO18" s="113"/>
      <c r="FBP18" s="113"/>
      <c r="FBQ18" s="113"/>
      <c r="FBR18" s="113"/>
      <c r="FBS18" s="113"/>
      <c r="FBT18" s="113"/>
      <c r="FBU18" s="113"/>
      <c r="FBV18" s="113"/>
      <c r="FBW18" s="113"/>
      <c r="FBX18" s="113"/>
      <c r="FBY18" s="113"/>
      <c r="FBZ18" s="113"/>
      <c r="FCA18" s="113"/>
      <c r="FCB18" s="113"/>
      <c r="FCC18" s="113"/>
      <c r="FCD18" s="113"/>
      <c r="FCE18" s="113"/>
      <c r="FCF18" s="113"/>
      <c r="FCG18" s="113"/>
      <c r="FCH18" s="113"/>
      <c r="FCI18" s="113"/>
      <c r="FCJ18" s="113"/>
      <c r="FCK18" s="113"/>
      <c r="FCL18" s="113"/>
      <c r="FCM18" s="113"/>
      <c r="FCN18" s="113"/>
      <c r="FCO18" s="113"/>
      <c r="FCP18" s="113"/>
      <c r="FCQ18" s="113"/>
      <c r="FCR18" s="113"/>
      <c r="FCS18" s="113"/>
      <c r="FCT18" s="113"/>
      <c r="FCU18" s="113"/>
      <c r="FCV18" s="113"/>
      <c r="FCW18" s="113"/>
      <c r="FCX18" s="113"/>
      <c r="FCY18" s="113"/>
      <c r="FCZ18" s="113"/>
      <c r="FDA18" s="113"/>
      <c r="FDB18" s="113"/>
      <c r="FDC18" s="113"/>
      <c r="FDD18" s="113"/>
      <c r="FDE18" s="113"/>
      <c r="FDF18" s="113"/>
      <c r="FDG18" s="113"/>
      <c r="FDH18" s="113"/>
      <c r="FDI18" s="113"/>
      <c r="FDJ18" s="113"/>
      <c r="FDK18" s="113"/>
      <c r="FDL18" s="113"/>
      <c r="FDM18" s="113"/>
      <c r="FDN18" s="113"/>
      <c r="FDO18" s="113"/>
      <c r="FDP18" s="113"/>
      <c r="FDQ18" s="113"/>
      <c r="FDR18" s="113"/>
      <c r="FDS18" s="113"/>
      <c r="FDT18" s="113"/>
      <c r="FDU18" s="113"/>
      <c r="FDV18" s="113"/>
      <c r="FDW18" s="113"/>
      <c r="FDX18" s="113"/>
      <c r="FDY18" s="113"/>
      <c r="FDZ18" s="113"/>
      <c r="FEA18" s="113"/>
      <c r="FEB18" s="113"/>
      <c r="FEC18" s="113"/>
      <c r="FED18" s="113"/>
      <c r="FEE18" s="113"/>
      <c r="FEF18" s="113"/>
      <c r="FEG18" s="113"/>
      <c r="FEH18" s="113"/>
      <c r="FEI18" s="113"/>
      <c r="FEJ18" s="113"/>
      <c r="FEK18" s="113"/>
      <c r="FEL18" s="113"/>
      <c r="FEM18" s="113"/>
      <c r="FEN18" s="113"/>
      <c r="FEO18" s="113"/>
      <c r="FEP18" s="113"/>
      <c r="FEQ18" s="113"/>
      <c r="FER18" s="113"/>
      <c r="FES18" s="113"/>
      <c r="FET18" s="113"/>
      <c r="FEU18" s="113"/>
      <c r="FEV18" s="113"/>
      <c r="FEW18" s="113"/>
      <c r="FEX18" s="113"/>
      <c r="FEY18" s="113"/>
      <c r="FEZ18" s="113"/>
      <c r="FFA18" s="113"/>
      <c r="FFB18" s="113"/>
      <c r="FFC18" s="113"/>
      <c r="FFD18" s="113"/>
      <c r="FFE18" s="113"/>
      <c r="FFF18" s="113"/>
      <c r="FFG18" s="113"/>
      <c r="FFH18" s="113"/>
      <c r="FFI18" s="113"/>
      <c r="FFJ18" s="113"/>
      <c r="FFK18" s="113"/>
      <c r="FFL18" s="113"/>
      <c r="FFM18" s="113"/>
      <c r="FFN18" s="113"/>
      <c r="FFO18" s="113"/>
      <c r="FFP18" s="113"/>
      <c r="FFQ18" s="113"/>
      <c r="FFR18" s="113"/>
      <c r="FFS18" s="113"/>
      <c r="FFT18" s="113"/>
      <c r="FFU18" s="113"/>
      <c r="FFV18" s="113"/>
      <c r="FFW18" s="113"/>
      <c r="FFX18" s="113"/>
      <c r="FFY18" s="113"/>
      <c r="FFZ18" s="113"/>
      <c r="FGA18" s="113"/>
      <c r="FGB18" s="113"/>
      <c r="FGC18" s="113"/>
      <c r="FGD18" s="113"/>
      <c r="FGE18" s="113"/>
      <c r="FGF18" s="113"/>
      <c r="FGG18" s="113"/>
      <c r="FGH18" s="113"/>
      <c r="FGI18" s="113"/>
      <c r="FGJ18" s="113"/>
      <c r="FGK18" s="113"/>
      <c r="FGL18" s="113"/>
      <c r="FGM18" s="113"/>
      <c r="FGN18" s="113"/>
      <c r="FGO18" s="113"/>
      <c r="FGP18" s="113"/>
      <c r="FGQ18" s="113"/>
      <c r="FGR18" s="113"/>
      <c r="FGS18" s="113"/>
      <c r="FGT18" s="113"/>
      <c r="FGU18" s="113"/>
      <c r="FGV18" s="113"/>
      <c r="FGW18" s="113"/>
      <c r="FGX18" s="113"/>
      <c r="FGY18" s="113"/>
      <c r="FGZ18" s="113"/>
      <c r="FHA18" s="113"/>
      <c r="FHB18" s="113"/>
      <c r="FHC18" s="113"/>
      <c r="FHD18" s="113"/>
      <c r="FHE18" s="113"/>
      <c r="FHF18" s="113"/>
      <c r="FHG18" s="113"/>
      <c r="FHH18" s="113"/>
      <c r="FHI18" s="113"/>
      <c r="FHJ18" s="113"/>
      <c r="FHK18" s="113"/>
      <c r="FHL18" s="113"/>
      <c r="FHM18" s="113"/>
      <c r="FHN18" s="113"/>
      <c r="FHO18" s="113"/>
      <c r="FHP18" s="113"/>
      <c r="FHQ18" s="113"/>
      <c r="FHR18" s="113"/>
      <c r="FHS18" s="113"/>
      <c r="FHT18" s="113"/>
      <c r="FHU18" s="113"/>
      <c r="FHV18" s="113"/>
      <c r="FHW18" s="113"/>
      <c r="FHX18" s="113"/>
      <c r="FHY18" s="113"/>
      <c r="FHZ18" s="113"/>
      <c r="FIA18" s="113"/>
      <c r="FIB18" s="113"/>
      <c r="FIC18" s="113"/>
      <c r="FID18" s="113"/>
      <c r="FIE18" s="113"/>
      <c r="FIF18" s="113"/>
      <c r="FIG18" s="113"/>
      <c r="FIH18" s="113"/>
      <c r="FII18" s="113"/>
      <c r="FIJ18" s="113"/>
      <c r="FIK18" s="113"/>
      <c r="FIL18" s="113"/>
      <c r="FIM18" s="113"/>
      <c r="FIN18" s="113"/>
      <c r="FIO18" s="113"/>
      <c r="FIP18" s="113"/>
      <c r="FIQ18" s="113"/>
      <c r="FIR18" s="113"/>
      <c r="FIS18" s="113"/>
      <c r="FIT18" s="113"/>
      <c r="FIU18" s="113"/>
      <c r="FIV18" s="113"/>
      <c r="FIW18" s="113"/>
      <c r="FIX18" s="113"/>
      <c r="FIY18" s="113"/>
      <c r="FIZ18" s="113"/>
      <c r="FJA18" s="113"/>
      <c r="FJB18" s="113"/>
      <c r="FJC18" s="113"/>
      <c r="FJD18" s="113"/>
      <c r="FJE18" s="113"/>
      <c r="FJF18" s="113"/>
      <c r="FJG18" s="113"/>
      <c r="FJH18" s="113"/>
      <c r="FJI18" s="113"/>
      <c r="FJJ18" s="113"/>
      <c r="FJK18" s="113"/>
      <c r="FJL18" s="113"/>
      <c r="FJM18" s="113"/>
      <c r="FJN18" s="113"/>
      <c r="FJO18" s="113"/>
      <c r="FJP18" s="113"/>
      <c r="FJQ18" s="113"/>
      <c r="FJR18" s="113"/>
      <c r="FJS18" s="113"/>
      <c r="FJT18" s="113"/>
      <c r="FJU18" s="113"/>
      <c r="FJV18" s="113"/>
      <c r="FJW18" s="113"/>
      <c r="FJX18" s="113"/>
      <c r="FJY18" s="113"/>
      <c r="FJZ18" s="113"/>
      <c r="FKA18" s="113"/>
      <c r="FKB18" s="113"/>
      <c r="FKC18" s="113"/>
      <c r="FKD18" s="113"/>
      <c r="FKE18" s="113"/>
      <c r="FKF18" s="113"/>
      <c r="FKG18" s="113"/>
      <c r="FKH18" s="113"/>
      <c r="FKI18" s="113"/>
      <c r="FKJ18" s="113"/>
      <c r="FKK18" s="113"/>
      <c r="FKL18" s="113"/>
      <c r="FKM18" s="113"/>
      <c r="FKN18" s="113"/>
      <c r="FKO18" s="113"/>
      <c r="FKP18" s="113"/>
      <c r="FKQ18" s="113"/>
      <c r="FKR18" s="113"/>
      <c r="FKS18" s="113"/>
      <c r="FKT18" s="113"/>
      <c r="FKU18" s="113"/>
      <c r="FKV18" s="113"/>
      <c r="FKW18" s="113"/>
      <c r="FKX18" s="113"/>
      <c r="FKY18" s="113"/>
      <c r="FKZ18" s="113"/>
      <c r="FLA18" s="113"/>
      <c r="FLB18" s="113"/>
      <c r="FLC18" s="113"/>
      <c r="FLD18" s="113"/>
      <c r="FLE18" s="113"/>
      <c r="FLF18" s="113"/>
      <c r="FLG18" s="113"/>
      <c r="FLH18" s="113"/>
      <c r="FLI18" s="113"/>
      <c r="FLJ18" s="113"/>
      <c r="FLK18" s="113"/>
      <c r="FLL18" s="113"/>
      <c r="FLM18" s="113"/>
      <c r="FLN18" s="113"/>
      <c r="FLO18" s="113"/>
      <c r="FLP18" s="113"/>
      <c r="FLQ18" s="113"/>
      <c r="FLR18" s="113"/>
      <c r="FLS18" s="113"/>
      <c r="FLT18" s="113"/>
      <c r="FLU18" s="113"/>
      <c r="FLV18" s="113"/>
      <c r="FLW18" s="113"/>
      <c r="FLX18" s="113"/>
      <c r="FLY18" s="113"/>
      <c r="FLZ18" s="113"/>
      <c r="FMA18" s="113"/>
      <c r="FMB18" s="113"/>
      <c r="FMC18" s="113"/>
      <c r="FMD18" s="113"/>
      <c r="FME18" s="113"/>
      <c r="FMF18" s="113"/>
      <c r="FMG18" s="113"/>
      <c r="FMH18" s="113"/>
      <c r="FMI18" s="113"/>
      <c r="FMJ18" s="113"/>
      <c r="FMK18" s="113"/>
      <c r="FML18" s="113"/>
      <c r="FMM18" s="113"/>
      <c r="FMN18" s="113"/>
      <c r="FMO18" s="113"/>
      <c r="FMP18" s="113"/>
      <c r="FMQ18" s="113"/>
      <c r="FMR18" s="113"/>
      <c r="FMS18" s="113"/>
      <c r="FMT18" s="113"/>
      <c r="FMU18" s="113"/>
      <c r="FMV18" s="113"/>
      <c r="FMW18" s="113"/>
      <c r="FMX18" s="113"/>
      <c r="FMY18" s="113"/>
      <c r="FMZ18" s="113"/>
      <c r="FNA18" s="113"/>
      <c r="FNB18" s="113"/>
      <c r="FNC18" s="113"/>
      <c r="FND18" s="113"/>
      <c r="FNE18" s="113"/>
      <c r="FNF18" s="113"/>
      <c r="FNG18" s="113"/>
      <c r="FNH18" s="113"/>
      <c r="FNI18" s="113"/>
      <c r="FNJ18" s="113"/>
      <c r="FNK18" s="113"/>
      <c r="FNL18" s="113"/>
      <c r="FNM18" s="113"/>
      <c r="FNN18" s="113"/>
      <c r="FNO18" s="113"/>
      <c r="FNP18" s="113"/>
      <c r="FNQ18" s="113"/>
      <c r="FNR18" s="113"/>
      <c r="FNS18" s="113"/>
      <c r="FNT18" s="113"/>
      <c r="FNU18" s="113"/>
      <c r="FNV18" s="113"/>
      <c r="FNW18" s="113"/>
      <c r="FNX18" s="113"/>
      <c r="FNY18" s="113"/>
      <c r="FNZ18" s="113"/>
      <c r="FOA18" s="113"/>
      <c r="FOB18" s="113"/>
      <c r="FOC18" s="113"/>
      <c r="FOD18" s="113"/>
      <c r="FOE18" s="113"/>
      <c r="FOF18" s="113"/>
      <c r="FOG18" s="113"/>
      <c r="FOH18" s="113"/>
      <c r="FOI18" s="113"/>
      <c r="FOJ18" s="113"/>
      <c r="FOK18" s="113"/>
      <c r="FOL18" s="113"/>
      <c r="FOM18" s="113"/>
      <c r="FON18" s="113"/>
      <c r="FOO18" s="113"/>
      <c r="FOP18" s="113"/>
      <c r="FOQ18" s="113"/>
      <c r="FOR18" s="113"/>
      <c r="FOS18" s="113"/>
      <c r="FOT18" s="113"/>
      <c r="FOU18" s="113"/>
      <c r="FOV18" s="113"/>
      <c r="FOW18" s="113"/>
      <c r="FOX18" s="113"/>
      <c r="FOY18" s="113"/>
      <c r="FOZ18" s="113"/>
      <c r="FPA18" s="113"/>
      <c r="FPB18" s="113"/>
      <c r="FPC18" s="113"/>
      <c r="FPD18" s="113"/>
      <c r="FPE18" s="113"/>
      <c r="FPF18" s="113"/>
      <c r="FPG18" s="113"/>
      <c r="FPH18" s="113"/>
      <c r="FPI18" s="113"/>
      <c r="FPJ18" s="113"/>
      <c r="FPK18" s="113"/>
      <c r="FPL18" s="113"/>
      <c r="FPM18" s="113"/>
      <c r="FPN18" s="113"/>
      <c r="FPO18" s="113"/>
      <c r="FPP18" s="113"/>
      <c r="FPQ18" s="113"/>
      <c r="FPR18" s="113"/>
      <c r="FPS18" s="113"/>
      <c r="FPT18" s="113"/>
      <c r="FPU18" s="113"/>
      <c r="FPV18" s="113"/>
      <c r="FPW18" s="113"/>
      <c r="FPX18" s="113"/>
      <c r="FPY18" s="113"/>
      <c r="FPZ18" s="113"/>
      <c r="FQA18" s="113"/>
      <c r="FQB18" s="113"/>
      <c r="FQC18" s="113"/>
      <c r="FQD18" s="113"/>
      <c r="FQE18" s="113"/>
      <c r="FQF18" s="113"/>
      <c r="FQG18" s="113"/>
      <c r="FQH18" s="113"/>
      <c r="FQI18" s="113"/>
      <c r="FQJ18" s="113"/>
      <c r="FQK18" s="113"/>
      <c r="FQL18" s="113"/>
      <c r="FQM18" s="113"/>
      <c r="FQN18" s="113"/>
      <c r="FQO18" s="113"/>
      <c r="FQP18" s="113"/>
      <c r="FQQ18" s="113"/>
      <c r="FQR18" s="113"/>
      <c r="FQS18" s="113"/>
      <c r="FQT18" s="113"/>
      <c r="FQU18" s="113"/>
      <c r="FQV18" s="113"/>
      <c r="FQW18" s="113"/>
      <c r="FQX18" s="113"/>
      <c r="FQY18" s="113"/>
      <c r="FQZ18" s="113"/>
      <c r="FRA18" s="113"/>
      <c r="FRB18" s="113"/>
      <c r="FRC18" s="113"/>
      <c r="FRD18" s="113"/>
      <c r="FRE18" s="113"/>
      <c r="FRF18" s="113"/>
      <c r="FRG18" s="113"/>
      <c r="FRH18" s="113"/>
      <c r="FRI18" s="113"/>
      <c r="FRJ18" s="113"/>
      <c r="FRK18" s="113"/>
      <c r="FRL18" s="113"/>
      <c r="FRM18" s="113"/>
      <c r="FRN18" s="113"/>
      <c r="FRO18" s="113"/>
      <c r="FRP18" s="113"/>
      <c r="FRQ18" s="113"/>
      <c r="FRR18" s="113"/>
      <c r="FRS18" s="113"/>
      <c r="FRT18" s="113"/>
      <c r="FRU18" s="113"/>
      <c r="FRV18" s="113"/>
      <c r="FRW18" s="113"/>
      <c r="FRX18" s="113"/>
      <c r="FRY18" s="113"/>
      <c r="FRZ18" s="113"/>
      <c r="FSA18" s="113"/>
      <c r="FSB18" s="113"/>
      <c r="FSC18" s="113"/>
      <c r="FSD18" s="113"/>
      <c r="FSE18" s="113"/>
      <c r="FSF18" s="113"/>
      <c r="FSG18" s="113"/>
      <c r="FSH18" s="113"/>
      <c r="FSI18" s="113"/>
      <c r="FSJ18" s="113"/>
      <c r="FSK18" s="113"/>
      <c r="FSL18" s="113"/>
      <c r="FSM18" s="113"/>
      <c r="FSN18" s="113"/>
      <c r="FSO18" s="113"/>
      <c r="FSP18" s="113"/>
      <c r="FSQ18" s="113"/>
      <c r="FSR18" s="113"/>
      <c r="FSS18" s="113"/>
      <c r="FST18" s="113"/>
      <c r="FSU18" s="113"/>
      <c r="FSV18" s="113"/>
      <c r="FSW18" s="113"/>
      <c r="FSX18" s="113"/>
      <c r="FSY18" s="113"/>
      <c r="FSZ18" s="113"/>
      <c r="FTA18" s="113"/>
      <c r="FTB18" s="113"/>
      <c r="FTC18" s="113"/>
      <c r="FTD18" s="113"/>
      <c r="FTE18" s="113"/>
      <c r="FTF18" s="113"/>
      <c r="FTG18" s="113"/>
      <c r="FTH18" s="113"/>
      <c r="FTI18" s="113"/>
      <c r="FTJ18" s="113"/>
      <c r="FTK18" s="113"/>
      <c r="FTL18" s="113"/>
      <c r="FTM18" s="113"/>
      <c r="FTN18" s="113"/>
      <c r="FTO18" s="113"/>
      <c r="FTP18" s="113"/>
      <c r="FTQ18" s="113"/>
      <c r="FTR18" s="113"/>
      <c r="FTS18" s="113"/>
      <c r="FTT18" s="113"/>
      <c r="FTU18" s="113"/>
      <c r="FTV18" s="113"/>
      <c r="FTW18" s="113"/>
      <c r="FTX18" s="113"/>
      <c r="FTY18" s="113"/>
      <c r="FTZ18" s="113"/>
      <c r="FUA18" s="113"/>
      <c r="FUB18" s="113"/>
      <c r="FUC18" s="113"/>
      <c r="FUD18" s="113"/>
      <c r="FUE18" s="113"/>
      <c r="FUF18" s="113"/>
      <c r="FUG18" s="113"/>
      <c r="FUH18" s="113"/>
      <c r="FUI18" s="113"/>
      <c r="FUJ18" s="113"/>
      <c r="FUK18" s="113"/>
      <c r="FUL18" s="113"/>
      <c r="FUM18" s="113"/>
      <c r="FUN18" s="113"/>
      <c r="FUO18" s="113"/>
      <c r="FUP18" s="113"/>
      <c r="FUQ18" s="113"/>
      <c r="FUR18" s="113"/>
      <c r="FUS18" s="113"/>
      <c r="FUT18" s="113"/>
      <c r="FUU18" s="113"/>
      <c r="FUV18" s="113"/>
      <c r="FUW18" s="113"/>
      <c r="FUX18" s="113"/>
      <c r="FUY18" s="113"/>
      <c r="FUZ18" s="113"/>
      <c r="FVA18" s="113"/>
      <c r="FVB18" s="113"/>
      <c r="FVC18" s="113"/>
      <c r="FVD18" s="113"/>
      <c r="FVE18" s="113"/>
      <c r="FVF18" s="113"/>
      <c r="FVG18" s="113"/>
      <c r="FVH18" s="113"/>
      <c r="FVI18" s="113"/>
      <c r="FVJ18" s="113"/>
      <c r="FVK18" s="113"/>
      <c r="FVL18" s="113"/>
      <c r="FVM18" s="113"/>
      <c r="FVN18" s="113"/>
      <c r="FVO18" s="113"/>
      <c r="FVP18" s="113"/>
      <c r="FVQ18" s="113"/>
      <c r="FVR18" s="113"/>
      <c r="FVS18" s="113"/>
      <c r="FVT18" s="113"/>
      <c r="FVU18" s="113"/>
      <c r="FVV18" s="113"/>
      <c r="FVW18" s="113"/>
      <c r="FVX18" s="113"/>
      <c r="FVY18" s="113"/>
      <c r="FVZ18" s="113"/>
      <c r="FWA18" s="113"/>
      <c r="FWB18" s="113"/>
      <c r="FWC18" s="113"/>
      <c r="FWD18" s="113"/>
      <c r="FWE18" s="113"/>
      <c r="FWF18" s="113"/>
      <c r="FWG18" s="113"/>
      <c r="FWH18" s="113"/>
      <c r="FWI18" s="113"/>
      <c r="FWJ18" s="113"/>
      <c r="FWK18" s="113"/>
      <c r="FWL18" s="113"/>
      <c r="FWM18" s="113"/>
      <c r="FWN18" s="113"/>
      <c r="FWO18" s="113"/>
      <c r="FWP18" s="113"/>
      <c r="FWQ18" s="113"/>
      <c r="FWR18" s="113"/>
      <c r="FWS18" s="113"/>
      <c r="FWT18" s="113"/>
      <c r="FWU18" s="113"/>
      <c r="FWV18" s="113"/>
      <c r="FWW18" s="113"/>
      <c r="FWX18" s="113"/>
      <c r="FWY18" s="113"/>
      <c r="FWZ18" s="113"/>
      <c r="FXA18" s="113"/>
      <c r="FXB18" s="113"/>
      <c r="FXC18" s="113"/>
      <c r="FXD18" s="113"/>
      <c r="FXE18" s="113"/>
      <c r="FXF18" s="113"/>
      <c r="FXG18" s="113"/>
      <c r="FXH18" s="113"/>
      <c r="FXI18" s="113"/>
      <c r="FXJ18" s="113"/>
      <c r="FXK18" s="113"/>
      <c r="FXL18" s="113"/>
      <c r="FXM18" s="113"/>
      <c r="FXN18" s="113"/>
      <c r="FXO18" s="113"/>
      <c r="FXP18" s="113"/>
      <c r="FXQ18" s="113"/>
      <c r="FXR18" s="113"/>
      <c r="FXS18" s="113"/>
      <c r="FXT18" s="113"/>
      <c r="FXU18" s="113"/>
      <c r="FXV18" s="113"/>
      <c r="FXW18" s="113"/>
      <c r="FXX18" s="113"/>
      <c r="FXY18" s="113"/>
      <c r="FXZ18" s="113"/>
      <c r="FYA18" s="113"/>
      <c r="FYB18" s="113"/>
      <c r="FYC18" s="113"/>
      <c r="FYD18" s="113"/>
      <c r="FYE18" s="113"/>
      <c r="FYF18" s="113"/>
      <c r="FYG18" s="113"/>
      <c r="FYH18" s="113"/>
      <c r="FYI18" s="113"/>
      <c r="FYJ18" s="113"/>
      <c r="FYK18" s="113"/>
      <c r="FYL18" s="113"/>
      <c r="FYM18" s="113"/>
      <c r="FYN18" s="113"/>
      <c r="FYO18" s="113"/>
      <c r="FYP18" s="113"/>
      <c r="FYQ18" s="113"/>
      <c r="FYR18" s="113"/>
      <c r="FYS18" s="113"/>
      <c r="FYT18" s="113"/>
      <c r="FYU18" s="113"/>
      <c r="FYV18" s="113"/>
      <c r="FYW18" s="113"/>
      <c r="FYX18" s="113"/>
      <c r="FYY18" s="113"/>
      <c r="FYZ18" s="113"/>
      <c r="FZA18" s="113"/>
      <c r="FZB18" s="113"/>
      <c r="FZC18" s="113"/>
      <c r="FZD18" s="113"/>
      <c r="FZE18" s="113"/>
      <c r="FZF18" s="113"/>
      <c r="FZG18" s="113"/>
      <c r="FZH18" s="113"/>
      <c r="FZI18" s="113"/>
      <c r="FZJ18" s="113"/>
      <c r="FZK18" s="113"/>
      <c r="FZL18" s="113"/>
      <c r="FZM18" s="113"/>
      <c r="FZN18" s="113"/>
      <c r="FZO18" s="113"/>
      <c r="FZP18" s="113"/>
      <c r="FZQ18" s="113"/>
      <c r="FZR18" s="113"/>
      <c r="FZS18" s="113"/>
      <c r="FZT18" s="113"/>
      <c r="FZU18" s="113"/>
      <c r="FZV18" s="113"/>
      <c r="FZW18" s="113"/>
      <c r="FZX18" s="113"/>
      <c r="FZY18" s="113"/>
      <c r="FZZ18" s="113"/>
      <c r="GAA18" s="113"/>
      <c r="GAB18" s="113"/>
      <c r="GAC18" s="113"/>
      <c r="GAD18" s="113"/>
      <c r="GAE18" s="113"/>
      <c r="GAF18" s="113"/>
      <c r="GAG18" s="113"/>
      <c r="GAH18" s="113"/>
      <c r="GAI18" s="113"/>
      <c r="GAJ18" s="113"/>
      <c r="GAK18" s="113"/>
      <c r="GAL18" s="113"/>
      <c r="GAM18" s="113"/>
      <c r="GAN18" s="113"/>
      <c r="GAO18" s="113"/>
      <c r="GAP18" s="113"/>
      <c r="GAQ18" s="113"/>
      <c r="GAR18" s="113"/>
      <c r="GAS18" s="113"/>
      <c r="GAT18" s="113"/>
      <c r="GAU18" s="113"/>
      <c r="GAV18" s="113"/>
      <c r="GAW18" s="113"/>
      <c r="GAX18" s="113"/>
      <c r="GAY18" s="113"/>
      <c r="GAZ18" s="113"/>
      <c r="GBA18" s="113"/>
      <c r="GBB18" s="113"/>
      <c r="GBC18" s="113"/>
      <c r="GBD18" s="113"/>
      <c r="GBE18" s="113"/>
      <c r="GBF18" s="113"/>
      <c r="GBG18" s="113"/>
      <c r="GBH18" s="113"/>
      <c r="GBI18" s="113"/>
      <c r="GBJ18" s="113"/>
      <c r="GBK18" s="113"/>
      <c r="GBL18" s="113"/>
      <c r="GBM18" s="113"/>
      <c r="GBN18" s="113"/>
      <c r="GBO18" s="113"/>
      <c r="GBP18" s="113"/>
      <c r="GBQ18" s="113"/>
      <c r="GBR18" s="113"/>
      <c r="GBS18" s="113"/>
      <c r="GBT18" s="113"/>
      <c r="GBU18" s="113"/>
      <c r="GBV18" s="113"/>
      <c r="GBW18" s="113"/>
      <c r="GBX18" s="113"/>
      <c r="GBY18" s="113"/>
      <c r="GBZ18" s="113"/>
      <c r="GCA18" s="113"/>
      <c r="GCB18" s="113"/>
      <c r="GCC18" s="113"/>
      <c r="GCD18" s="113"/>
      <c r="GCE18" s="113"/>
      <c r="GCF18" s="113"/>
      <c r="GCG18" s="113"/>
      <c r="GCH18" s="113"/>
      <c r="GCI18" s="113"/>
      <c r="GCJ18" s="113"/>
      <c r="GCK18" s="113"/>
      <c r="GCL18" s="113"/>
      <c r="GCM18" s="113"/>
      <c r="GCN18" s="113"/>
      <c r="GCO18" s="113"/>
      <c r="GCP18" s="113"/>
      <c r="GCQ18" s="113"/>
      <c r="GCR18" s="113"/>
      <c r="GCS18" s="113"/>
      <c r="GCT18" s="113"/>
      <c r="GCU18" s="113"/>
      <c r="GCV18" s="113"/>
      <c r="GCW18" s="113"/>
      <c r="GCX18" s="113"/>
      <c r="GCY18" s="113"/>
      <c r="GCZ18" s="113"/>
      <c r="GDA18" s="113"/>
      <c r="GDB18" s="113"/>
      <c r="GDC18" s="113"/>
      <c r="GDD18" s="113"/>
      <c r="GDE18" s="113"/>
      <c r="GDF18" s="113"/>
      <c r="GDG18" s="113"/>
      <c r="GDH18" s="113"/>
      <c r="GDI18" s="113"/>
      <c r="GDJ18" s="113"/>
      <c r="GDK18" s="113"/>
      <c r="GDL18" s="113"/>
      <c r="GDM18" s="113"/>
      <c r="GDN18" s="113"/>
      <c r="GDO18" s="113"/>
      <c r="GDP18" s="113"/>
      <c r="GDQ18" s="113"/>
      <c r="GDR18" s="113"/>
      <c r="GDS18" s="113"/>
      <c r="GDT18" s="113"/>
      <c r="GDU18" s="113"/>
      <c r="GDV18" s="113"/>
      <c r="GDW18" s="113"/>
      <c r="GDX18" s="113"/>
      <c r="GDY18" s="113"/>
      <c r="GDZ18" s="113"/>
      <c r="GEA18" s="113"/>
      <c r="GEB18" s="113"/>
      <c r="GEC18" s="113"/>
      <c r="GED18" s="113"/>
      <c r="GEE18" s="113"/>
      <c r="GEF18" s="113"/>
      <c r="GEG18" s="113"/>
      <c r="GEH18" s="113"/>
      <c r="GEI18" s="113"/>
      <c r="GEJ18" s="113"/>
      <c r="GEK18" s="113"/>
      <c r="GEL18" s="113"/>
      <c r="GEM18" s="113"/>
      <c r="GEN18" s="113"/>
      <c r="GEO18" s="113"/>
      <c r="GEP18" s="113"/>
      <c r="GEQ18" s="113"/>
      <c r="GER18" s="113"/>
      <c r="GES18" s="113"/>
      <c r="GET18" s="113"/>
      <c r="GEU18" s="113"/>
      <c r="GEV18" s="113"/>
      <c r="GEW18" s="113"/>
      <c r="GEX18" s="113"/>
      <c r="GEY18" s="113"/>
      <c r="GEZ18" s="113"/>
      <c r="GFA18" s="113"/>
      <c r="GFB18" s="113"/>
      <c r="GFC18" s="113"/>
      <c r="GFD18" s="113"/>
      <c r="GFE18" s="113"/>
      <c r="GFF18" s="113"/>
      <c r="GFG18" s="113"/>
      <c r="GFH18" s="113"/>
      <c r="GFI18" s="113"/>
      <c r="GFJ18" s="113"/>
      <c r="GFK18" s="113"/>
      <c r="GFL18" s="113"/>
      <c r="GFM18" s="113"/>
      <c r="GFN18" s="113"/>
      <c r="GFO18" s="113"/>
      <c r="GFP18" s="113"/>
      <c r="GFQ18" s="113"/>
      <c r="GFR18" s="113"/>
      <c r="GFS18" s="113"/>
      <c r="GFT18" s="113"/>
      <c r="GFU18" s="113"/>
      <c r="GFV18" s="113"/>
      <c r="GFW18" s="113"/>
      <c r="GFX18" s="113"/>
      <c r="GFY18" s="113"/>
      <c r="GFZ18" s="113"/>
      <c r="GGA18" s="113"/>
      <c r="GGB18" s="113"/>
      <c r="GGC18" s="113"/>
      <c r="GGD18" s="113"/>
      <c r="GGE18" s="113"/>
      <c r="GGF18" s="113"/>
      <c r="GGG18" s="113"/>
      <c r="GGH18" s="113"/>
      <c r="GGI18" s="113"/>
      <c r="GGJ18" s="113"/>
      <c r="GGK18" s="113"/>
      <c r="GGL18" s="113"/>
      <c r="GGM18" s="113"/>
      <c r="GGN18" s="113"/>
      <c r="GGO18" s="113"/>
      <c r="GGP18" s="113"/>
      <c r="GGQ18" s="113"/>
      <c r="GGR18" s="113"/>
      <c r="GGS18" s="113"/>
      <c r="GGT18" s="113"/>
      <c r="GGU18" s="113"/>
      <c r="GGV18" s="113"/>
      <c r="GGW18" s="113"/>
      <c r="GGX18" s="113"/>
      <c r="GGY18" s="113"/>
      <c r="GGZ18" s="113"/>
      <c r="GHA18" s="113"/>
      <c r="GHB18" s="113"/>
      <c r="GHC18" s="113"/>
      <c r="GHD18" s="113"/>
      <c r="GHE18" s="113"/>
      <c r="GHF18" s="113"/>
      <c r="GHG18" s="113"/>
      <c r="GHH18" s="113"/>
      <c r="GHI18" s="113"/>
      <c r="GHJ18" s="113"/>
      <c r="GHK18" s="113"/>
      <c r="GHL18" s="113"/>
      <c r="GHM18" s="113"/>
      <c r="GHN18" s="113"/>
      <c r="GHO18" s="113"/>
      <c r="GHP18" s="113"/>
      <c r="GHQ18" s="113"/>
      <c r="GHR18" s="113"/>
      <c r="GHS18" s="113"/>
      <c r="GHT18" s="113"/>
      <c r="GHU18" s="113"/>
      <c r="GHV18" s="113"/>
      <c r="GHW18" s="113"/>
      <c r="GHX18" s="113"/>
      <c r="GHY18" s="113"/>
      <c r="GHZ18" s="113"/>
      <c r="GIA18" s="113"/>
      <c r="GIB18" s="113"/>
      <c r="GIC18" s="113"/>
      <c r="GID18" s="113"/>
      <c r="GIE18" s="113"/>
      <c r="GIF18" s="113"/>
      <c r="GIG18" s="113"/>
      <c r="GIH18" s="113"/>
      <c r="GII18" s="113"/>
      <c r="GIJ18" s="113"/>
      <c r="GIK18" s="113"/>
      <c r="GIL18" s="113"/>
      <c r="GIM18" s="113"/>
      <c r="GIN18" s="113"/>
      <c r="GIO18" s="113"/>
      <c r="GIP18" s="113"/>
      <c r="GIQ18" s="113"/>
      <c r="GIR18" s="113"/>
      <c r="GIS18" s="113"/>
      <c r="GIT18" s="113"/>
      <c r="GIU18" s="113"/>
      <c r="GIV18" s="113"/>
      <c r="GIW18" s="113"/>
      <c r="GIX18" s="113"/>
      <c r="GIY18" s="113"/>
      <c r="GIZ18" s="113"/>
      <c r="GJA18" s="113"/>
      <c r="GJB18" s="113"/>
      <c r="GJC18" s="113"/>
      <c r="GJD18" s="113"/>
      <c r="GJE18" s="113"/>
      <c r="GJF18" s="113"/>
      <c r="GJG18" s="113"/>
      <c r="GJH18" s="113"/>
      <c r="GJI18" s="113"/>
      <c r="GJJ18" s="113"/>
      <c r="GJK18" s="113"/>
      <c r="GJL18" s="113"/>
      <c r="GJM18" s="113"/>
      <c r="GJN18" s="113"/>
      <c r="GJO18" s="113"/>
      <c r="GJP18" s="113"/>
      <c r="GJQ18" s="113"/>
      <c r="GJR18" s="113"/>
      <c r="GJS18" s="113"/>
      <c r="GJT18" s="113"/>
      <c r="GJU18" s="113"/>
      <c r="GJV18" s="113"/>
      <c r="GJW18" s="113"/>
      <c r="GJX18" s="113"/>
      <c r="GJY18" s="113"/>
      <c r="GJZ18" s="113"/>
      <c r="GKA18" s="113"/>
      <c r="GKB18" s="113"/>
      <c r="GKC18" s="113"/>
      <c r="GKD18" s="113"/>
      <c r="GKE18" s="113"/>
      <c r="GKF18" s="113"/>
      <c r="GKG18" s="113"/>
      <c r="GKH18" s="113"/>
      <c r="GKI18" s="113"/>
      <c r="GKJ18" s="113"/>
      <c r="GKK18" s="113"/>
      <c r="GKL18" s="113"/>
      <c r="GKM18" s="113"/>
      <c r="GKN18" s="113"/>
      <c r="GKO18" s="113"/>
      <c r="GKP18" s="113"/>
      <c r="GKQ18" s="113"/>
      <c r="GKR18" s="113"/>
      <c r="GKS18" s="113"/>
      <c r="GKT18" s="113"/>
      <c r="GKU18" s="113"/>
      <c r="GKV18" s="113"/>
      <c r="GKW18" s="113"/>
      <c r="GKX18" s="113"/>
      <c r="GKY18" s="113"/>
      <c r="GKZ18" s="113"/>
      <c r="GLA18" s="113"/>
      <c r="GLB18" s="113"/>
      <c r="GLC18" s="113"/>
      <c r="GLD18" s="113"/>
      <c r="GLE18" s="113"/>
      <c r="GLF18" s="113"/>
      <c r="GLG18" s="113"/>
      <c r="GLH18" s="113"/>
      <c r="GLI18" s="113"/>
      <c r="GLJ18" s="113"/>
      <c r="GLK18" s="113"/>
      <c r="GLL18" s="113"/>
      <c r="GLM18" s="113"/>
      <c r="GLN18" s="113"/>
      <c r="GLO18" s="113"/>
      <c r="GLP18" s="113"/>
      <c r="GLQ18" s="113"/>
      <c r="GLR18" s="113"/>
      <c r="GLS18" s="113"/>
      <c r="GLT18" s="113"/>
      <c r="GLU18" s="113"/>
      <c r="GLV18" s="113"/>
      <c r="GLW18" s="113"/>
      <c r="GLX18" s="113"/>
      <c r="GLY18" s="113"/>
      <c r="GLZ18" s="113"/>
      <c r="GMA18" s="113"/>
      <c r="GMB18" s="113"/>
      <c r="GMC18" s="113"/>
      <c r="GMD18" s="113"/>
      <c r="GME18" s="113"/>
      <c r="GMF18" s="113"/>
      <c r="GMG18" s="113"/>
      <c r="GMH18" s="113"/>
      <c r="GMI18" s="113"/>
      <c r="GMJ18" s="113"/>
      <c r="GMK18" s="113"/>
      <c r="GML18" s="113"/>
      <c r="GMM18" s="113"/>
      <c r="GMN18" s="113"/>
      <c r="GMO18" s="113"/>
      <c r="GMP18" s="113"/>
      <c r="GMQ18" s="113"/>
      <c r="GMR18" s="113"/>
      <c r="GMS18" s="113"/>
      <c r="GMT18" s="113"/>
      <c r="GMU18" s="113"/>
      <c r="GMV18" s="113"/>
      <c r="GMW18" s="113"/>
      <c r="GMX18" s="113"/>
      <c r="GMY18" s="113"/>
      <c r="GMZ18" s="113"/>
      <c r="GNA18" s="113"/>
      <c r="GNB18" s="113"/>
      <c r="GNC18" s="113"/>
      <c r="GND18" s="113"/>
      <c r="GNE18" s="113"/>
      <c r="GNF18" s="113"/>
      <c r="GNG18" s="113"/>
      <c r="GNH18" s="113"/>
      <c r="GNI18" s="113"/>
      <c r="GNJ18" s="113"/>
      <c r="GNK18" s="113"/>
      <c r="GNL18" s="113"/>
      <c r="GNM18" s="113"/>
      <c r="GNN18" s="113"/>
      <c r="GNO18" s="113"/>
      <c r="GNP18" s="113"/>
      <c r="GNQ18" s="113"/>
      <c r="GNR18" s="113"/>
      <c r="GNS18" s="113"/>
      <c r="GNT18" s="113"/>
      <c r="GNU18" s="113"/>
      <c r="GNV18" s="113"/>
      <c r="GNW18" s="113"/>
      <c r="GNX18" s="113"/>
      <c r="GNY18" s="113"/>
      <c r="GNZ18" s="113"/>
      <c r="GOA18" s="113"/>
      <c r="GOB18" s="113"/>
      <c r="GOC18" s="113"/>
      <c r="GOD18" s="113"/>
      <c r="GOE18" s="113"/>
      <c r="GOF18" s="113"/>
      <c r="GOG18" s="113"/>
      <c r="GOH18" s="113"/>
      <c r="GOI18" s="113"/>
      <c r="GOJ18" s="113"/>
      <c r="GOK18" s="113"/>
      <c r="GOL18" s="113"/>
      <c r="GOM18" s="113"/>
      <c r="GON18" s="113"/>
      <c r="GOO18" s="113"/>
      <c r="GOP18" s="113"/>
      <c r="GOQ18" s="113"/>
      <c r="GOR18" s="113"/>
      <c r="GOS18" s="113"/>
      <c r="GOT18" s="113"/>
      <c r="GOU18" s="113"/>
      <c r="GOV18" s="113"/>
      <c r="GOW18" s="113"/>
      <c r="GOX18" s="113"/>
      <c r="GOY18" s="113"/>
      <c r="GOZ18" s="113"/>
      <c r="GPA18" s="113"/>
      <c r="GPB18" s="113"/>
      <c r="GPC18" s="113"/>
      <c r="GPD18" s="113"/>
      <c r="GPE18" s="113"/>
      <c r="GPF18" s="113"/>
      <c r="GPG18" s="113"/>
      <c r="GPH18" s="113"/>
      <c r="GPI18" s="113"/>
      <c r="GPJ18" s="113"/>
      <c r="GPK18" s="113"/>
      <c r="GPL18" s="113"/>
      <c r="GPM18" s="113"/>
      <c r="GPN18" s="113"/>
      <c r="GPO18" s="113"/>
      <c r="GPP18" s="113"/>
      <c r="GPQ18" s="113"/>
      <c r="GPR18" s="113"/>
      <c r="GPS18" s="113"/>
      <c r="GPT18" s="113"/>
      <c r="GPU18" s="113"/>
      <c r="GPV18" s="113"/>
      <c r="GPW18" s="113"/>
      <c r="GPX18" s="113"/>
      <c r="GPY18" s="113"/>
      <c r="GPZ18" s="113"/>
      <c r="GQA18" s="113"/>
      <c r="GQB18" s="113"/>
      <c r="GQC18" s="113"/>
      <c r="GQD18" s="113"/>
      <c r="GQE18" s="113"/>
      <c r="GQF18" s="113"/>
      <c r="GQG18" s="113"/>
      <c r="GQH18" s="113"/>
      <c r="GQI18" s="113"/>
      <c r="GQJ18" s="113"/>
      <c r="GQK18" s="113"/>
      <c r="GQL18" s="113"/>
      <c r="GQM18" s="113"/>
      <c r="GQN18" s="113"/>
      <c r="GQO18" s="113"/>
      <c r="GQP18" s="113"/>
      <c r="GQQ18" s="113"/>
      <c r="GQR18" s="113"/>
      <c r="GQS18" s="113"/>
      <c r="GQT18" s="113"/>
      <c r="GQU18" s="113"/>
      <c r="GQV18" s="113"/>
      <c r="GQW18" s="113"/>
      <c r="GQX18" s="113"/>
      <c r="GQY18" s="113"/>
      <c r="GQZ18" s="113"/>
      <c r="GRA18" s="113"/>
      <c r="GRB18" s="113"/>
      <c r="GRC18" s="113"/>
      <c r="GRD18" s="113"/>
      <c r="GRE18" s="113"/>
      <c r="GRF18" s="113"/>
      <c r="GRG18" s="113"/>
      <c r="GRH18" s="113"/>
      <c r="GRI18" s="113"/>
      <c r="GRJ18" s="113"/>
      <c r="GRK18" s="113"/>
      <c r="GRL18" s="113"/>
      <c r="GRM18" s="113"/>
      <c r="GRN18" s="113"/>
      <c r="GRO18" s="113"/>
      <c r="GRP18" s="113"/>
      <c r="GRQ18" s="113"/>
      <c r="GRR18" s="113"/>
      <c r="GRS18" s="113"/>
      <c r="GRT18" s="113"/>
      <c r="GRU18" s="113"/>
      <c r="GRV18" s="113"/>
      <c r="GRW18" s="113"/>
      <c r="GRX18" s="113"/>
      <c r="GRY18" s="113"/>
      <c r="GRZ18" s="113"/>
      <c r="GSA18" s="113"/>
      <c r="GSB18" s="113"/>
      <c r="GSC18" s="113"/>
      <c r="GSD18" s="113"/>
      <c r="GSE18" s="113"/>
      <c r="GSF18" s="113"/>
      <c r="GSG18" s="113"/>
      <c r="GSH18" s="113"/>
      <c r="GSI18" s="113"/>
      <c r="GSJ18" s="113"/>
      <c r="GSK18" s="113"/>
      <c r="GSL18" s="113"/>
      <c r="GSM18" s="113"/>
      <c r="GSN18" s="113"/>
      <c r="GSO18" s="113"/>
      <c r="GSP18" s="113"/>
      <c r="GSQ18" s="113"/>
      <c r="GSR18" s="113"/>
      <c r="GSS18" s="113"/>
      <c r="GST18" s="113"/>
      <c r="GSU18" s="113"/>
      <c r="GSV18" s="113"/>
      <c r="GSW18" s="113"/>
      <c r="GSX18" s="113"/>
      <c r="GSY18" s="113"/>
      <c r="GSZ18" s="113"/>
      <c r="GTA18" s="113"/>
      <c r="GTB18" s="113"/>
      <c r="GTC18" s="113"/>
      <c r="GTD18" s="113"/>
      <c r="GTE18" s="113"/>
      <c r="GTF18" s="113"/>
      <c r="GTG18" s="113"/>
      <c r="GTH18" s="113"/>
      <c r="GTI18" s="113"/>
      <c r="GTJ18" s="113"/>
      <c r="GTK18" s="113"/>
      <c r="GTL18" s="113"/>
      <c r="GTM18" s="113"/>
      <c r="GTN18" s="113"/>
      <c r="GTO18" s="113"/>
      <c r="GTP18" s="113"/>
      <c r="GTQ18" s="113"/>
      <c r="GTR18" s="113"/>
      <c r="GTS18" s="113"/>
      <c r="GTT18" s="113"/>
      <c r="GTU18" s="113"/>
      <c r="GTV18" s="113"/>
      <c r="GTW18" s="113"/>
      <c r="GTX18" s="113"/>
      <c r="GTY18" s="113"/>
      <c r="GTZ18" s="113"/>
      <c r="GUA18" s="113"/>
      <c r="GUB18" s="113"/>
      <c r="GUC18" s="113"/>
      <c r="GUD18" s="113"/>
      <c r="GUE18" s="113"/>
      <c r="GUF18" s="113"/>
      <c r="GUG18" s="113"/>
      <c r="GUH18" s="113"/>
      <c r="GUI18" s="113"/>
      <c r="GUJ18" s="113"/>
      <c r="GUK18" s="113"/>
      <c r="GUL18" s="113"/>
      <c r="GUM18" s="113"/>
      <c r="GUN18" s="113"/>
      <c r="GUO18" s="113"/>
      <c r="GUP18" s="113"/>
      <c r="GUQ18" s="113"/>
      <c r="GUR18" s="113"/>
      <c r="GUS18" s="113"/>
      <c r="GUT18" s="113"/>
      <c r="GUU18" s="113"/>
      <c r="GUV18" s="113"/>
      <c r="GUW18" s="113"/>
      <c r="GUX18" s="113"/>
      <c r="GUY18" s="113"/>
      <c r="GUZ18" s="113"/>
      <c r="GVA18" s="113"/>
      <c r="GVB18" s="113"/>
      <c r="GVC18" s="113"/>
      <c r="GVD18" s="113"/>
      <c r="GVE18" s="113"/>
      <c r="GVF18" s="113"/>
      <c r="GVG18" s="113"/>
      <c r="GVH18" s="113"/>
      <c r="GVI18" s="113"/>
      <c r="GVJ18" s="113"/>
      <c r="GVK18" s="113"/>
      <c r="GVL18" s="113"/>
      <c r="GVM18" s="113"/>
      <c r="GVN18" s="113"/>
      <c r="GVO18" s="113"/>
      <c r="GVP18" s="113"/>
      <c r="GVQ18" s="113"/>
      <c r="GVR18" s="113"/>
      <c r="GVS18" s="113"/>
      <c r="GVT18" s="113"/>
      <c r="GVU18" s="113"/>
      <c r="GVV18" s="113"/>
      <c r="GVW18" s="113"/>
      <c r="GVX18" s="113"/>
      <c r="GVY18" s="113"/>
      <c r="GVZ18" s="113"/>
      <c r="GWA18" s="113"/>
      <c r="GWB18" s="113"/>
      <c r="GWC18" s="113"/>
      <c r="GWD18" s="113"/>
      <c r="GWE18" s="113"/>
      <c r="GWF18" s="113"/>
      <c r="GWG18" s="113"/>
      <c r="GWH18" s="113"/>
      <c r="GWI18" s="113"/>
      <c r="GWJ18" s="113"/>
      <c r="GWK18" s="113"/>
      <c r="GWL18" s="113"/>
      <c r="GWM18" s="113"/>
      <c r="GWN18" s="113"/>
      <c r="GWO18" s="113"/>
      <c r="GWP18" s="113"/>
      <c r="GWQ18" s="113"/>
      <c r="GWR18" s="113"/>
      <c r="GWS18" s="113"/>
      <c r="GWT18" s="113"/>
      <c r="GWU18" s="113"/>
      <c r="GWV18" s="113"/>
      <c r="GWW18" s="113"/>
      <c r="GWX18" s="113"/>
      <c r="GWY18" s="113"/>
      <c r="GWZ18" s="113"/>
      <c r="GXA18" s="113"/>
      <c r="GXB18" s="113"/>
      <c r="GXC18" s="113"/>
      <c r="GXD18" s="113"/>
      <c r="GXE18" s="113"/>
      <c r="GXF18" s="113"/>
      <c r="GXG18" s="113"/>
      <c r="GXH18" s="113"/>
      <c r="GXI18" s="113"/>
      <c r="GXJ18" s="113"/>
      <c r="GXK18" s="113"/>
      <c r="GXL18" s="113"/>
      <c r="GXM18" s="113"/>
      <c r="GXN18" s="113"/>
      <c r="GXO18" s="113"/>
      <c r="GXP18" s="113"/>
      <c r="GXQ18" s="113"/>
      <c r="GXR18" s="113"/>
      <c r="GXS18" s="113"/>
      <c r="GXT18" s="113"/>
      <c r="GXU18" s="113"/>
      <c r="GXV18" s="113"/>
      <c r="GXW18" s="113"/>
      <c r="GXX18" s="113"/>
      <c r="GXY18" s="113"/>
      <c r="GXZ18" s="113"/>
      <c r="GYA18" s="113"/>
      <c r="GYB18" s="113"/>
      <c r="GYC18" s="113"/>
      <c r="GYD18" s="113"/>
      <c r="GYE18" s="113"/>
      <c r="GYF18" s="113"/>
      <c r="GYG18" s="113"/>
      <c r="GYH18" s="113"/>
      <c r="GYI18" s="113"/>
      <c r="GYJ18" s="113"/>
      <c r="GYK18" s="113"/>
      <c r="GYL18" s="113"/>
      <c r="GYM18" s="113"/>
      <c r="GYN18" s="113"/>
      <c r="GYO18" s="113"/>
      <c r="GYP18" s="113"/>
      <c r="GYQ18" s="113"/>
      <c r="GYR18" s="113"/>
      <c r="GYS18" s="113"/>
      <c r="GYT18" s="113"/>
      <c r="GYU18" s="113"/>
      <c r="GYV18" s="113"/>
      <c r="GYW18" s="113"/>
      <c r="GYX18" s="113"/>
      <c r="GYY18" s="113"/>
      <c r="GYZ18" s="113"/>
      <c r="GZA18" s="113"/>
      <c r="GZB18" s="113"/>
      <c r="GZC18" s="113"/>
      <c r="GZD18" s="113"/>
      <c r="GZE18" s="113"/>
      <c r="GZF18" s="113"/>
      <c r="GZG18" s="113"/>
      <c r="GZH18" s="113"/>
      <c r="GZI18" s="113"/>
      <c r="GZJ18" s="113"/>
      <c r="GZK18" s="113"/>
      <c r="GZL18" s="113"/>
      <c r="GZM18" s="113"/>
      <c r="GZN18" s="113"/>
      <c r="GZO18" s="113"/>
      <c r="GZP18" s="113"/>
      <c r="GZQ18" s="113"/>
      <c r="GZR18" s="113"/>
      <c r="GZS18" s="113"/>
      <c r="GZT18" s="113"/>
      <c r="GZU18" s="113"/>
      <c r="GZV18" s="113"/>
      <c r="GZW18" s="113"/>
      <c r="GZX18" s="113"/>
      <c r="GZY18" s="113"/>
      <c r="GZZ18" s="113"/>
      <c r="HAA18" s="113"/>
      <c r="HAB18" s="113"/>
      <c r="HAC18" s="113"/>
      <c r="HAD18" s="113"/>
      <c r="HAE18" s="113"/>
      <c r="HAF18" s="113"/>
      <c r="HAG18" s="113"/>
      <c r="HAH18" s="113"/>
      <c r="HAI18" s="113"/>
      <c r="HAJ18" s="113"/>
      <c r="HAK18" s="113"/>
      <c r="HAL18" s="113"/>
      <c r="HAM18" s="113"/>
      <c r="HAN18" s="113"/>
      <c r="HAO18" s="113"/>
      <c r="HAP18" s="113"/>
      <c r="HAQ18" s="113"/>
      <c r="HAR18" s="113"/>
      <c r="HAS18" s="113"/>
      <c r="HAT18" s="113"/>
      <c r="HAU18" s="113"/>
      <c r="HAV18" s="113"/>
      <c r="HAW18" s="113"/>
      <c r="HAX18" s="113"/>
      <c r="HAY18" s="113"/>
      <c r="HAZ18" s="113"/>
      <c r="HBA18" s="113"/>
      <c r="HBB18" s="113"/>
      <c r="HBC18" s="113"/>
      <c r="HBD18" s="113"/>
      <c r="HBE18" s="113"/>
      <c r="HBF18" s="113"/>
      <c r="HBG18" s="113"/>
      <c r="HBH18" s="113"/>
      <c r="HBI18" s="113"/>
      <c r="HBJ18" s="113"/>
      <c r="HBK18" s="113"/>
      <c r="HBL18" s="113"/>
      <c r="HBM18" s="113"/>
      <c r="HBN18" s="113"/>
      <c r="HBO18" s="113"/>
      <c r="HBP18" s="113"/>
      <c r="HBQ18" s="113"/>
      <c r="HBR18" s="113"/>
      <c r="HBS18" s="113"/>
      <c r="HBT18" s="113"/>
      <c r="HBU18" s="113"/>
      <c r="HBV18" s="113"/>
      <c r="HBW18" s="113"/>
      <c r="HBX18" s="113"/>
      <c r="HBY18" s="113"/>
      <c r="HBZ18" s="113"/>
      <c r="HCA18" s="113"/>
      <c r="HCB18" s="113"/>
      <c r="HCC18" s="113"/>
      <c r="HCD18" s="113"/>
      <c r="HCE18" s="113"/>
      <c r="HCF18" s="113"/>
      <c r="HCG18" s="113"/>
      <c r="HCH18" s="113"/>
      <c r="HCI18" s="113"/>
      <c r="HCJ18" s="113"/>
      <c r="HCK18" s="113"/>
      <c r="HCL18" s="113"/>
      <c r="HCM18" s="113"/>
      <c r="HCN18" s="113"/>
      <c r="HCO18" s="113"/>
      <c r="HCP18" s="113"/>
      <c r="HCQ18" s="113"/>
      <c r="HCR18" s="113"/>
      <c r="HCS18" s="113"/>
      <c r="HCT18" s="113"/>
      <c r="HCU18" s="113"/>
      <c r="HCV18" s="113"/>
      <c r="HCW18" s="113"/>
      <c r="HCX18" s="113"/>
      <c r="HCY18" s="113"/>
      <c r="HCZ18" s="113"/>
      <c r="HDA18" s="113"/>
      <c r="HDB18" s="113"/>
      <c r="HDC18" s="113"/>
      <c r="HDD18" s="113"/>
      <c r="HDE18" s="113"/>
      <c r="HDF18" s="113"/>
      <c r="HDG18" s="113"/>
      <c r="HDH18" s="113"/>
      <c r="HDI18" s="113"/>
      <c r="HDJ18" s="113"/>
      <c r="HDK18" s="113"/>
      <c r="HDL18" s="113"/>
      <c r="HDM18" s="113"/>
      <c r="HDN18" s="113"/>
      <c r="HDO18" s="113"/>
      <c r="HDP18" s="113"/>
      <c r="HDQ18" s="113"/>
      <c r="HDR18" s="113"/>
      <c r="HDS18" s="113"/>
      <c r="HDT18" s="113"/>
      <c r="HDU18" s="113"/>
      <c r="HDV18" s="113"/>
      <c r="HDW18" s="113"/>
      <c r="HDX18" s="113"/>
      <c r="HDY18" s="113"/>
      <c r="HDZ18" s="113"/>
      <c r="HEA18" s="113"/>
      <c r="HEB18" s="113"/>
      <c r="HEC18" s="113"/>
      <c r="HED18" s="113"/>
      <c r="HEE18" s="113"/>
      <c r="HEF18" s="113"/>
      <c r="HEG18" s="113"/>
      <c r="HEH18" s="113"/>
      <c r="HEI18" s="113"/>
      <c r="HEJ18" s="113"/>
      <c r="HEK18" s="113"/>
      <c r="HEL18" s="113"/>
      <c r="HEM18" s="113"/>
      <c r="HEN18" s="113"/>
      <c r="HEO18" s="113"/>
      <c r="HEP18" s="113"/>
      <c r="HEQ18" s="113"/>
      <c r="HER18" s="113"/>
      <c r="HES18" s="113"/>
      <c r="HET18" s="113"/>
      <c r="HEU18" s="113"/>
      <c r="HEV18" s="113"/>
      <c r="HEW18" s="113"/>
      <c r="HEX18" s="113"/>
      <c r="HEY18" s="113"/>
      <c r="HEZ18" s="113"/>
      <c r="HFA18" s="113"/>
      <c r="HFB18" s="113"/>
      <c r="HFC18" s="113"/>
      <c r="HFD18" s="113"/>
      <c r="HFE18" s="113"/>
      <c r="HFF18" s="113"/>
      <c r="HFG18" s="113"/>
      <c r="HFH18" s="113"/>
      <c r="HFI18" s="113"/>
      <c r="HFJ18" s="113"/>
      <c r="HFK18" s="113"/>
      <c r="HFL18" s="113"/>
      <c r="HFM18" s="113"/>
      <c r="HFN18" s="113"/>
      <c r="HFO18" s="113"/>
      <c r="HFP18" s="113"/>
      <c r="HFQ18" s="113"/>
      <c r="HFR18" s="113"/>
      <c r="HFS18" s="113"/>
      <c r="HFT18" s="113"/>
      <c r="HFU18" s="113"/>
      <c r="HFV18" s="113"/>
      <c r="HFW18" s="113"/>
      <c r="HFX18" s="113"/>
      <c r="HFY18" s="113"/>
      <c r="HFZ18" s="113"/>
      <c r="HGA18" s="113"/>
      <c r="HGB18" s="113"/>
      <c r="HGC18" s="113"/>
      <c r="HGD18" s="113"/>
      <c r="HGE18" s="113"/>
      <c r="HGF18" s="113"/>
      <c r="HGG18" s="113"/>
      <c r="HGH18" s="113"/>
      <c r="HGI18" s="113"/>
      <c r="HGJ18" s="113"/>
      <c r="HGK18" s="113"/>
      <c r="HGL18" s="113"/>
      <c r="HGM18" s="113"/>
      <c r="HGN18" s="113"/>
      <c r="HGO18" s="113"/>
      <c r="HGP18" s="113"/>
      <c r="HGQ18" s="113"/>
      <c r="HGR18" s="113"/>
      <c r="HGS18" s="113"/>
      <c r="HGT18" s="113"/>
      <c r="HGU18" s="113"/>
      <c r="HGV18" s="113"/>
      <c r="HGW18" s="113"/>
      <c r="HGX18" s="113"/>
      <c r="HGY18" s="113"/>
      <c r="HGZ18" s="113"/>
      <c r="HHA18" s="113"/>
      <c r="HHB18" s="113"/>
      <c r="HHC18" s="113"/>
      <c r="HHD18" s="113"/>
      <c r="HHE18" s="113"/>
      <c r="HHF18" s="113"/>
      <c r="HHG18" s="113"/>
      <c r="HHH18" s="113"/>
      <c r="HHI18" s="113"/>
      <c r="HHJ18" s="113"/>
      <c r="HHK18" s="113"/>
      <c r="HHL18" s="113"/>
      <c r="HHM18" s="113"/>
      <c r="HHN18" s="113"/>
      <c r="HHO18" s="113"/>
      <c r="HHP18" s="113"/>
      <c r="HHQ18" s="113"/>
      <c r="HHR18" s="113"/>
      <c r="HHS18" s="113"/>
      <c r="HHT18" s="113"/>
      <c r="HHU18" s="113"/>
      <c r="HHV18" s="113"/>
      <c r="HHW18" s="113"/>
      <c r="HHX18" s="113"/>
      <c r="HHY18" s="113"/>
      <c r="HHZ18" s="113"/>
      <c r="HIA18" s="113"/>
      <c r="HIB18" s="113"/>
      <c r="HIC18" s="113"/>
      <c r="HID18" s="113"/>
      <c r="HIE18" s="113"/>
      <c r="HIF18" s="113"/>
      <c r="HIG18" s="113"/>
      <c r="HIH18" s="113"/>
      <c r="HII18" s="113"/>
      <c r="HIJ18" s="113"/>
      <c r="HIK18" s="113"/>
      <c r="HIL18" s="113"/>
      <c r="HIM18" s="113"/>
      <c r="HIN18" s="113"/>
      <c r="HIO18" s="113"/>
      <c r="HIP18" s="113"/>
      <c r="HIQ18" s="113"/>
      <c r="HIR18" s="113"/>
      <c r="HIS18" s="113"/>
      <c r="HIT18" s="113"/>
      <c r="HIU18" s="113"/>
      <c r="HIV18" s="113"/>
      <c r="HIW18" s="113"/>
      <c r="HIX18" s="113"/>
      <c r="HIY18" s="113"/>
      <c r="HIZ18" s="113"/>
      <c r="HJA18" s="113"/>
      <c r="HJB18" s="113"/>
      <c r="HJC18" s="113"/>
      <c r="HJD18" s="113"/>
      <c r="HJE18" s="113"/>
      <c r="HJF18" s="113"/>
      <c r="HJG18" s="113"/>
      <c r="HJH18" s="113"/>
      <c r="HJI18" s="113"/>
      <c r="HJJ18" s="113"/>
      <c r="HJK18" s="113"/>
      <c r="HJL18" s="113"/>
      <c r="HJM18" s="113"/>
      <c r="HJN18" s="113"/>
      <c r="HJO18" s="113"/>
      <c r="HJP18" s="113"/>
      <c r="HJQ18" s="113"/>
      <c r="HJR18" s="113"/>
      <c r="HJS18" s="113"/>
      <c r="HJT18" s="113"/>
      <c r="HJU18" s="113"/>
      <c r="HJV18" s="113"/>
      <c r="HJW18" s="113"/>
      <c r="HJX18" s="113"/>
      <c r="HJY18" s="113"/>
      <c r="HJZ18" s="113"/>
      <c r="HKA18" s="113"/>
      <c r="HKB18" s="113"/>
      <c r="HKC18" s="113"/>
      <c r="HKD18" s="113"/>
      <c r="HKE18" s="113"/>
      <c r="HKF18" s="113"/>
      <c r="HKG18" s="113"/>
      <c r="HKH18" s="113"/>
      <c r="HKI18" s="113"/>
      <c r="HKJ18" s="113"/>
      <c r="HKK18" s="113"/>
      <c r="HKL18" s="113"/>
      <c r="HKM18" s="113"/>
      <c r="HKN18" s="113"/>
      <c r="HKO18" s="113"/>
      <c r="HKP18" s="113"/>
      <c r="HKQ18" s="113"/>
      <c r="HKR18" s="113"/>
      <c r="HKS18" s="113"/>
      <c r="HKT18" s="113"/>
      <c r="HKU18" s="113"/>
      <c r="HKV18" s="113"/>
      <c r="HKW18" s="113"/>
      <c r="HKX18" s="113"/>
      <c r="HKY18" s="113"/>
      <c r="HKZ18" s="113"/>
      <c r="HLA18" s="113"/>
      <c r="HLB18" s="113"/>
      <c r="HLC18" s="113"/>
      <c r="HLD18" s="113"/>
      <c r="HLE18" s="113"/>
      <c r="HLF18" s="113"/>
      <c r="HLG18" s="113"/>
      <c r="HLH18" s="113"/>
      <c r="HLI18" s="113"/>
      <c r="HLJ18" s="113"/>
      <c r="HLK18" s="113"/>
      <c r="HLL18" s="113"/>
      <c r="HLM18" s="113"/>
      <c r="HLN18" s="113"/>
      <c r="HLO18" s="113"/>
      <c r="HLP18" s="113"/>
      <c r="HLQ18" s="113"/>
      <c r="HLR18" s="113"/>
      <c r="HLS18" s="113"/>
      <c r="HLT18" s="113"/>
      <c r="HLU18" s="113"/>
      <c r="HLV18" s="113"/>
      <c r="HLW18" s="113"/>
      <c r="HLX18" s="113"/>
      <c r="HLY18" s="113"/>
      <c r="HLZ18" s="113"/>
      <c r="HMA18" s="113"/>
      <c r="HMB18" s="113"/>
      <c r="HMC18" s="113"/>
      <c r="HMD18" s="113"/>
      <c r="HME18" s="113"/>
      <c r="HMF18" s="113"/>
      <c r="HMG18" s="113"/>
      <c r="HMH18" s="113"/>
      <c r="HMI18" s="113"/>
      <c r="HMJ18" s="113"/>
      <c r="HMK18" s="113"/>
      <c r="HML18" s="113"/>
      <c r="HMM18" s="113"/>
      <c r="HMN18" s="113"/>
      <c r="HMO18" s="113"/>
      <c r="HMP18" s="113"/>
      <c r="HMQ18" s="113"/>
      <c r="HMR18" s="113"/>
      <c r="HMS18" s="113"/>
      <c r="HMT18" s="113"/>
      <c r="HMU18" s="113"/>
      <c r="HMV18" s="113"/>
      <c r="HMW18" s="113"/>
      <c r="HMX18" s="113"/>
      <c r="HMY18" s="113"/>
      <c r="HMZ18" s="113"/>
      <c r="HNA18" s="113"/>
      <c r="HNB18" s="113"/>
      <c r="HNC18" s="113"/>
      <c r="HND18" s="113"/>
      <c r="HNE18" s="113"/>
      <c r="HNF18" s="113"/>
      <c r="HNG18" s="113"/>
      <c r="HNH18" s="113"/>
      <c r="HNI18" s="113"/>
      <c r="HNJ18" s="113"/>
      <c r="HNK18" s="113"/>
      <c r="HNL18" s="113"/>
      <c r="HNM18" s="113"/>
      <c r="HNN18" s="113"/>
      <c r="HNO18" s="113"/>
      <c r="HNP18" s="113"/>
      <c r="HNQ18" s="113"/>
      <c r="HNR18" s="113"/>
      <c r="HNS18" s="113"/>
      <c r="HNT18" s="113"/>
      <c r="HNU18" s="113"/>
      <c r="HNV18" s="113"/>
      <c r="HNW18" s="113"/>
      <c r="HNX18" s="113"/>
      <c r="HNY18" s="113"/>
      <c r="HNZ18" s="113"/>
      <c r="HOA18" s="113"/>
      <c r="HOB18" s="113"/>
      <c r="HOC18" s="113"/>
      <c r="HOD18" s="113"/>
      <c r="HOE18" s="113"/>
      <c r="HOF18" s="113"/>
      <c r="HOG18" s="113"/>
      <c r="HOH18" s="113"/>
      <c r="HOI18" s="113"/>
      <c r="HOJ18" s="113"/>
      <c r="HOK18" s="113"/>
      <c r="HOL18" s="113"/>
      <c r="HOM18" s="113"/>
      <c r="HON18" s="113"/>
      <c r="HOO18" s="113"/>
      <c r="HOP18" s="113"/>
      <c r="HOQ18" s="113"/>
      <c r="HOR18" s="113"/>
      <c r="HOS18" s="113"/>
      <c r="HOT18" s="113"/>
      <c r="HOU18" s="113"/>
      <c r="HOV18" s="113"/>
      <c r="HOW18" s="113"/>
      <c r="HOX18" s="113"/>
      <c r="HOY18" s="113"/>
      <c r="HOZ18" s="113"/>
      <c r="HPA18" s="113"/>
      <c r="HPB18" s="113"/>
      <c r="HPC18" s="113"/>
      <c r="HPD18" s="113"/>
      <c r="HPE18" s="113"/>
      <c r="HPF18" s="113"/>
      <c r="HPG18" s="113"/>
      <c r="HPH18" s="113"/>
      <c r="HPI18" s="113"/>
      <c r="HPJ18" s="113"/>
      <c r="HPK18" s="113"/>
      <c r="HPL18" s="113"/>
      <c r="HPM18" s="113"/>
      <c r="HPN18" s="113"/>
      <c r="HPO18" s="113"/>
      <c r="HPP18" s="113"/>
      <c r="HPQ18" s="113"/>
      <c r="HPR18" s="113"/>
      <c r="HPS18" s="113"/>
      <c r="HPT18" s="113"/>
      <c r="HPU18" s="113"/>
      <c r="HPV18" s="113"/>
      <c r="HPW18" s="113"/>
      <c r="HPX18" s="113"/>
      <c r="HPY18" s="113"/>
      <c r="HPZ18" s="113"/>
      <c r="HQA18" s="113"/>
      <c r="HQB18" s="113"/>
      <c r="HQC18" s="113"/>
      <c r="HQD18" s="113"/>
      <c r="HQE18" s="113"/>
      <c r="HQF18" s="113"/>
      <c r="HQG18" s="113"/>
      <c r="HQH18" s="113"/>
      <c r="HQI18" s="113"/>
      <c r="HQJ18" s="113"/>
      <c r="HQK18" s="113"/>
      <c r="HQL18" s="113"/>
      <c r="HQM18" s="113"/>
      <c r="HQN18" s="113"/>
      <c r="HQO18" s="113"/>
      <c r="HQP18" s="113"/>
      <c r="HQQ18" s="113"/>
      <c r="HQR18" s="113"/>
      <c r="HQS18" s="113"/>
      <c r="HQT18" s="113"/>
      <c r="HQU18" s="113"/>
      <c r="HQV18" s="113"/>
      <c r="HQW18" s="113"/>
      <c r="HQX18" s="113"/>
      <c r="HQY18" s="113"/>
      <c r="HQZ18" s="113"/>
      <c r="HRA18" s="113"/>
      <c r="HRB18" s="113"/>
      <c r="HRC18" s="113"/>
      <c r="HRD18" s="113"/>
      <c r="HRE18" s="113"/>
      <c r="HRF18" s="113"/>
      <c r="HRG18" s="113"/>
      <c r="HRH18" s="113"/>
      <c r="HRI18" s="113"/>
      <c r="HRJ18" s="113"/>
      <c r="HRK18" s="113"/>
      <c r="HRL18" s="113"/>
      <c r="HRM18" s="113"/>
      <c r="HRN18" s="113"/>
      <c r="HRO18" s="113"/>
      <c r="HRP18" s="113"/>
      <c r="HRQ18" s="113"/>
      <c r="HRR18" s="113"/>
      <c r="HRS18" s="113"/>
      <c r="HRT18" s="113"/>
      <c r="HRU18" s="113"/>
      <c r="HRV18" s="113"/>
      <c r="HRW18" s="113"/>
      <c r="HRX18" s="113"/>
      <c r="HRY18" s="113"/>
      <c r="HRZ18" s="113"/>
      <c r="HSA18" s="113"/>
      <c r="HSB18" s="113"/>
      <c r="HSC18" s="113"/>
      <c r="HSD18" s="113"/>
      <c r="HSE18" s="113"/>
      <c r="HSF18" s="113"/>
      <c r="HSG18" s="113"/>
      <c r="HSH18" s="113"/>
      <c r="HSI18" s="113"/>
      <c r="HSJ18" s="113"/>
      <c r="HSK18" s="113"/>
      <c r="HSL18" s="113"/>
      <c r="HSM18" s="113"/>
      <c r="HSN18" s="113"/>
      <c r="HSO18" s="113"/>
      <c r="HSP18" s="113"/>
      <c r="HSQ18" s="113"/>
      <c r="HSR18" s="113"/>
      <c r="HSS18" s="113"/>
      <c r="HST18" s="113"/>
      <c r="HSU18" s="113"/>
      <c r="HSV18" s="113"/>
      <c r="HSW18" s="113"/>
      <c r="HSX18" s="113"/>
      <c r="HSY18" s="113"/>
      <c r="HSZ18" s="113"/>
      <c r="HTA18" s="113"/>
      <c r="HTB18" s="113"/>
      <c r="HTC18" s="113"/>
      <c r="HTD18" s="113"/>
      <c r="HTE18" s="113"/>
      <c r="HTF18" s="113"/>
      <c r="HTG18" s="113"/>
      <c r="HTH18" s="113"/>
      <c r="HTI18" s="113"/>
      <c r="HTJ18" s="113"/>
      <c r="HTK18" s="113"/>
      <c r="HTL18" s="113"/>
      <c r="HTM18" s="113"/>
      <c r="HTN18" s="113"/>
      <c r="HTO18" s="113"/>
      <c r="HTP18" s="113"/>
      <c r="HTQ18" s="113"/>
      <c r="HTR18" s="113"/>
      <c r="HTS18" s="113"/>
      <c r="HTT18" s="113"/>
      <c r="HTU18" s="113"/>
      <c r="HTV18" s="113"/>
      <c r="HTW18" s="113"/>
      <c r="HTX18" s="113"/>
      <c r="HTY18" s="113"/>
      <c r="HTZ18" s="113"/>
      <c r="HUA18" s="113"/>
      <c r="HUB18" s="113"/>
      <c r="HUC18" s="113"/>
      <c r="HUD18" s="113"/>
      <c r="HUE18" s="113"/>
      <c r="HUF18" s="113"/>
      <c r="HUG18" s="113"/>
      <c r="HUH18" s="113"/>
      <c r="HUI18" s="113"/>
      <c r="HUJ18" s="113"/>
      <c r="HUK18" s="113"/>
      <c r="HUL18" s="113"/>
      <c r="HUM18" s="113"/>
      <c r="HUN18" s="113"/>
      <c r="HUO18" s="113"/>
      <c r="HUP18" s="113"/>
      <c r="HUQ18" s="113"/>
      <c r="HUR18" s="113"/>
      <c r="HUS18" s="113"/>
      <c r="HUT18" s="113"/>
      <c r="HUU18" s="113"/>
      <c r="HUV18" s="113"/>
      <c r="HUW18" s="113"/>
      <c r="HUX18" s="113"/>
      <c r="HUY18" s="113"/>
      <c r="HUZ18" s="113"/>
      <c r="HVA18" s="113"/>
      <c r="HVB18" s="113"/>
      <c r="HVC18" s="113"/>
      <c r="HVD18" s="113"/>
      <c r="HVE18" s="113"/>
      <c r="HVF18" s="113"/>
      <c r="HVG18" s="113"/>
      <c r="HVH18" s="113"/>
      <c r="HVI18" s="113"/>
      <c r="HVJ18" s="113"/>
      <c r="HVK18" s="113"/>
      <c r="HVL18" s="113"/>
      <c r="HVM18" s="113"/>
      <c r="HVN18" s="113"/>
      <c r="HVO18" s="113"/>
      <c r="HVP18" s="113"/>
      <c r="HVQ18" s="113"/>
      <c r="HVR18" s="113"/>
      <c r="HVS18" s="113"/>
      <c r="HVT18" s="113"/>
      <c r="HVU18" s="113"/>
      <c r="HVV18" s="113"/>
      <c r="HVW18" s="113"/>
      <c r="HVX18" s="113"/>
      <c r="HVY18" s="113"/>
      <c r="HVZ18" s="113"/>
      <c r="HWA18" s="113"/>
      <c r="HWB18" s="113"/>
      <c r="HWC18" s="113"/>
      <c r="HWD18" s="113"/>
      <c r="HWE18" s="113"/>
      <c r="HWF18" s="113"/>
      <c r="HWG18" s="113"/>
      <c r="HWH18" s="113"/>
      <c r="HWI18" s="113"/>
      <c r="HWJ18" s="113"/>
      <c r="HWK18" s="113"/>
      <c r="HWL18" s="113"/>
      <c r="HWM18" s="113"/>
      <c r="HWN18" s="113"/>
      <c r="HWO18" s="113"/>
      <c r="HWP18" s="113"/>
      <c r="HWQ18" s="113"/>
      <c r="HWR18" s="113"/>
      <c r="HWS18" s="113"/>
      <c r="HWT18" s="113"/>
      <c r="HWU18" s="113"/>
      <c r="HWV18" s="113"/>
      <c r="HWW18" s="113"/>
      <c r="HWX18" s="113"/>
      <c r="HWY18" s="113"/>
      <c r="HWZ18" s="113"/>
      <c r="HXA18" s="113"/>
      <c r="HXB18" s="113"/>
      <c r="HXC18" s="113"/>
      <c r="HXD18" s="113"/>
      <c r="HXE18" s="113"/>
      <c r="HXF18" s="113"/>
      <c r="HXG18" s="113"/>
      <c r="HXH18" s="113"/>
      <c r="HXI18" s="113"/>
      <c r="HXJ18" s="113"/>
      <c r="HXK18" s="113"/>
      <c r="HXL18" s="113"/>
      <c r="HXM18" s="113"/>
      <c r="HXN18" s="113"/>
      <c r="HXO18" s="113"/>
      <c r="HXP18" s="113"/>
      <c r="HXQ18" s="113"/>
      <c r="HXR18" s="113"/>
      <c r="HXS18" s="113"/>
      <c r="HXT18" s="113"/>
      <c r="HXU18" s="113"/>
      <c r="HXV18" s="113"/>
      <c r="HXW18" s="113"/>
      <c r="HXX18" s="113"/>
      <c r="HXY18" s="113"/>
      <c r="HXZ18" s="113"/>
      <c r="HYA18" s="113"/>
      <c r="HYB18" s="113"/>
      <c r="HYC18" s="113"/>
      <c r="HYD18" s="113"/>
      <c r="HYE18" s="113"/>
      <c r="HYF18" s="113"/>
      <c r="HYG18" s="113"/>
      <c r="HYH18" s="113"/>
      <c r="HYI18" s="113"/>
      <c r="HYJ18" s="113"/>
      <c r="HYK18" s="113"/>
      <c r="HYL18" s="113"/>
      <c r="HYM18" s="113"/>
      <c r="HYN18" s="113"/>
      <c r="HYO18" s="113"/>
      <c r="HYP18" s="113"/>
      <c r="HYQ18" s="113"/>
      <c r="HYR18" s="113"/>
      <c r="HYS18" s="113"/>
      <c r="HYT18" s="113"/>
      <c r="HYU18" s="113"/>
      <c r="HYV18" s="113"/>
      <c r="HYW18" s="113"/>
      <c r="HYX18" s="113"/>
      <c r="HYY18" s="113"/>
      <c r="HYZ18" s="113"/>
      <c r="HZA18" s="113"/>
      <c r="HZB18" s="113"/>
      <c r="HZC18" s="113"/>
      <c r="HZD18" s="113"/>
      <c r="HZE18" s="113"/>
      <c r="HZF18" s="113"/>
      <c r="HZG18" s="113"/>
      <c r="HZH18" s="113"/>
      <c r="HZI18" s="113"/>
      <c r="HZJ18" s="113"/>
      <c r="HZK18" s="113"/>
      <c r="HZL18" s="113"/>
      <c r="HZM18" s="113"/>
      <c r="HZN18" s="113"/>
      <c r="HZO18" s="113"/>
      <c r="HZP18" s="113"/>
      <c r="HZQ18" s="113"/>
      <c r="HZR18" s="113"/>
      <c r="HZS18" s="113"/>
      <c r="HZT18" s="113"/>
      <c r="HZU18" s="113"/>
      <c r="HZV18" s="113"/>
      <c r="HZW18" s="113"/>
      <c r="HZX18" s="113"/>
      <c r="HZY18" s="113"/>
      <c r="HZZ18" s="113"/>
      <c r="IAA18" s="113"/>
      <c r="IAB18" s="113"/>
      <c r="IAC18" s="113"/>
      <c r="IAD18" s="113"/>
      <c r="IAE18" s="113"/>
      <c r="IAF18" s="113"/>
      <c r="IAG18" s="113"/>
      <c r="IAH18" s="113"/>
      <c r="IAI18" s="113"/>
      <c r="IAJ18" s="113"/>
      <c r="IAK18" s="113"/>
      <c r="IAL18" s="113"/>
      <c r="IAM18" s="113"/>
      <c r="IAN18" s="113"/>
      <c r="IAO18" s="113"/>
      <c r="IAP18" s="113"/>
      <c r="IAQ18" s="113"/>
      <c r="IAR18" s="113"/>
      <c r="IAS18" s="113"/>
      <c r="IAT18" s="113"/>
      <c r="IAU18" s="113"/>
      <c r="IAV18" s="113"/>
      <c r="IAW18" s="113"/>
      <c r="IAX18" s="113"/>
      <c r="IAY18" s="113"/>
      <c r="IAZ18" s="113"/>
      <c r="IBA18" s="113"/>
      <c r="IBB18" s="113"/>
      <c r="IBC18" s="113"/>
      <c r="IBD18" s="113"/>
      <c r="IBE18" s="113"/>
      <c r="IBF18" s="113"/>
      <c r="IBG18" s="113"/>
      <c r="IBH18" s="113"/>
      <c r="IBI18" s="113"/>
      <c r="IBJ18" s="113"/>
      <c r="IBK18" s="113"/>
      <c r="IBL18" s="113"/>
      <c r="IBM18" s="113"/>
      <c r="IBN18" s="113"/>
      <c r="IBO18" s="113"/>
      <c r="IBP18" s="113"/>
      <c r="IBQ18" s="113"/>
      <c r="IBR18" s="113"/>
      <c r="IBS18" s="113"/>
      <c r="IBT18" s="113"/>
      <c r="IBU18" s="113"/>
      <c r="IBV18" s="113"/>
      <c r="IBW18" s="113"/>
      <c r="IBX18" s="113"/>
      <c r="IBY18" s="113"/>
      <c r="IBZ18" s="113"/>
      <c r="ICA18" s="113"/>
      <c r="ICB18" s="113"/>
      <c r="ICC18" s="113"/>
      <c r="ICD18" s="113"/>
      <c r="ICE18" s="113"/>
      <c r="ICF18" s="113"/>
      <c r="ICG18" s="113"/>
      <c r="ICH18" s="113"/>
      <c r="ICI18" s="113"/>
      <c r="ICJ18" s="113"/>
      <c r="ICK18" s="113"/>
      <c r="ICL18" s="113"/>
      <c r="ICM18" s="113"/>
      <c r="ICN18" s="113"/>
      <c r="ICO18" s="113"/>
      <c r="ICP18" s="113"/>
      <c r="ICQ18" s="113"/>
      <c r="ICR18" s="113"/>
      <c r="ICS18" s="113"/>
      <c r="ICT18" s="113"/>
      <c r="ICU18" s="113"/>
      <c r="ICV18" s="113"/>
      <c r="ICW18" s="113"/>
      <c r="ICX18" s="113"/>
      <c r="ICY18" s="113"/>
      <c r="ICZ18" s="113"/>
      <c r="IDA18" s="113"/>
      <c r="IDB18" s="113"/>
      <c r="IDC18" s="113"/>
      <c r="IDD18" s="113"/>
      <c r="IDE18" s="113"/>
      <c r="IDF18" s="113"/>
      <c r="IDG18" s="113"/>
      <c r="IDH18" s="113"/>
      <c r="IDI18" s="113"/>
      <c r="IDJ18" s="113"/>
      <c r="IDK18" s="113"/>
      <c r="IDL18" s="113"/>
      <c r="IDM18" s="113"/>
      <c r="IDN18" s="113"/>
      <c r="IDO18" s="113"/>
      <c r="IDP18" s="113"/>
      <c r="IDQ18" s="113"/>
      <c r="IDR18" s="113"/>
      <c r="IDS18" s="113"/>
      <c r="IDT18" s="113"/>
      <c r="IDU18" s="113"/>
      <c r="IDV18" s="113"/>
      <c r="IDW18" s="113"/>
      <c r="IDX18" s="113"/>
      <c r="IDY18" s="113"/>
      <c r="IDZ18" s="113"/>
      <c r="IEA18" s="113"/>
      <c r="IEB18" s="113"/>
      <c r="IEC18" s="113"/>
      <c r="IED18" s="113"/>
      <c r="IEE18" s="113"/>
      <c r="IEF18" s="113"/>
      <c r="IEG18" s="113"/>
      <c r="IEH18" s="113"/>
      <c r="IEI18" s="113"/>
      <c r="IEJ18" s="113"/>
      <c r="IEK18" s="113"/>
      <c r="IEL18" s="113"/>
      <c r="IEM18" s="113"/>
      <c r="IEN18" s="113"/>
      <c r="IEO18" s="113"/>
      <c r="IEP18" s="113"/>
      <c r="IEQ18" s="113"/>
      <c r="IER18" s="113"/>
      <c r="IES18" s="113"/>
      <c r="IET18" s="113"/>
      <c r="IEU18" s="113"/>
      <c r="IEV18" s="113"/>
      <c r="IEW18" s="113"/>
      <c r="IEX18" s="113"/>
      <c r="IEY18" s="113"/>
      <c r="IEZ18" s="113"/>
      <c r="IFA18" s="113"/>
      <c r="IFB18" s="113"/>
      <c r="IFC18" s="113"/>
      <c r="IFD18" s="113"/>
      <c r="IFE18" s="113"/>
      <c r="IFF18" s="113"/>
      <c r="IFG18" s="113"/>
      <c r="IFH18" s="113"/>
      <c r="IFI18" s="113"/>
      <c r="IFJ18" s="113"/>
      <c r="IFK18" s="113"/>
      <c r="IFL18" s="113"/>
      <c r="IFM18" s="113"/>
      <c r="IFN18" s="113"/>
      <c r="IFO18" s="113"/>
      <c r="IFP18" s="113"/>
      <c r="IFQ18" s="113"/>
      <c r="IFR18" s="113"/>
      <c r="IFS18" s="113"/>
      <c r="IFT18" s="113"/>
      <c r="IFU18" s="113"/>
      <c r="IFV18" s="113"/>
      <c r="IFW18" s="113"/>
      <c r="IFX18" s="113"/>
      <c r="IFY18" s="113"/>
      <c r="IFZ18" s="113"/>
      <c r="IGA18" s="113"/>
      <c r="IGB18" s="113"/>
      <c r="IGC18" s="113"/>
      <c r="IGD18" s="113"/>
      <c r="IGE18" s="113"/>
      <c r="IGF18" s="113"/>
      <c r="IGG18" s="113"/>
      <c r="IGH18" s="113"/>
      <c r="IGI18" s="113"/>
      <c r="IGJ18" s="113"/>
      <c r="IGK18" s="113"/>
      <c r="IGL18" s="113"/>
      <c r="IGM18" s="113"/>
      <c r="IGN18" s="113"/>
      <c r="IGO18" s="113"/>
      <c r="IGP18" s="113"/>
      <c r="IGQ18" s="113"/>
      <c r="IGR18" s="113"/>
      <c r="IGS18" s="113"/>
      <c r="IGT18" s="113"/>
      <c r="IGU18" s="113"/>
      <c r="IGV18" s="113"/>
      <c r="IGW18" s="113"/>
      <c r="IGX18" s="113"/>
      <c r="IGY18" s="113"/>
      <c r="IGZ18" s="113"/>
      <c r="IHA18" s="113"/>
      <c r="IHB18" s="113"/>
      <c r="IHC18" s="113"/>
      <c r="IHD18" s="113"/>
      <c r="IHE18" s="113"/>
      <c r="IHF18" s="113"/>
      <c r="IHG18" s="113"/>
      <c r="IHH18" s="113"/>
      <c r="IHI18" s="113"/>
      <c r="IHJ18" s="113"/>
      <c r="IHK18" s="113"/>
      <c r="IHL18" s="113"/>
      <c r="IHM18" s="113"/>
      <c r="IHN18" s="113"/>
      <c r="IHO18" s="113"/>
      <c r="IHP18" s="113"/>
      <c r="IHQ18" s="113"/>
      <c r="IHR18" s="113"/>
      <c r="IHS18" s="113"/>
      <c r="IHT18" s="113"/>
      <c r="IHU18" s="113"/>
      <c r="IHV18" s="113"/>
      <c r="IHW18" s="113"/>
      <c r="IHX18" s="113"/>
      <c r="IHY18" s="113"/>
      <c r="IHZ18" s="113"/>
      <c r="IIA18" s="113"/>
      <c r="IIB18" s="113"/>
      <c r="IIC18" s="113"/>
      <c r="IID18" s="113"/>
      <c r="IIE18" s="113"/>
      <c r="IIF18" s="113"/>
      <c r="IIG18" s="113"/>
      <c r="IIH18" s="113"/>
      <c r="III18" s="113"/>
      <c r="IIJ18" s="113"/>
      <c r="IIK18" s="113"/>
      <c r="IIL18" s="113"/>
      <c r="IIM18" s="113"/>
      <c r="IIN18" s="113"/>
      <c r="IIO18" s="113"/>
      <c r="IIP18" s="113"/>
      <c r="IIQ18" s="113"/>
      <c r="IIR18" s="113"/>
      <c r="IIS18" s="113"/>
      <c r="IIT18" s="113"/>
      <c r="IIU18" s="113"/>
      <c r="IIV18" s="113"/>
      <c r="IIW18" s="113"/>
      <c r="IIX18" s="113"/>
      <c r="IIY18" s="113"/>
      <c r="IIZ18" s="113"/>
      <c r="IJA18" s="113"/>
      <c r="IJB18" s="113"/>
      <c r="IJC18" s="113"/>
      <c r="IJD18" s="113"/>
      <c r="IJE18" s="113"/>
      <c r="IJF18" s="113"/>
      <c r="IJG18" s="113"/>
      <c r="IJH18" s="113"/>
      <c r="IJI18" s="113"/>
      <c r="IJJ18" s="113"/>
      <c r="IJK18" s="113"/>
      <c r="IJL18" s="113"/>
      <c r="IJM18" s="113"/>
      <c r="IJN18" s="113"/>
      <c r="IJO18" s="113"/>
      <c r="IJP18" s="113"/>
      <c r="IJQ18" s="113"/>
      <c r="IJR18" s="113"/>
      <c r="IJS18" s="113"/>
      <c r="IJT18" s="113"/>
      <c r="IJU18" s="113"/>
      <c r="IJV18" s="113"/>
      <c r="IJW18" s="113"/>
      <c r="IJX18" s="113"/>
      <c r="IJY18" s="113"/>
      <c r="IJZ18" s="113"/>
      <c r="IKA18" s="113"/>
      <c r="IKB18" s="113"/>
      <c r="IKC18" s="113"/>
      <c r="IKD18" s="113"/>
      <c r="IKE18" s="113"/>
      <c r="IKF18" s="113"/>
      <c r="IKG18" s="113"/>
      <c r="IKH18" s="113"/>
      <c r="IKI18" s="113"/>
      <c r="IKJ18" s="113"/>
      <c r="IKK18" s="113"/>
      <c r="IKL18" s="113"/>
      <c r="IKM18" s="113"/>
      <c r="IKN18" s="113"/>
      <c r="IKO18" s="113"/>
      <c r="IKP18" s="113"/>
      <c r="IKQ18" s="113"/>
      <c r="IKR18" s="113"/>
      <c r="IKS18" s="113"/>
      <c r="IKT18" s="113"/>
      <c r="IKU18" s="113"/>
      <c r="IKV18" s="113"/>
      <c r="IKW18" s="113"/>
      <c r="IKX18" s="113"/>
      <c r="IKY18" s="113"/>
      <c r="IKZ18" s="113"/>
      <c r="ILA18" s="113"/>
      <c r="ILB18" s="113"/>
      <c r="ILC18" s="113"/>
      <c r="ILD18" s="113"/>
      <c r="ILE18" s="113"/>
      <c r="ILF18" s="113"/>
      <c r="ILG18" s="113"/>
      <c r="ILH18" s="113"/>
      <c r="ILI18" s="113"/>
      <c r="ILJ18" s="113"/>
      <c r="ILK18" s="113"/>
      <c r="ILL18" s="113"/>
      <c r="ILM18" s="113"/>
      <c r="ILN18" s="113"/>
      <c r="ILO18" s="113"/>
      <c r="ILP18" s="113"/>
      <c r="ILQ18" s="113"/>
      <c r="ILR18" s="113"/>
      <c r="ILS18" s="113"/>
      <c r="ILT18" s="113"/>
      <c r="ILU18" s="113"/>
      <c r="ILV18" s="113"/>
      <c r="ILW18" s="113"/>
      <c r="ILX18" s="113"/>
      <c r="ILY18" s="113"/>
      <c r="ILZ18" s="113"/>
      <c r="IMA18" s="113"/>
      <c r="IMB18" s="113"/>
      <c r="IMC18" s="113"/>
      <c r="IMD18" s="113"/>
      <c r="IME18" s="113"/>
      <c r="IMF18" s="113"/>
      <c r="IMG18" s="113"/>
      <c r="IMH18" s="113"/>
      <c r="IMI18" s="113"/>
      <c r="IMJ18" s="113"/>
      <c r="IMK18" s="113"/>
      <c r="IML18" s="113"/>
      <c r="IMM18" s="113"/>
      <c r="IMN18" s="113"/>
      <c r="IMO18" s="113"/>
      <c r="IMP18" s="113"/>
      <c r="IMQ18" s="113"/>
      <c r="IMR18" s="113"/>
      <c r="IMS18" s="113"/>
      <c r="IMT18" s="113"/>
      <c r="IMU18" s="113"/>
      <c r="IMV18" s="113"/>
      <c r="IMW18" s="113"/>
      <c r="IMX18" s="113"/>
      <c r="IMY18" s="113"/>
      <c r="IMZ18" s="113"/>
      <c r="INA18" s="113"/>
      <c r="INB18" s="113"/>
      <c r="INC18" s="113"/>
      <c r="IND18" s="113"/>
      <c r="INE18" s="113"/>
      <c r="INF18" s="113"/>
      <c r="ING18" s="113"/>
      <c r="INH18" s="113"/>
      <c r="INI18" s="113"/>
      <c r="INJ18" s="113"/>
      <c r="INK18" s="113"/>
      <c r="INL18" s="113"/>
      <c r="INM18" s="113"/>
      <c r="INN18" s="113"/>
      <c r="INO18" s="113"/>
      <c r="INP18" s="113"/>
      <c r="INQ18" s="113"/>
      <c r="INR18" s="113"/>
      <c r="INS18" s="113"/>
      <c r="INT18" s="113"/>
      <c r="INU18" s="113"/>
      <c r="INV18" s="113"/>
      <c r="INW18" s="113"/>
      <c r="INX18" s="113"/>
      <c r="INY18" s="113"/>
      <c r="INZ18" s="113"/>
      <c r="IOA18" s="113"/>
      <c r="IOB18" s="113"/>
      <c r="IOC18" s="113"/>
      <c r="IOD18" s="113"/>
      <c r="IOE18" s="113"/>
      <c r="IOF18" s="113"/>
      <c r="IOG18" s="113"/>
      <c r="IOH18" s="113"/>
      <c r="IOI18" s="113"/>
      <c r="IOJ18" s="113"/>
      <c r="IOK18" s="113"/>
      <c r="IOL18" s="113"/>
      <c r="IOM18" s="113"/>
      <c r="ION18" s="113"/>
      <c r="IOO18" s="113"/>
      <c r="IOP18" s="113"/>
      <c r="IOQ18" s="113"/>
      <c r="IOR18" s="113"/>
      <c r="IOS18" s="113"/>
      <c r="IOT18" s="113"/>
      <c r="IOU18" s="113"/>
      <c r="IOV18" s="113"/>
      <c r="IOW18" s="113"/>
      <c r="IOX18" s="113"/>
      <c r="IOY18" s="113"/>
      <c r="IOZ18" s="113"/>
      <c r="IPA18" s="113"/>
      <c r="IPB18" s="113"/>
      <c r="IPC18" s="113"/>
      <c r="IPD18" s="113"/>
      <c r="IPE18" s="113"/>
      <c r="IPF18" s="113"/>
      <c r="IPG18" s="113"/>
      <c r="IPH18" s="113"/>
      <c r="IPI18" s="113"/>
      <c r="IPJ18" s="113"/>
      <c r="IPK18" s="113"/>
      <c r="IPL18" s="113"/>
      <c r="IPM18" s="113"/>
      <c r="IPN18" s="113"/>
      <c r="IPO18" s="113"/>
      <c r="IPP18" s="113"/>
      <c r="IPQ18" s="113"/>
      <c r="IPR18" s="113"/>
      <c r="IPS18" s="113"/>
      <c r="IPT18" s="113"/>
      <c r="IPU18" s="113"/>
      <c r="IPV18" s="113"/>
      <c r="IPW18" s="113"/>
      <c r="IPX18" s="113"/>
      <c r="IPY18" s="113"/>
      <c r="IPZ18" s="113"/>
      <c r="IQA18" s="113"/>
      <c r="IQB18" s="113"/>
      <c r="IQC18" s="113"/>
      <c r="IQD18" s="113"/>
      <c r="IQE18" s="113"/>
      <c r="IQF18" s="113"/>
      <c r="IQG18" s="113"/>
      <c r="IQH18" s="113"/>
      <c r="IQI18" s="113"/>
      <c r="IQJ18" s="113"/>
      <c r="IQK18" s="113"/>
      <c r="IQL18" s="113"/>
      <c r="IQM18" s="113"/>
      <c r="IQN18" s="113"/>
      <c r="IQO18" s="113"/>
      <c r="IQP18" s="113"/>
      <c r="IQQ18" s="113"/>
      <c r="IQR18" s="113"/>
      <c r="IQS18" s="113"/>
      <c r="IQT18" s="113"/>
      <c r="IQU18" s="113"/>
      <c r="IQV18" s="113"/>
      <c r="IQW18" s="113"/>
      <c r="IQX18" s="113"/>
      <c r="IQY18" s="113"/>
      <c r="IQZ18" s="113"/>
      <c r="IRA18" s="113"/>
      <c r="IRB18" s="113"/>
      <c r="IRC18" s="113"/>
      <c r="IRD18" s="113"/>
      <c r="IRE18" s="113"/>
      <c r="IRF18" s="113"/>
      <c r="IRG18" s="113"/>
      <c r="IRH18" s="113"/>
      <c r="IRI18" s="113"/>
      <c r="IRJ18" s="113"/>
      <c r="IRK18" s="113"/>
      <c r="IRL18" s="113"/>
      <c r="IRM18" s="113"/>
      <c r="IRN18" s="113"/>
      <c r="IRO18" s="113"/>
      <c r="IRP18" s="113"/>
      <c r="IRQ18" s="113"/>
      <c r="IRR18" s="113"/>
      <c r="IRS18" s="113"/>
      <c r="IRT18" s="113"/>
      <c r="IRU18" s="113"/>
      <c r="IRV18" s="113"/>
      <c r="IRW18" s="113"/>
      <c r="IRX18" s="113"/>
      <c r="IRY18" s="113"/>
      <c r="IRZ18" s="113"/>
      <c r="ISA18" s="113"/>
      <c r="ISB18" s="113"/>
      <c r="ISC18" s="113"/>
      <c r="ISD18" s="113"/>
      <c r="ISE18" s="113"/>
      <c r="ISF18" s="113"/>
      <c r="ISG18" s="113"/>
      <c r="ISH18" s="113"/>
      <c r="ISI18" s="113"/>
      <c r="ISJ18" s="113"/>
      <c r="ISK18" s="113"/>
      <c r="ISL18" s="113"/>
      <c r="ISM18" s="113"/>
      <c r="ISN18" s="113"/>
      <c r="ISO18" s="113"/>
      <c r="ISP18" s="113"/>
      <c r="ISQ18" s="113"/>
      <c r="ISR18" s="113"/>
      <c r="ISS18" s="113"/>
      <c r="IST18" s="113"/>
      <c r="ISU18" s="113"/>
      <c r="ISV18" s="113"/>
      <c r="ISW18" s="113"/>
      <c r="ISX18" s="113"/>
      <c r="ISY18" s="113"/>
      <c r="ISZ18" s="113"/>
      <c r="ITA18" s="113"/>
      <c r="ITB18" s="113"/>
      <c r="ITC18" s="113"/>
      <c r="ITD18" s="113"/>
      <c r="ITE18" s="113"/>
      <c r="ITF18" s="113"/>
      <c r="ITG18" s="113"/>
      <c r="ITH18" s="113"/>
      <c r="ITI18" s="113"/>
      <c r="ITJ18" s="113"/>
      <c r="ITK18" s="113"/>
      <c r="ITL18" s="113"/>
      <c r="ITM18" s="113"/>
      <c r="ITN18" s="113"/>
      <c r="ITO18" s="113"/>
      <c r="ITP18" s="113"/>
      <c r="ITQ18" s="113"/>
      <c r="ITR18" s="113"/>
      <c r="ITS18" s="113"/>
      <c r="ITT18" s="113"/>
      <c r="ITU18" s="113"/>
      <c r="ITV18" s="113"/>
      <c r="ITW18" s="113"/>
      <c r="ITX18" s="113"/>
      <c r="ITY18" s="113"/>
      <c r="ITZ18" s="113"/>
      <c r="IUA18" s="113"/>
      <c r="IUB18" s="113"/>
      <c r="IUC18" s="113"/>
      <c r="IUD18" s="113"/>
      <c r="IUE18" s="113"/>
      <c r="IUF18" s="113"/>
      <c r="IUG18" s="113"/>
      <c r="IUH18" s="113"/>
      <c r="IUI18" s="113"/>
      <c r="IUJ18" s="113"/>
      <c r="IUK18" s="113"/>
      <c r="IUL18" s="113"/>
      <c r="IUM18" s="113"/>
      <c r="IUN18" s="113"/>
      <c r="IUO18" s="113"/>
      <c r="IUP18" s="113"/>
      <c r="IUQ18" s="113"/>
      <c r="IUR18" s="113"/>
      <c r="IUS18" s="113"/>
      <c r="IUT18" s="113"/>
      <c r="IUU18" s="113"/>
      <c r="IUV18" s="113"/>
      <c r="IUW18" s="113"/>
      <c r="IUX18" s="113"/>
      <c r="IUY18" s="113"/>
      <c r="IUZ18" s="113"/>
      <c r="IVA18" s="113"/>
      <c r="IVB18" s="113"/>
      <c r="IVC18" s="113"/>
      <c r="IVD18" s="113"/>
      <c r="IVE18" s="113"/>
      <c r="IVF18" s="113"/>
      <c r="IVG18" s="113"/>
      <c r="IVH18" s="113"/>
      <c r="IVI18" s="113"/>
      <c r="IVJ18" s="113"/>
      <c r="IVK18" s="113"/>
      <c r="IVL18" s="113"/>
      <c r="IVM18" s="113"/>
      <c r="IVN18" s="113"/>
      <c r="IVO18" s="113"/>
      <c r="IVP18" s="113"/>
      <c r="IVQ18" s="113"/>
      <c r="IVR18" s="113"/>
      <c r="IVS18" s="113"/>
      <c r="IVT18" s="113"/>
      <c r="IVU18" s="113"/>
      <c r="IVV18" s="113"/>
      <c r="IVW18" s="113"/>
      <c r="IVX18" s="113"/>
      <c r="IVY18" s="113"/>
      <c r="IVZ18" s="113"/>
      <c r="IWA18" s="113"/>
      <c r="IWB18" s="113"/>
      <c r="IWC18" s="113"/>
      <c r="IWD18" s="113"/>
      <c r="IWE18" s="113"/>
      <c r="IWF18" s="113"/>
      <c r="IWG18" s="113"/>
      <c r="IWH18" s="113"/>
      <c r="IWI18" s="113"/>
      <c r="IWJ18" s="113"/>
      <c r="IWK18" s="113"/>
      <c r="IWL18" s="113"/>
      <c r="IWM18" s="113"/>
      <c r="IWN18" s="113"/>
      <c r="IWO18" s="113"/>
      <c r="IWP18" s="113"/>
      <c r="IWQ18" s="113"/>
      <c r="IWR18" s="113"/>
      <c r="IWS18" s="113"/>
      <c r="IWT18" s="113"/>
      <c r="IWU18" s="113"/>
      <c r="IWV18" s="113"/>
      <c r="IWW18" s="113"/>
      <c r="IWX18" s="113"/>
      <c r="IWY18" s="113"/>
      <c r="IWZ18" s="113"/>
      <c r="IXA18" s="113"/>
      <c r="IXB18" s="113"/>
      <c r="IXC18" s="113"/>
      <c r="IXD18" s="113"/>
      <c r="IXE18" s="113"/>
      <c r="IXF18" s="113"/>
      <c r="IXG18" s="113"/>
      <c r="IXH18" s="113"/>
      <c r="IXI18" s="113"/>
      <c r="IXJ18" s="113"/>
      <c r="IXK18" s="113"/>
      <c r="IXL18" s="113"/>
      <c r="IXM18" s="113"/>
      <c r="IXN18" s="113"/>
      <c r="IXO18" s="113"/>
      <c r="IXP18" s="113"/>
      <c r="IXQ18" s="113"/>
      <c r="IXR18" s="113"/>
      <c r="IXS18" s="113"/>
      <c r="IXT18" s="113"/>
      <c r="IXU18" s="113"/>
      <c r="IXV18" s="113"/>
      <c r="IXW18" s="113"/>
      <c r="IXX18" s="113"/>
      <c r="IXY18" s="113"/>
      <c r="IXZ18" s="113"/>
      <c r="IYA18" s="113"/>
      <c r="IYB18" s="113"/>
      <c r="IYC18" s="113"/>
      <c r="IYD18" s="113"/>
      <c r="IYE18" s="113"/>
      <c r="IYF18" s="113"/>
      <c r="IYG18" s="113"/>
      <c r="IYH18" s="113"/>
      <c r="IYI18" s="113"/>
      <c r="IYJ18" s="113"/>
      <c r="IYK18" s="113"/>
      <c r="IYL18" s="113"/>
      <c r="IYM18" s="113"/>
      <c r="IYN18" s="113"/>
      <c r="IYO18" s="113"/>
      <c r="IYP18" s="113"/>
      <c r="IYQ18" s="113"/>
      <c r="IYR18" s="113"/>
      <c r="IYS18" s="113"/>
      <c r="IYT18" s="113"/>
      <c r="IYU18" s="113"/>
      <c r="IYV18" s="113"/>
      <c r="IYW18" s="113"/>
      <c r="IYX18" s="113"/>
      <c r="IYY18" s="113"/>
      <c r="IYZ18" s="113"/>
      <c r="IZA18" s="113"/>
      <c r="IZB18" s="113"/>
      <c r="IZC18" s="113"/>
      <c r="IZD18" s="113"/>
      <c r="IZE18" s="113"/>
      <c r="IZF18" s="113"/>
      <c r="IZG18" s="113"/>
      <c r="IZH18" s="113"/>
      <c r="IZI18" s="113"/>
      <c r="IZJ18" s="113"/>
      <c r="IZK18" s="113"/>
      <c r="IZL18" s="113"/>
      <c r="IZM18" s="113"/>
      <c r="IZN18" s="113"/>
      <c r="IZO18" s="113"/>
      <c r="IZP18" s="113"/>
      <c r="IZQ18" s="113"/>
      <c r="IZR18" s="113"/>
      <c r="IZS18" s="113"/>
      <c r="IZT18" s="113"/>
      <c r="IZU18" s="113"/>
      <c r="IZV18" s="113"/>
      <c r="IZW18" s="113"/>
      <c r="IZX18" s="113"/>
      <c r="IZY18" s="113"/>
      <c r="IZZ18" s="113"/>
      <c r="JAA18" s="113"/>
      <c r="JAB18" s="113"/>
      <c r="JAC18" s="113"/>
      <c r="JAD18" s="113"/>
      <c r="JAE18" s="113"/>
      <c r="JAF18" s="113"/>
      <c r="JAG18" s="113"/>
      <c r="JAH18" s="113"/>
      <c r="JAI18" s="113"/>
      <c r="JAJ18" s="113"/>
      <c r="JAK18" s="113"/>
      <c r="JAL18" s="113"/>
      <c r="JAM18" s="113"/>
      <c r="JAN18" s="113"/>
      <c r="JAO18" s="113"/>
      <c r="JAP18" s="113"/>
      <c r="JAQ18" s="113"/>
      <c r="JAR18" s="113"/>
      <c r="JAS18" s="113"/>
      <c r="JAT18" s="113"/>
      <c r="JAU18" s="113"/>
      <c r="JAV18" s="113"/>
      <c r="JAW18" s="113"/>
      <c r="JAX18" s="113"/>
      <c r="JAY18" s="113"/>
      <c r="JAZ18" s="113"/>
      <c r="JBA18" s="113"/>
      <c r="JBB18" s="113"/>
      <c r="JBC18" s="113"/>
      <c r="JBD18" s="113"/>
      <c r="JBE18" s="113"/>
      <c r="JBF18" s="113"/>
      <c r="JBG18" s="113"/>
      <c r="JBH18" s="113"/>
      <c r="JBI18" s="113"/>
      <c r="JBJ18" s="113"/>
      <c r="JBK18" s="113"/>
      <c r="JBL18" s="113"/>
      <c r="JBM18" s="113"/>
      <c r="JBN18" s="113"/>
      <c r="JBO18" s="113"/>
      <c r="JBP18" s="113"/>
      <c r="JBQ18" s="113"/>
      <c r="JBR18" s="113"/>
      <c r="JBS18" s="113"/>
      <c r="JBT18" s="113"/>
      <c r="JBU18" s="113"/>
      <c r="JBV18" s="113"/>
      <c r="JBW18" s="113"/>
      <c r="JBX18" s="113"/>
      <c r="JBY18" s="113"/>
      <c r="JBZ18" s="113"/>
      <c r="JCA18" s="113"/>
      <c r="JCB18" s="113"/>
      <c r="JCC18" s="113"/>
      <c r="JCD18" s="113"/>
      <c r="JCE18" s="113"/>
      <c r="JCF18" s="113"/>
      <c r="JCG18" s="113"/>
      <c r="JCH18" s="113"/>
      <c r="JCI18" s="113"/>
      <c r="JCJ18" s="113"/>
      <c r="JCK18" s="113"/>
      <c r="JCL18" s="113"/>
      <c r="JCM18" s="113"/>
      <c r="JCN18" s="113"/>
      <c r="JCO18" s="113"/>
      <c r="JCP18" s="113"/>
      <c r="JCQ18" s="113"/>
      <c r="JCR18" s="113"/>
      <c r="JCS18" s="113"/>
      <c r="JCT18" s="113"/>
      <c r="JCU18" s="113"/>
      <c r="JCV18" s="113"/>
      <c r="JCW18" s="113"/>
      <c r="JCX18" s="113"/>
      <c r="JCY18" s="113"/>
      <c r="JCZ18" s="113"/>
      <c r="JDA18" s="113"/>
      <c r="JDB18" s="113"/>
      <c r="JDC18" s="113"/>
      <c r="JDD18" s="113"/>
      <c r="JDE18" s="113"/>
      <c r="JDF18" s="113"/>
      <c r="JDG18" s="113"/>
      <c r="JDH18" s="113"/>
      <c r="JDI18" s="113"/>
      <c r="JDJ18" s="113"/>
      <c r="JDK18" s="113"/>
      <c r="JDL18" s="113"/>
      <c r="JDM18" s="113"/>
      <c r="JDN18" s="113"/>
      <c r="JDO18" s="113"/>
      <c r="JDP18" s="113"/>
      <c r="JDQ18" s="113"/>
      <c r="JDR18" s="113"/>
      <c r="JDS18" s="113"/>
      <c r="JDT18" s="113"/>
      <c r="JDU18" s="113"/>
      <c r="JDV18" s="113"/>
      <c r="JDW18" s="113"/>
      <c r="JDX18" s="113"/>
      <c r="JDY18" s="113"/>
      <c r="JDZ18" s="113"/>
      <c r="JEA18" s="113"/>
      <c r="JEB18" s="113"/>
      <c r="JEC18" s="113"/>
      <c r="JED18" s="113"/>
      <c r="JEE18" s="113"/>
      <c r="JEF18" s="113"/>
      <c r="JEG18" s="113"/>
      <c r="JEH18" s="113"/>
      <c r="JEI18" s="113"/>
      <c r="JEJ18" s="113"/>
      <c r="JEK18" s="113"/>
      <c r="JEL18" s="113"/>
      <c r="JEM18" s="113"/>
      <c r="JEN18" s="113"/>
      <c r="JEO18" s="113"/>
      <c r="JEP18" s="113"/>
      <c r="JEQ18" s="113"/>
      <c r="JER18" s="113"/>
      <c r="JES18" s="113"/>
      <c r="JET18" s="113"/>
      <c r="JEU18" s="113"/>
      <c r="JEV18" s="113"/>
      <c r="JEW18" s="113"/>
      <c r="JEX18" s="113"/>
      <c r="JEY18" s="113"/>
      <c r="JEZ18" s="113"/>
      <c r="JFA18" s="113"/>
      <c r="JFB18" s="113"/>
      <c r="JFC18" s="113"/>
      <c r="JFD18" s="113"/>
      <c r="JFE18" s="113"/>
      <c r="JFF18" s="113"/>
      <c r="JFG18" s="113"/>
      <c r="JFH18" s="113"/>
      <c r="JFI18" s="113"/>
      <c r="JFJ18" s="113"/>
      <c r="JFK18" s="113"/>
      <c r="JFL18" s="113"/>
      <c r="JFM18" s="113"/>
      <c r="JFN18" s="113"/>
      <c r="JFO18" s="113"/>
      <c r="JFP18" s="113"/>
      <c r="JFQ18" s="113"/>
      <c r="JFR18" s="113"/>
      <c r="JFS18" s="113"/>
      <c r="JFT18" s="113"/>
      <c r="JFU18" s="113"/>
      <c r="JFV18" s="113"/>
      <c r="JFW18" s="113"/>
      <c r="JFX18" s="113"/>
      <c r="JFY18" s="113"/>
      <c r="JFZ18" s="113"/>
      <c r="JGA18" s="113"/>
      <c r="JGB18" s="113"/>
      <c r="JGC18" s="113"/>
      <c r="JGD18" s="113"/>
      <c r="JGE18" s="113"/>
      <c r="JGF18" s="113"/>
      <c r="JGG18" s="113"/>
      <c r="JGH18" s="113"/>
      <c r="JGI18" s="113"/>
      <c r="JGJ18" s="113"/>
      <c r="JGK18" s="113"/>
      <c r="JGL18" s="113"/>
      <c r="JGM18" s="113"/>
      <c r="JGN18" s="113"/>
      <c r="JGO18" s="113"/>
      <c r="JGP18" s="113"/>
      <c r="JGQ18" s="113"/>
      <c r="JGR18" s="113"/>
      <c r="JGS18" s="113"/>
      <c r="JGT18" s="113"/>
      <c r="JGU18" s="113"/>
      <c r="JGV18" s="113"/>
      <c r="JGW18" s="113"/>
      <c r="JGX18" s="113"/>
      <c r="JGY18" s="113"/>
      <c r="JGZ18" s="113"/>
      <c r="JHA18" s="113"/>
      <c r="JHB18" s="113"/>
      <c r="JHC18" s="113"/>
      <c r="JHD18" s="113"/>
      <c r="JHE18" s="113"/>
      <c r="JHF18" s="113"/>
      <c r="JHG18" s="113"/>
      <c r="JHH18" s="113"/>
      <c r="JHI18" s="113"/>
      <c r="JHJ18" s="113"/>
      <c r="JHK18" s="113"/>
      <c r="JHL18" s="113"/>
      <c r="JHM18" s="113"/>
      <c r="JHN18" s="113"/>
      <c r="JHO18" s="113"/>
      <c r="JHP18" s="113"/>
      <c r="JHQ18" s="113"/>
      <c r="JHR18" s="113"/>
      <c r="JHS18" s="113"/>
      <c r="JHT18" s="113"/>
      <c r="JHU18" s="113"/>
      <c r="JHV18" s="113"/>
      <c r="JHW18" s="113"/>
      <c r="JHX18" s="113"/>
      <c r="JHY18" s="113"/>
      <c r="JHZ18" s="113"/>
      <c r="JIA18" s="113"/>
      <c r="JIB18" s="113"/>
      <c r="JIC18" s="113"/>
      <c r="JID18" s="113"/>
      <c r="JIE18" s="113"/>
      <c r="JIF18" s="113"/>
      <c r="JIG18" s="113"/>
      <c r="JIH18" s="113"/>
      <c r="JII18" s="113"/>
      <c r="JIJ18" s="113"/>
      <c r="JIK18" s="113"/>
      <c r="JIL18" s="113"/>
      <c r="JIM18" s="113"/>
      <c r="JIN18" s="113"/>
      <c r="JIO18" s="113"/>
      <c r="JIP18" s="113"/>
      <c r="JIQ18" s="113"/>
      <c r="JIR18" s="113"/>
      <c r="JIS18" s="113"/>
      <c r="JIT18" s="113"/>
      <c r="JIU18" s="113"/>
      <c r="JIV18" s="113"/>
      <c r="JIW18" s="113"/>
      <c r="JIX18" s="113"/>
      <c r="JIY18" s="113"/>
      <c r="JIZ18" s="113"/>
      <c r="JJA18" s="113"/>
      <c r="JJB18" s="113"/>
      <c r="JJC18" s="113"/>
      <c r="JJD18" s="113"/>
      <c r="JJE18" s="113"/>
      <c r="JJF18" s="113"/>
      <c r="JJG18" s="113"/>
      <c r="JJH18" s="113"/>
      <c r="JJI18" s="113"/>
      <c r="JJJ18" s="113"/>
      <c r="JJK18" s="113"/>
      <c r="JJL18" s="113"/>
      <c r="JJM18" s="113"/>
      <c r="JJN18" s="113"/>
      <c r="JJO18" s="113"/>
      <c r="JJP18" s="113"/>
      <c r="JJQ18" s="113"/>
      <c r="JJR18" s="113"/>
      <c r="JJS18" s="113"/>
      <c r="JJT18" s="113"/>
      <c r="JJU18" s="113"/>
      <c r="JJV18" s="113"/>
      <c r="JJW18" s="113"/>
      <c r="JJX18" s="113"/>
      <c r="JJY18" s="113"/>
      <c r="JJZ18" s="113"/>
      <c r="JKA18" s="113"/>
      <c r="JKB18" s="113"/>
      <c r="JKC18" s="113"/>
      <c r="JKD18" s="113"/>
      <c r="JKE18" s="113"/>
      <c r="JKF18" s="113"/>
      <c r="JKG18" s="113"/>
      <c r="JKH18" s="113"/>
      <c r="JKI18" s="113"/>
      <c r="JKJ18" s="113"/>
      <c r="JKK18" s="113"/>
      <c r="JKL18" s="113"/>
      <c r="JKM18" s="113"/>
      <c r="JKN18" s="113"/>
      <c r="JKO18" s="113"/>
      <c r="JKP18" s="113"/>
      <c r="JKQ18" s="113"/>
      <c r="JKR18" s="113"/>
      <c r="JKS18" s="113"/>
      <c r="JKT18" s="113"/>
      <c r="JKU18" s="113"/>
      <c r="JKV18" s="113"/>
      <c r="JKW18" s="113"/>
      <c r="JKX18" s="113"/>
      <c r="JKY18" s="113"/>
      <c r="JKZ18" s="113"/>
      <c r="JLA18" s="113"/>
      <c r="JLB18" s="113"/>
      <c r="JLC18" s="113"/>
      <c r="JLD18" s="113"/>
      <c r="JLE18" s="113"/>
      <c r="JLF18" s="113"/>
      <c r="JLG18" s="113"/>
      <c r="JLH18" s="113"/>
      <c r="JLI18" s="113"/>
      <c r="JLJ18" s="113"/>
      <c r="JLK18" s="113"/>
      <c r="JLL18" s="113"/>
      <c r="JLM18" s="113"/>
      <c r="JLN18" s="113"/>
      <c r="JLO18" s="113"/>
      <c r="JLP18" s="113"/>
      <c r="JLQ18" s="113"/>
      <c r="JLR18" s="113"/>
      <c r="JLS18" s="113"/>
      <c r="JLT18" s="113"/>
      <c r="JLU18" s="113"/>
      <c r="JLV18" s="113"/>
      <c r="JLW18" s="113"/>
      <c r="JLX18" s="113"/>
      <c r="JLY18" s="113"/>
      <c r="JLZ18" s="113"/>
      <c r="JMA18" s="113"/>
      <c r="JMB18" s="113"/>
      <c r="JMC18" s="113"/>
      <c r="JMD18" s="113"/>
      <c r="JME18" s="113"/>
      <c r="JMF18" s="113"/>
      <c r="JMG18" s="113"/>
      <c r="JMH18" s="113"/>
      <c r="JMI18" s="113"/>
      <c r="JMJ18" s="113"/>
      <c r="JMK18" s="113"/>
      <c r="JML18" s="113"/>
      <c r="JMM18" s="113"/>
      <c r="JMN18" s="113"/>
      <c r="JMO18" s="113"/>
      <c r="JMP18" s="113"/>
      <c r="JMQ18" s="113"/>
      <c r="JMR18" s="113"/>
      <c r="JMS18" s="113"/>
      <c r="JMT18" s="113"/>
      <c r="JMU18" s="113"/>
      <c r="JMV18" s="113"/>
      <c r="JMW18" s="113"/>
      <c r="JMX18" s="113"/>
      <c r="JMY18" s="113"/>
      <c r="JMZ18" s="113"/>
      <c r="JNA18" s="113"/>
      <c r="JNB18" s="113"/>
      <c r="JNC18" s="113"/>
      <c r="JND18" s="113"/>
      <c r="JNE18" s="113"/>
      <c r="JNF18" s="113"/>
      <c r="JNG18" s="113"/>
      <c r="JNH18" s="113"/>
      <c r="JNI18" s="113"/>
      <c r="JNJ18" s="113"/>
      <c r="JNK18" s="113"/>
      <c r="JNL18" s="113"/>
      <c r="JNM18" s="113"/>
      <c r="JNN18" s="113"/>
      <c r="JNO18" s="113"/>
      <c r="JNP18" s="113"/>
      <c r="JNQ18" s="113"/>
      <c r="JNR18" s="113"/>
      <c r="JNS18" s="113"/>
      <c r="JNT18" s="113"/>
      <c r="JNU18" s="113"/>
      <c r="JNV18" s="113"/>
      <c r="JNW18" s="113"/>
      <c r="JNX18" s="113"/>
      <c r="JNY18" s="113"/>
      <c r="JNZ18" s="113"/>
      <c r="JOA18" s="113"/>
      <c r="JOB18" s="113"/>
      <c r="JOC18" s="113"/>
      <c r="JOD18" s="113"/>
      <c r="JOE18" s="113"/>
      <c r="JOF18" s="113"/>
      <c r="JOG18" s="113"/>
      <c r="JOH18" s="113"/>
      <c r="JOI18" s="113"/>
      <c r="JOJ18" s="113"/>
      <c r="JOK18" s="113"/>
      <c r="JOL18" s="113"/>
      <c r="JOM18" s="113"/>
      <c r="JON18" s="113"/>
      <c r="JOO18" s="113"/>
      <c r="JOP18" s="113"/>
      <c r="JOQ18" s="113"/>
      <c r="JOR18" s="113"/>
      <c r="JOS18" s="113"/>
      <c r="JOT18" s="113"/>
      <c r="JOU18" s="113"/>
      <c r="JOV18" s="113"/>
      <c r="JOW18" s="113"/>
      <c r="JOX18" s="113"/>
      <c r="JOY18" s="113"/>
      <c r="JOZ18" s="113"/>
      <c r="JPA18" s="113"/>
      <c r="JPB18" s="113"/>
      <c r="JPC18" s="113"/>
      <c r="JPD18" s="113"/>
      <c r="JPE18" s="113"/>
      <c r="JPF18" s="113"/>
      <c r="JPG18" s="113"/>
      <c r="JPH18" s="113"/>
      <c r="JPI18" s="113"/>
      <c r="JPJ18" s="113"/>
      <c r="JPK18" s="113"/>
      <c r="JPL18" s="113"/>
      <c r="JPM18" s="113"/>
      <c r="JPN18" s="113"/>
      <c r="JPO18" s="113"/>
      <c r="JPP18" s="113"/>
      <c r="JPQ18" s="113"/>
      <c r="JPR18" s="113"/>
      <c r="JPS18" s="113"/>
      <c r="JPT18" s="113"/>
      <c r="JPU18" s="113"/>
      <c r="JPV18" s="113"/>
      <c r="JPW18" s="113"/>
      <c r="JPX18" s="113"/>
      <c r="JPY18" s="113"/>
      <c r="JPZ18" s="113"/>
      <c r="JQA18" s="113"/>
      <c r="JQB18" s="113"/>
      <c r="JQC18" s="113"/>
      <c r="JQD18" s="113"/>
      <c r="JQE18" s="113"/>
      <c r="JQF18" s="113"/>
      <c r="JQG18" s="113"/>
      <c r="JQH18" s="113"/>
      <c r="JQI18" s="113"/>
      <c r="JQJ18" s="113"/>
      <c r="JQK18" s="113"/>
      <c r="JQL18" s="113"/>
      <c r="JQM18" s="113"/>
      <c r="JQN18" s="113"/>
      <c r="JQO18" s="113"/>
      <c r="JQP18" s="113"/>
      <c r="JQQ18" s="113"/>
      <c r="JQR18" s="113"/>
      <c r="JQS18" s="113"/>
      <c r="JQT18" s="113"/>
      <c r="JQU18" s="113"/>
      <c r="JQV18" s="113"/>
      <c r="JQW18" s="113"/>
      <c r="JQX18" s="113"/>
      <c r="JQY18" s="113"/>
      <c r="JQZ18" s="113"/>
      <c r="JRA18" s="113"/>
      <c r="JRB18" s="113"/>
      <c r="JRC18" s="113"/>
      <c r="JRD18" s="113"/>
      <c r="JRE18" s="113"/>
      <c r="JRF18" s="113"/>
      <c r="JRG18" s="113"/>
      <c r="JRH18" s="113"/>
      <c r="JRI18" s="113"/>
      <c r="JRJ18" s="113"/>
      <c r="JRK18" s="113"/>
      <c r="JRL18" s="113"/>
      <c r="JRM18" s="113"/>
      <c r="JRN18" s="113"/>
      <c r="JRO18" s="113"/>
      <c r="JRP18" s="113"/>
      <c r="JRQ18" s="113"/>
      <c r="JRR18" s="113"/>
      <c r="JRS18" s="113"/>
      <c r="JRT18" s="113"/>
      <c r="JRU18" s="113"/>
      <c r="JRV18" s="113"/>
      <c r="JRW18" s="113"/>
      <c r="JRX18" s="113"/>
      <c r="JRY18" s="113"/>
      <c r="JRZ18" s="113"/>
      <c r="JSA18" s="113"/>
      <c r="JSB18" s="113"/>
      <c r="JSC18" s="113"/>
      <c r="JSD18" s="113"/>
      <c r="JSE18" s="113"/>
      <c r="JSF18" s="113"/>
      <c r="JSG18" s="113"/>
      <c r="JSH18" s="113"/>
      <c r="JSI18" s="113"/>
      <c r="JSJ18" s="113"/>
      <c r="JSK18" s="113"/>
      <c r="JSL18" s="113"/>
      <c r="JSM18" s="113"/>
      <c r="JSN18" s="113"/>
      <c r="JSO18" s="113"/>
      <c r="JSP18" s="113"/>
      <c r="JSQ18" s="113"/>
      <c r="JSR18" s="113"/>
      <c r="JSS18" s="113"/>
      <c r="JST18" s="113"/>
      <c r="JSU18" s="113"/>
      <c r="JSV18" s="113"/>
      <c r="JSW18" s="113"/>
      <c r="JSX18" s="113"/>
      <c r="JSY18" s="113"/>
      <c r="JSZ18" s="113"/>
      <c r="JTA18" s="113"/>
      <c r="JTB18" s="113"/>
      <c r="JTC18" s="113"/>
      <c r="JTD18" s="113"/>
      <c r="JTE18" s="113"/>
      <c r="JTF18" s="113"/>
      <c r="JTG18" s="113"/>
      <c r="JTH18" s="113"/>
      <c r="JTI18" s="113"/>
      <c r="JTJ18" s="113"/>
      <c r="JTK18" s="113"/>
      <c r="JTL18" s="113"/>
      <c r="JTM18" s="113"/>
      <c r="JTN18" s="113"/>
      <c r="JTO18" s="113"/>
      <c r="JTP18" s="113"/>
      <c r="JTQ18" s="113"/>
      <c r="JTR18" s="113"/>
      <c r="JTS18" s="113"/>
      <c r="JTT18" s="113"/>
      <c r="JTU18" s="113"/>
      <c r="JTV18" s="113"/>
      <c r="JTW18" s="113"/>
      <c r="JTX18" s="113"/>
      <c r="JTY18" s="113"/>
      <c r="JTZ18" s="113"/>
      <c r="JUA18" s="113"/>
      <c r="JUB18" s="113"/>
      <c r="JUC18" s="113"/>
      <c r="JUD18" s="113"/>
      <c r="JUE18" s="113"/>
      <c r="JUF18" s="113"/>
      <c r="JUG18" s="113"/>
      <c r="JUH18" s="113"/>
      <c r="JUI18" s="113"/>
      <c r="JUJ18" s="113"/>
      <c r="JUK18" s="113"/>
      <c r="JUL18" s="113"/>
      <c r="JUM18" s="113"/>
      <c r="JUN18" s="113"/>
      <c r="JUO18" s="113"/>
      <c r="JUP18" s="113"/>
      <c r="JUQ18" s="113"/>
      <c r="JUR18" s="113"/>
      <c r="JUS18" s="113"/>
      <c r="JUT18" s="113"/>
      <c r="JUU18" s="113"/>
      <c r="JUV18" s="113"/>
      <c r="JUW18" s="113"/>
      <c r="JUX18" s="113"/>
      <c r="JUY18" s="113"/>
      <c r="JUZ18" s="113"/>
      <c r="JVA18" s="113"/>
      <c r="JVB18" s="113"/>
      <c r="JVC18" s="113"/>
      <c r="JVD18" s="113"/>
      <c r="JVE18" s="113"/>
      <c r="JVF18" s="113"/>
      <c r="JVG18" s="113"/>
      <c r="JVH18" s="113"/>
      <c r="JVI18" s="113"/>
      <c r="JVJ18" s="113"/>
      <c r="JVK18" s="113"/>
      <c r="JVL18" s="113"/>
      <c r="JVM18" s="113"/>
      <c r="JVN18" s="113"/>
      <c r="JVO18" s="113"/>
      <c r="JVP18" s="113"/>
      <c r="JVQ18" s="113"/>
      <c r="JVR18" s="113"/>
      <c r="JVS18" s="113"/>
      <c r="JVT18" s="113"/>
      <c r="JVU18" s="113"/>
      <c r="JVV18" s="113"/>
      <c r="JVW18" s="113"/>
      <c r="JVX18" s="113"/>
      <c r="JVY18" s="113"/>
      <c r="JVZ18" s="113"/>
      <c r="JWA18" s="113"/>
      <c r="JWB18" s="113"/>
      <c r="JWC18" s="113"/>
      <c r="JWD18" s="113"/>
      <c r="JWE18" s="113"/>
      <c r="JWF18" s="113"/>
      <c r="JWG18" s="113"/>
      <c r="JWH18" s="113"/>
      <c r="JWI18" s="113"/>
      <c r="JWJ18" s="113"/>
      <c r="JWK18" s="113"/>
      <c r="JWL18" s="113"/>
      <c r="JWM18" s="113"/>
      <c r="JWN18" s="113"/>
      <c r="JWO18" s="113"/>
      <c r="JWP18" s="113"/>
      <c r="JWQ18" s="113"/>
      <c r="JWR18" s="113"/>
      <c r="JWS18" s="113"/>
      <c r="JWT18" s="113"/>
      <c r="JWU18" s="113"/>
      <c r="JWV18" s="113"/>
      <c r="JWW18" s="113"/>
      <c r="JWX18" s="113"/>
      <c r="JWY18" s="113"/>
      <c r="JWZ18" s="113"/>
      <c r="JXA18" s="113"/>
      <c r="JXB18" s="113"/>
      <c r="JXC18" s="113"/>
      <c r="JXD18" s="113"/>
      <c r="JXE18" s="113"/>
      <c r="JXF18" s="113"/>
      <c r="JXG18" s="113"/>
      <c r="JXH18" s="113"/>
      <c r="JXI18" s="113"/>
      <c r="JXJ18" s="113"/>
      <c r="JXK18" s="113"/>
      <c r="JXL18" s="113"/>
      <c r="JXM18" s="113"/>
      <c r="JXN18" s="113"/>
      <c r="JXO18" s="113"/>
      <c r="JXP18" s="113"/>
      <c r="JXQ18" s="113"/>
      <c r="JXR18" s="113"/>
      <c r="JXS18" s="113"/>
      <c r="JXT18" s="113"/>
      <c r="JXU18" s="113"/>
      <c r="JXV18" s="113"/>
      <c r="JXW18" s="113"/>
      <c r="JXX18" s="113"/>
      <c r="JXY18" s="113"/>
      <c r="JXZ18" s="113"/>
      <c r="JYA18" s="113"/>
      <c r="JYB18" s="113"/>
      <c r="JYC18" s="113"/>
      <c r="JYD18" s="113"/>
      <c r="JYE18" s="113"/>
      <c r="JYF18" s="113"/>
      <c r="JYG18" s="113"/>
      <c r="JYH18" s="113"/>
      <c r="JYI18" s="113"/>
      <c r="JYJ18" s="113"/>
      <c r="JYK18" s="113"/>
      <c r="JYL18" s="113"/>
      <c r="JYM18" s="113"/>
      <c r="JYN18" s="113"/>
      <c r="JYO18" s="113"/>
      <c r="JYP18" s="113"/>
      <c r="JYQ18" s="113"/>
      <c r="JYR18" s="113"/>
      <c r="JYS18" s="113"/>
      <c r="JYT18" s="113"/>
      <c r="JYU18" s="113"/>
      <c r="JYV18" s="113"/>
      <c r="JYW18" s="113"/>
      <c r="JYX18" s="113"/>
      <c r="JYY18" s="113"/>
      <c r="JYZ18" s="113"/>
      <c r="JZA18" s="113"/>
      <c r="JZB18" s="113"/>
      <c r="JZC18" s="113"/>
      <c r="JZD18" s="113"/>
      <c r="JZE18" s="113"/>
      <c r="JZF18" s="113"/>
      <c r="JZG18" s="113"/>
      <c r="JZH18" s="113"/>
      <c r="JZI18" s="113"/>
      <c r="JZJ18" s="113"/>
      <c r="JZK18" s="113"/>
      <c r="JZL18" s="113"/>
      <c r="JZM18" s="113"/>
      <c r="JZN18" s="113"/>
      <c r="JZO18" s="113"/>
      <c r="JZP18" s="113"/>
      <c r="JZQ18" s="113"/>
      <c r="JZR18" s="113"/>
      <c r="JZS18" s="113"/>
      <c r="JZT18" s="113"/>
      <c r="JZU18" s="113"/>
      <c r="JZV18" s="113"/>
      <c r="JZW18" s="113"/>
      <c r="JZX18" s="113"/>
      <c r="JZY18" s="113"/>
      <c r="JZZ18" s="113"/>
      <c r="KAA18" s="113"/>
      <c r="KAB18" s="113"/>
      <c r="KAC18" s="113"/>
      <c r="KAD18" s="113"/>
      <c r="KAE18" s="113"/>
      <c r="KAF18" s="113"/>
      <c r="KAG18" s="113"/>
      <c r="KAH18" s="113"/>
      <c r="KAI18" s="113"/>
      <c r="KAJ18" s="113"/>
      <c r="KAK18" s="113"/>
      <c r="KAL18" s="113"/>
      <c r="KAM18" s="113"/>
      <c r="KAN18" s="113"/>
      <c r="KAO18" s="113"/>
      <c r="KAP18" s="113"/>
      <c r="KAQ18" s="113"/>
      <c r="KAR18" s="113"/>
      <c r="KAS18" s="113"/>
      <c r="KAT18" s="113"/>
      <c r="KAU18" s="113"/>
      <c r="KAV18" s="113"/>
      <c r="KAW18" s="113"/>
      <c r="KAX18" s="113"/>
      <c r="KAY18" s="113"/>
      <c r="KAZ18" s="113"/>
      <c r="KBA18" s="113"/>
      <c r="KBB18" s="113"/>
      <c r="KBC18" s="113"/>
      <c r="KBD18" s="113"/>
      <c r="KBE18" s="113"/>
      <c r="KBF18" s="113"/>
      <c r="KBG18" s="113"/>
      <c r="KBH18" s="113"/>
      <c r="KBI18" s="113"/>
      <c r="KBJ18" s="113"/>
      <c r="KBK18" s="113"/>
      <c r="KBL18" s="113"/>
      <c r="KBM18" s="113"/>
      <c r="KBN18" s="113"/>
      <c r="KBO18" s="113"/>
      <c r="KBP18" s="113"/>
      <c r="KBQ18" s="113"/>
      <c r="KBR18" s="113"/>
      <c r="KBS18" s="113"/>
      <c r="KBT18" s="113"/>
      <c r="KBU18" s="113"/>
      <c r="KBV18" s="113"/>
      <c r="KBW18" s="113"/>
      <c r="KBX18" s="113"/>
      <c r="KBY18" s="113"/>
      <c r="KBZ18" s="113"/>
      <c r="KCA18" s="113"/>
      <c r="KCB18" s="113"/>
      <c r="KCC18" s="113"/>
      <c r="KCD18" s="113"/>
      <c r="KCE18" s="113"/>
      <c r="KCF18" s="113"/>
      <c r="KCG18" s="113"/>
      <c r="KCH18" s="113"/>
      <c r="KCI18" s="113"/>
      <c r="KCJ18" s="113"/>
      <c r="KCK18" s="113"/>
      <c r="KCL18" s="113"/>
      <c r="KCM18" s="113"/>
      <c r="KCN18" s="113"/>
      <c r="KCO18" s="113"/>
      <c r="KCP18" s="113"/>
      <c r="KCQ18" s="113"/>
      <c r="KCR18" s="113"/>
      <c r="KCS18" s="113"/>
      <c r="KCT18" s="113"/>
      <c r="KCU18" s="113"/>
      <c r="KCV18" s="113"/>
      <c r="KCW18" s="113"/>
      <c r="KCX18" s="113"/>
      <c r="KCY18" s="113"/>
      <c r="KCZ18" s="113"/>
      <c r="KDA18" s="113"/>
      <c r="KDB18" s="113"/>
      <c r="KDC18" s="113"/>
      <c r="KDD18" s="113"/>
      <c r="KDE18" s="113"/>
      <c r="KDF18" s="113"/>
      <c r="KDG18" s="113"/>
      <c r="KDH18" s="113"/>
      <c r="KDI18" s="113"/>
      <c r="KDJ18" s="113"/>
      <c r="KDK18" s="113"/>
      <c r="KDL18" s="113"/>
      <c r="KDM18" s="113"/>
      <c r="KDN18" s="113"/>
      <c r="KDO18" s="113"/>
      <c r="KDP18" s="113"/>
      <c r="KDQ18" s="113"/>
      <c r="KDR18" s="113"/>
      <c r="KDS18" s="113"/>
      <c r="KDT18" s="113"/>
      <c r="KDU18" s="113"/>
      <c r="KDV18" s="113"/>
      <c r="KDW18" s="113"/>
      <c r="KDX18" s="113"/>
      <c r="KDY18" s="113"/>
      <c r="KDZ18" s="113"/>
      <c r="KEA18" s="113"/>
      <c r="KEB18" s="113"/>
      <c r="KEC18" s="113"/>
      <c r="KED18" s="113"/>
      <c r="KEE18" s="113"/>
      <c r="KEF18" s="113"/>
      <c r="KEG18" s="113"/>
      <c r="KEH18" s="113"/>
      <c r="KEI18" s="113"/>
      <c r="KEJ18" s="113"/>
      <c r="KEK18" s="113"/>
      <c r="KEL18" s="113"/>
      <c r="KEM18" s="113"/>
      <c r="KEN18" s="113"/>
      <c r="KEO18" s="113"/>
      <c r="KEP18" s="113"/>
      <c r="KEQ18" s="113"/>
      <c r="KER18" s="113"/>
      <c r="KES18" s="113"/>
      <c r="KET18" s="113"/>
      <c r="KEU18" s="113"/>
      <c r="KEV18" s="113"/>
      <c r="KEW18" s="113"/>
      <c r="KEX18" s="113"/>
      <c r="KEY18" s="113"/>
      <c r="KEZ18" s="113"/>
      <c r="KFA18" s="113"/>
      <c r="KFB18" s="113"/>
      <c r="KFC18" s="113"/>
      <c r="KFD18" s="113"/>
      <c r="KFE18" s="113"/>
      <c r="KFF18" s="113"/>
      <c r="KFG18" s="113"/>
      <c r="KFH18" s="113"/>
      <c r="KFI18" s="113"/>
      <c r="KFJ18" s="113"/>
      <c r="KFK18" s="113"/>
      <c r="KFL18" s="113"/>
      <c r="KFM18" s="113"/>
      <c r="KFN18" s="113"/>
      <c r="KFO18" s="113"/>
      <c r="KFP18" s="113"/>
      <c r="KFQ18" s="113"/>
      <c r="KFR18" s="113"/>
      <c r="KFS18" s="113"/>
      <c r="KFT18" s="113"/>
      <c r="KFU18" s="113"/>
      <c r="KFV18" s="113"/>
      <c r="KFW18" s="113"/>
      <c r="KFX18" s="113"/>
      <c r="KFY18" s="113"/>
      <c r="KFZ18" s="113"/>
      <c r="KGA18" s="113"/>
      <c r="KGB18" s="113"/>
      <c r="KGC18" s="113"/>
      <c r="KGD18" s="113"/>
      <c r="KGE18" s="113"/>
      <c r="KGF18" s="113"/>
      <c r="KGG18" s="113"/>
      <c r="KGH18" s="113"/>
      <c r="KGI18" s="113"/>
      <c r="KGJ18" s="113"/>
      <c r="KGK18" s="113"/>
      <c r="KGL18" s="113"/>
      <c r="KGM18" s="113"/>
      <c r="KGN18" s="113"/>
      <c r="KGO18" s="113"/>
      <c r="KGP18" s="113"/>
      <c r="KGQ18" s="113"/>
      <c r="KGR18" s="113"/>
      <c r="KGS18" s="113"/>
      <c r="KGT18" s="113"/>
      <c r="KGU18" s="113"/>
      <c r="KGV18" s="113"/>
      <c r="KGW18" s="113"/>
      <c r="KGX18" s="113"/>
      <c r="KGY18" s="113"/>
      <c r="KGZ18" s="113"/>
      <c r="KHA18" s="113"/>
      <c r="KHB18" s="113"/>
      <c r="KHC18" s="113"/>
      <c r="KHD18" s="113"/>
      <c r="KHE18" s="113"/>
      <c r="KHF18" s="113"/>
      <c r="KHG18" s="113"/>
      <c r="KHH18" s="113"/>
      <c r="KHI18" s="113"/>
      <c r="KHJ18" s="113"/>
      <c r="KHK18" s="113"/>
      <c r="KHL18" s="113"/>
      <c r="KHM18" s="113"/>
      <c r="KHN18" s="113"/>
      <c r="KHO18" s="113"/>
      <c r="KHP18" s="113"/>
      <c r="KHQ18" s="113"/>
      <c r="KHR18" s="113"/>
      <c r="KHS18" s="113"/>
      <c r="KHT18" s="113"/>
      <c r="KHU18" s="113"/>
      <c r="KHV18" s="113"/>
      <c r="KHW18" s="113"/>
      <c r="KHX18" s="113"/>
      <c r="KHY18" s="113"/>
      <c r="KHZ18" s="113"/>
      <c r="KIA18" s="113"/>
      <c r="KIB18" s="113"/>
      <c r="KIC18" s="113"/>
      <c r="KID18" s="113"/>
      <c r="KIE18" s="113"/>
      <c r="KIF18" s="113"/>
      <c r="KIG18" s="113"/>
      <c r="KIH18" s="113"/>
      <c r="KII18" s="113"/>
      <c r="KIJ18" s="113"/>
      <c r="KIK18" s="113"/>
      <c r="KIL18" s="113"/>
      <c r="KIM18" s="113"/>
      <c r="KIN18" s="113"/>
      <c r="KIO18" s="113"/>
      <c r="KIP18" s="113"/>
      <c r="KIQ18" s="113"/>
      <c r="KIR18" s="113"/>
      <c r="KIS18" s="113"/>
      <c r="KIT18" s="113"/>
      <c r="KIU18" s="113"/>
      <c r="KIV18" s="113"/>
      <c r="KIW18" s="113"/>
      <c r="KIX18" s="113"/>
      <c r="KIY18" s="113"/>
      <c r="KIZ18" s="113"/>
      <c r="KJA18" s="113"/>
      <c r="KJB18" s="113"/>
      <c r="KJC18" s="113"/>
      <c r="KJD18" s="113"/>
      <c r="KJE18" s="113"/>
      <c r="KJF18" s="113"/>
      <c r="KJG18" s="113"/>
      <c r="KJH18" s="113"/>
      <c r="KJI18" s="113"/>
      <c r="KJJ18" s="113"/>
      <c r="KJK18" s="113"/>
      <c r="KJL18" s="113"/>
      <c r="KJM18" s="113"/>
      <c r="KJN18" s="113"/>
      <c r="KJO18" s="113"/>
      <c r="KJP18" s="113"/>
      <c r="KJQ18" s="113"/>
      <c r="KJR18" s="113"/>
      <c r="KJS18" s="113"/>
      <c r="KJT18" s="113"/>
      <c r="KJU18" s="113"/>
      <c r="KJV18" s="113"/>
      <c r="KJW18" s="113"/>
      <c r="KJX18" s="113"/>
      <c r="KJY18" s="113"/>
      <c r="KJZ18" s="113"/>
      <c r="KKA18" s="113"/>
      <c r="KKB18" s="113"/>
      <c r="KKC18" s="113"/>
      <c r="KKD18" s="113"/>
      <c r="KKE18" s="113"/>
      <c r="KKF18" s="113"/>
      <c r="KKG18" s="113"/>
      <c r="KKH18" s="113"/>
      <c r="KKI18" s="113"/>
      <c r="KKJ18" s="113"/>
      <c r="KKK18" s="113"/>
      <c r="KKL18" s="113"/>
      <c r="KKM18" s="113"/>
      <c r="KKN18" s="113"/>
      <c r="KKO18" s="113"/>
      <c r="KKP18" s="113"/>
      <c r="KKQ18" s="113"/>
      <c r="KKR18" s="113"/>
      <c r="KKS18" s="113"/>
      <c r="KKT18" s="113"/>
      <c r="KKU18" s="113"/>
      <c r="KKV18" s="113"/>
      <c r="KKW18" s="113"/>
      <c r="KKX18" s="113"/>
      <c r="KKY18" s="113"/>
      <c r="KKZ18" s="113"/>
      <c r="KLA18" s="113"/>
      <c r="KLB18" s="113"/>
      <c r="KLC18" s="113"/>
      <c r="KLD18" s="113"/>
      <c r="KLE18" s="113"/>
      <c r="KLF18" s="113"/>
      <c r="KLG18" s="113"/>
      <c r="KLH18" s="113"/>
      <c r="KLI18" s="113"/>
      <c r="KLJ18" s="113"/>
      <c r="KLK18" s="113"/>
      <c r="KLL18" s="113"/>
      <c r="KLM18" s="113"/>
      <c r="KLN18" s="113"/>
      <c r="KLO18" s="113"/>
      <c r="KLP18" s="113"/>
      <c r="KLQ18" s="113"/>
      <c r="KLR18" s="113"/>
      <c r="KLS18" s="113"/>
      <c r="KLT18" s="113"/>
      <c r="KLU18" s="113"/>
      <c r="KLV18" s="113"/>
      <c r="KLW18" s="113"/>
      <c r="KLX18" s="113"/>
      <c r="KLY18" s="113"/>
      <c r="KLZ18" s="113"/>
      <c r="KMA18" s="113"/>
      <c r="KMB18" s="113"/>
      <c r="KMC18" s="113"/>
      <c r="KMD18" s="113"/>
      <c r="KME18" s="113"/>
      <c r="KMF18" s="113"/>
      <c r="KMG18" s="113"/>
      <c r="KMH18" s="113"/>
      <c r="KMI18" s="113"/>
      <c r="KMJ18" s="113"/>
      <c r="KMK18" s="113"/>
      <c r="KML18" s="113"/>
      <c r="KMM18" s="113"/>
      <c r="KMN18" s="113"/>
      <c r="KMO18" s="113"/>
      <c r="KMP18" s="113"/>
      <c r="KMQ18" s="113"/>
      <c r="KMR18" s="113"/>
      <c r="KMS18" s="113"/>
      <c r="KMT18" s="113"/>
      <c r="KMU18" s="113"/>
      <c r="KMV18" s="113"/>
      <c r="KMW18" s="113"/>
      <c r="KMX18" s="113"/>
      <c r="KMY18" s="113"/>
      <c r="KMZ18" s="113"/>
      <c r="KNA18" s="113"/>
      <c r="KNB18" s="113"/>
      <c r="KNC18" s="113"/>
      <c r="KND18" s="113"/>
      <c r="KNE18" s="113"/>
      <c r="KNF18" s="113"/>
      <c r="KNG18" s="113"/>
      <c r="KNH18" s="113"/>
      <c r="KNI18" s="113"/>
      <c r="KNJ18" s="113"/>
      <c r="KNK18" s="113"/>
      <c r="KNL18" s="113"/>
      <c r="KNM18" s="113"/>
      <c r="KNN18" s="113"/>
      <c r="KNO18" s="113"/>
      <c r="KNP18" s="113"/>
      <c r="KNQ18" s="113"/>
      <c r="KNR18" s="113"/>
      <c r="KNS18" s="113"/>
      <c r="KNT18" s="113"/>
      <c r="KNU18" s="113"/>
      <c r="KNV18" s="113"/>
      <c r="KNW18" s="113"/>
      <c r="KNX18" s="113"/>
      <c r="KNY18" s="113"/>
      <c r="KNZ18" s="113"/>
      <c r="KOA18" s="113"/>
      <c r="KOB18" s="113"/>
      <c r="KOC18" s="113"/>
      <c r="KOD18" s="113"/>
      <c r="KOE18" s="113"/>
      <c r="KOF18" s="113"/>
      <c r="KOG18" s="113"/>
      <c r="KOH18" s="113"/>
      <c r="KOI18" s="113"/>
      <c r="KOJ18" s="113"/>
      <c r="KOK18" s="113"/>
      <c r="KOL18" s="113"/>
      <c r="KOM18" s="113"/>
      <c r="KON18" s="113"/>
      <c r="KOO18" s="113"/>
      <c r="KOP18" s="113"/>
      <c r="KOQ18" s="113"/>
      <c r="KOR18" s="113"/>
      <c r="KOS18" s="113"/>
      <c r="KOT18" s="113"/>
      <c r="KOU18" s="113"/>
      <c r="KOV18" s="113"/>
      <c r="KOW18" s="113"/>
      <c r="KOX18" s="113"/>
      <c r="KOY18" s="113"/>
      <c r="KOZ18" s="113"/>
      <c r="KPA18" s="113"/>
      <c r="KPB18" s="113"/>
      <c r="KPC18" s="113"/>
      <c r="KPD18" s="113"/>
      <c r="KPE18" s="113"/>
      <c r="KPF18" s="113"/>
      <c r="KPG18" s="113"/>
      <c r="KPH18" s="113"/>
      <c r="KPI18" s="113"/>
      <c r="KPJ18" s="113"/>
      <c r="KPK18" s="113"/>
      <c r="KPL18" s="113"/>
      <c r="KPM18" s="113"/>
      <c r="KPN18" s="113"/>
      <c r="KPO18" s="113"/>
      <c r="KPP18" s="113"/>
      <c r="KPQ18" s="113"/>
      <c r="KPR18" s="113"/>
      <c r="KPS18" s="113"/>
      <c r="KPT18" s="113"/>
      <c r="KPU18" s="113"/>
      <c r="KPV18" s="113"/>
      <c r="KPW18" s="113"/>
      <c r="KPX18" s="113"/>
      <c r="KPY18" s="113"/>
      <c r="KPZ18" s="113"/>
      <c r="KQA18" s="113"/>
      <c r="KQB18" s="113"/>
      <c r="KQC18" s="113"/>
      <c r="KQD18" s="113"/>
      <c r="KQE18" s="113"/>
      <c r="KQF18" s="113"/>
      <c r="KQG18" s="113"/>
      <c r="KQH18" s="113"/>
      <c r="KQI18" s="113"/>
      <c r="KQJ18" s="113"/>
      <c r="KQK18" s="113"/>
      <c r="KQL18" s="113"/>
      <c r="KQM18" s="113"/>
      <c r="KQN18" s="113"/>
      <c r="KQO18" s="113"/>
      <c r="KQP18" s="113"/>
      <c r="KQQ18" s="113"/>
      <c r="KQR18" s="113"/>
      <c r="KQS18" s="113"/>
      <c r="KQT18" s="113"/>
      <c r="KQU18" s="113"/>
      <c r="KQV18" s="113"/>
      <c r="KQW18" s="113"/>
      <c r="KQX18" s="113"/>
      <c r="KQY18" s="113"/>
      <c r="KQZ18" s="113"/>
      <c r="KRA18" s="113"/>
      <c r="KRB18" s="113"/>
      <c r="KRC18" s="113"/>
      <c r="KRD18" s="113"/>
      <c r="KRE18" s="113"/>
      <c r="KRF18" s="113"/>
      <c r="KRG18" s="113"/>
      <c r="KRH18" s="113"/>
      <c r="KRI18" s="113"/>
      <c r="KRJ18" s="113"/>
      <c r="KRK18" s="113"/>
      <c r="KRL18" s="113"/>
      <c r="KRM18" s="113"/>
      <c r="KRN18" s="113"/>
      <c r="KRO18" s="113"/>
      <c r="KRP18" s="113"/>
      <c r="KRQ18" s="113"/>
      <c r="KRR18" s="113"/>
      <c r="KRS18" s="113"/>
      <c r="KRT18" s="113"/>
      <c r="KRU18" s="113"/>
      <c r="KRV18" s="113"/>
      <c r="KRW18" s="113"/>
      <c r="KRX18" s="113"/>
      <c r="KRY18" s="113"/>
      <c r="KRZ18" s="113"/>
      <c r="KSA18" s="113"/>
      <c r="KSB18" s="113"/>
      <c r="KSC18" s="113"/>
      <c r="KSD18" s="113"/>
      <c r="KSE18" s="113"/>
      <c r="KSF18" s="113"/>
      <c r="KSG18" s="113"/>
      <c r="KSH18" s="113"/>
      <c r="KSI18" s="113"/>
      <c r="KSJ18" s="113"/>
      <c r="KSK18" s="113"/>
      <c r="KSL18" s="113"/>
      <c r="KSM18" s="113"/>
      <c r="KSN18" s="113"/>
      <c r="KSO18" s="113"/>
      <c r="KSP18" s="113"/>
      <c r="KSQ18" s="113"/>
      <c r="KSR18" s="113"/>
      <c r="KSS18" s="113"/>
      <c r="KST18" s="113"/>
      <c r="KSU18" s="113"/>
      <c r="KSV18" s="113"/>
      <c r="KSW18" s="113"/>
      <c r="KSX18" s="113"/>
      <c r="KSY18" s="113"/>
      <c r="KSZ18" s="113"/>
      <c r="KTA18" s="113"/>
      <c r="KTB18" s="113"/>
      <c r="KTC18" s="113"/>
      <c r="KTD18" s="113"/>
      <c r="KTE18" s="113"/>
      <c r="KTF18" s="113"/>
      <c r="KTG18" s="113"/>
      <c r="KTH18" s="113"/>
      <c r="KTI18" s="113"/>
      <c r="KTJ18" s="113"/>
      <c r="KTK18" s="113"/>
      <c r="KTL18" s="113"/>
      <c r="KTM18" s="113"/>
      <c r="KTN18" s="113"/>
      <c r="KTO18" s="113"/>
      <c r="KTP18" s="113"/>
      <c r="KTQ18" s="113"/>
      <c r="KTR18" s="113"/>
      <c r="KTS18" s="113"/>
      <c r="KTT18" s="113"/>
      <c r="KTU18" s="113"/>
      <c r="KTV18" s="113"/>
      <c r="KTW18" s="113"/>
      <c r="KTX18" s="113"/>
      <c r="KTY18" s="113"/>
      <c r="KTZ18" s="113"/>
      <c r="KUA18" s="113"/>
      <c r="KUB18" s="113"/>
      <c r="KUC18" s="113"/>
      <c r="KUD18" s="113"/>
      <c r="KUE18" s="113"/>
      <c r="KUF18" s="113"/>
      <c r="KUG18" s="113"/>
      <c r="KUH18" s="113"/>
      <c r="KUI18" s="113"/>
      <c r="KUJ18" s="113"/>
      <c r="KUK18" s="113"/>
      <c r="KUL18" s="113"/>
      <c r="KUM18" s="113"/>
      <c r="KUN18" s="113"/>
      <c r="KUO18" s="113"/>
      <c r="KUP18" s="113"/>
      <c r="KUQ18" s="113"/>
      <c r="KUR18" s="113"/>
      <c r="KUS18" s="113"/>
      <c r="KUT18" s="113"/>
      <c r="KUU18" s="113"/>
      <c r="KUV18" s="113"/>
      <c r="KUW18" s="113"/>
      <c r="KUX18" s="113"/>
      <c r="KUY18" s="113"/>
      <c r="KUZ18" s="113"/>
      <c r="KVA18" s="113"/>
      <c r="KVB18" s="113"/>
      <c r="KVC18" s="113"/>
      <c r="KVD18" s="113"/>
      <c r="KVE18" s="113"/>
      <c r="KVF18" s="113"/>
      <c r="KVG18" s="113"/>
      <c r="KVH18" s="113"/>
      <c r="KVI18" s="113"/>
      <c r="KVJ18" s="113"/>
      <c r="KVK18" s="113"/>
      <c r="KVL18" s="113"/>
      <c r="KVM18" s="113"/>
      <c r="KVN18" s="113"/>
      <c r="KVO18" s="113"/>
      <c r="KVP18" s="113"/>
      <c r="KVQ18" s="113"/>
      <c r="KVR18" s="113"/>
      <c r="KVS18" s="113"/>
      <c r="KVT18" s="113"/>
      <c r="KVU18" s="113"/>
      <c r="KVV18" s="113"/>
      <c r="KVW18" s="113"/>
      <c r="KVX18" s="113"/>
      <c r="KVY18" s="113"/>
      <c r="KVZ18" s="113"/>
      <c r="KWA18" s="113"/>
      <c r="KWB18" s="113"/>
      <c r="KWC18" s="113"/>
      <c r="KWD18" s="113"/>
      <c r="KWE18" s="113"/>
      <c r="KWF18" s="113"/>
      <c r="KWG18" s="113"/>
      <c r="KWH18" s="113"/>
      <c r="KWI18" s="113"/>
      <c r="KWJ18" s="113"/>
      <c r="KWK18" s="113"/>
      <c r="KWL18" s="113"/>
      <c r="KWM18" s="113"/>
      <c r="KWN18" s="113"/>
      <c r="KWO18" s="113"/>
      <c r="KWP18" s="113"/>
      <c r="KWQ18" s="113"/>
      <c r="KWR18" s="113"/>
      <c r="KWS18" s="113"/>
      <c r="KWT18" s="113"/>
      <c r="KWU18" s="113"/>
      <c r="KWV18" s="113"/>
      <c r="KWW18" s="113"/>
      <c r="KWX18" s="113"/>
      <c r="KWY18" s="113"/>
      <c r="KWZ18" s="113"/>
      <c r="KXA18" s="113"/>
      <c r="KXB18" s="113"/>
      <c r="KXC18" s="113"/>
      <c r="KXD18" s="113"/>
      <c r="KXE18" s="113"/>
      <c r="KXF18" s="113"/>
      <c r="KXG18" s="113"/>
      <c r="KXH18" s="113"/>
      <c r="KXI18" s="113"/>
      <c r="KXJ18" s="113"/>
      <c r="KXK18" s="113"/>
      <c r="KXL18" s="113"/>
      <c r="KXM18" s="113"/>
      <c r="KXN18" s="113"/>
      <c r="KXO18" s="113"/>
      <c r="KXP18" s="113"/>
      <c r="KXQ18" s="113"/>
      <c r="KXR18" s="113"/>
      <c r="KXS18" s="113"/>
      <c r="KXT18" s="113"/>
      <c r="KXU18" s="113"/>
      <c r="KXV18" s="113"/>
      <c r="KXW18" s="113"/>
      <c r="KXX18" s="113"/>
      <c r="KXY18" s="113"/>
      <c r="KXZ18" s="113"/>
      <c r="KYA18" s="113"/>
      <c r="KYB18" s="113"/>
      <c r="KYC18" s="113"/>
      <c r="KYD18" s="113"/>
      <c r="KYE18" s="113"/>
      <c r="KYF18" s="113"/>
      <c r="KYG18" s="113"/>
      <c r="KYH18" s="113"/>
      <c r="KYI18" s="113"/>
      <c r="KYJ18" s="113"/>
      <c r="KYK18" s="113"/>
      <c r="KYL18" s="113"/>
      <c r="KYM18" s="113"/>
      <c r="KYN18" s="113"/>
      <c r="KYO18" s="113"/>
      <c r="KYP18" s="113"/>
      <c r="KYQ18" s="113"/>
      <c r="KYR18" s="113"/>
      <c r="KYS18" s="113"/>
      <c r="KYT18" s="113"/>
      <c r="KYU18" s="113"/>
      <c r="KYV18" s="113"/>
      <c r="KYW18" s="113"/>
      <c r="KYX18" s="113"/>
      <c r="KYY18" s="113"/>
      <c r="KYZ18" s="113"/>
      <c r="KZA18" s="113"/>
      <c r="KZB18" s="113"/>
      <c r="KZC18" s="113"/>
      <c r="KZD18" s="113"/>
      <c r="KZE18" s="113"/>
      <c r="KZF18" s="113"/>
      <c r="KZG18" s="113"/>
      <c r="KZH18" s="113"/>
      <c r="KZI18" s="113"/>
      <c r="KZJ18" s="113"/>
      <c r="KZK18" s="113"/>
      <c r="KZL18" s="113"/>
      <c r="KZM18" s="113"/>
      <c r="KZN18" s="113"/>
      <c r="KZO18" s="113"/>
      <c r="KZP18" s="113"/>
      <c r="KZQ18" s="113"/>
      <c r="KZR18" s="113"/>
      <c r="KZS18" s="113"/>
      <c r="KZT18" s="113"/>
      <c r="KZU18" s="113"/>
      <c r="KZV18" s="113"/>
      <c r="KZW18" s="113"/>
      <c r="KZX18" s="113"/>
      <c r="KZY18" s="113"/>
      <c r="KZZ18" s="113"/>
      <c r="LAA18" s="113"/>
      <c r="LAB18" s="113"/>
      <c r="LAC18" s="113"/>
      <c r="LAD18" s="113"/>
      <c r="LAE18" s="113"/>
      <c r="LAF18" s="113"/>
      <c r="LAG18" s="113"/>
      <c r="LAH18" s="113"/>
      <c r="LAI18" s="113"/>
      <c r="LAJ18" s="113"/>
      <c r="LAK18" s="113"/>
      <c r="LAL18" s="113"/>
      <c r="LAM18" s="113"/>
      <c r="LAN18" s="113"/>
      <c r="LAO18" s="113"/>
      <c r="LAP18" s="113"/>
      <c r="LAQ18" s="113"/>
      <c r="LAR18" s="113"/>
      <c r="LAS18" s="113"/>
      <c r="LAT18" s="113"/>
      <c r="LAU18" s="113"/>
      <c r="LAV18" s="113"/>
      <c r="LAW18" s="113"/>
      <c r="LAX18" s="113"/>
      <c r="LAY18" s="113"/>
      <c r="LAZ18" s="113"/>
      <c r="LBA18" s="113"/>
      <c r="LBB18" s="113"/>
      <c r="LBC18" s="113"/>
      <c r="LBD18" s="113"/>
      <c r="LBE18" s="113"/>
      <c r="LBF18" s="113"/>
      <c r="LBG18" s="113"/>
      <c r="LBH18" s="113"/>
      <c r="LBI18" s="113"/>
      <c r="LBJ18" s="113"/>
      <c r="LBK18" s="113"/>
      <c r="LBL18" s="113"/>
      <c r="LBM18" s="113"/>
      <c r="LBN18" s="113"/>
      <c r="LBO18" s="113"/>
      <c r="LBP18" s="113"/>
      <c r="LBQ18" s="113"/>
      <c r="LBR18" s="113"/>
      <c r="LBS18" s="113"/>
      <c r="LBT18" s="113"/>
      <c r="LBU18" s="113"/>
      <c r="LBV18" s="113"/>
      <c r="LBW18" s="113"/>
      <c r="LBX18" s="113"/>
      <c r="LBY18" s="113"/>
      <c r="LBZ18" s="113"/>
      <c r="LCA18" s="113"/>
      <c r="LCB18" s="113"/>
      <c r="LCC18" s="113"/>
      <c r="LCD18" s="113"/>
      <c r="LCE18" s="113"/>
      <c r="LCF18" s="113"/>
      <c r="LCG18" s="113"/>
      <c r="LCH18" s="113"/>
      <c r="LCI18" s="113"/>
      <c r="LCJ18" s="113"/>
      <c r="LCK18" s="113"/>
      <c r="LCL18" s="113"/>
      <c r="LCM18" s="113"/>
      <c r="LCN18" s="113"/>
      <c r="LCO18" s="113"/>
      <c r="LCP18" s="113"/>
      <c r="LCQ18" s="113"/>
      <c r="LCR18" s="113"/>
      <c r="LCS18" s="113"/>
      <c r="LCT18" s="113"/>
      <c r="LCU18" s="113"/>
      <c r="LCV18" s="113"/>
      <c r="LCW18" s="113"/>
      <c r="LCX18" s="113"/>
      <c r="LCY18" s="113"/>
      <c r="LCZ18" s="113"/>
      <c r="LDA18" s="113"/>
      <c r="LDB18" s="113"/>
      <c r="LDC18" s="113"/>
      <c r="LDD18" s="113"/>
      <c r="LDE18" s="113"/>
      <c r="LDF18" s="113"/>
      <c r="LDG18" s="113"/>
      <c r="LDH18" s="113"/>
      <c r="LDI18" s="113"/>
      <c r="LDJ18" s="113"/>
      <c r="LDK18" s="113"/>
      <c r="LDL18" s="113"/>
      <c r="LDM18" s="113"/>
      <c r="LDN18" s="113"/>
      <c r="LDO18" s="113"/>
      <c r="LDP18" s="113"/>
      <c r="LDQ18" s="113"/>
      <c r="LDR18" s="113"/>
      <c r="LDS18" s="113"/>
      <c r="LDT18" s="113"/>
      <c r="LDU18" s="113"/>
      <c r="LDV18" s="113"/>
      <c r="LDW18" s="113"/>
      <c r="LDX18" s="113"/>
      <c r="LDY18" s="113"/>
      <c r="LDZ18" s="113"/>
      <c r="LEA18" s="113"/>
      <c r="LEB18" s="113"/>
      <c r="LEC18" s="113"/>
      <c r="LED18" s="113"/>
      <c r="LEE18" s="113"/>
      <c r="LEF18" s="113"/>
      <c r="LEG18" s="113"/>
      <c r="LEH18" s="113"/>
      <c r="LEI18" s="113"/>
      <c r="LEJ18" s="113"/>
      <c r="LEK18" s="113"/>
      <c r="LEL18" s="113"/>
      <c r="LEM18" s="113"/>
      <c r="LEN18" s="113"/>
      <c r="LEO18" s="113"/>
      <c r="LEP18" s="113"/>
      <c r="LEQ18" s="113"/>
      <c r="LER18" s="113"/>
      <c r="LES18" s="113"/>
      <c r="LET18" s="113"/>
      <c r="LEU18" s="113"/>
      <c r="LEV18" s="113"/>
      <c r="LEW18" s="113"/>
      <c r="LEX18" s="113"/>
      <c r="LEY18" s="113"/>
      <c r="LEZ18" s="113"/>
      <c r="LFA18" s="113"/>
      <c r="LFB18" s="113"/>
      <c r="LFC18" s="113"/>
      <c r="LFD18" s="113"/>
      <c r="LFE18" s="113"/>
      <c r="LFF18" s="113"/>
      <c r="LFG18" s="113"/>
      <c r="LFH18" s="113"/>
      <c r="LFI18" s="113"/>
      <c r="LFJ18" s="113"/>
      <c r="LFK18" s="113"/>
      <c r="LFL18" s="113"/>
      <c r="LFM18" s="113"/>
      <c r="LFN18" s="113"/>
      <c r="LFO18" s="113"/>
      <c r="LFP18" s="113"/>
      <c r="LFQ18" s="113"/>
      <c r="LFR18" s="113"/>
      <c r="LFS18" s="113"/>
      <c r="LFT18" s="113"/>
      <c r="LFU18" s="113"/>
      <c r="LFV18" s="113"/>
      <c r="LFW18" s="113"/>
      <c r="LFX18" s="113"/>
      <c r="LFY18" s="113"/>
      <c r="LFZ18" s="113"/>
      <c r="LGA18" s="113"/>
      <c r="LGB18" s="113"/>
      <c r="LGC18" s="113"/>
      <c r="LGD18" s="113"/>
      <c r="LGE18" s="113"/>
      <c r="LGF18" s="113"/>
      <c r="LGG18" s="113"/>
      <c r="LGH18" s="113"/>
      <c r="LGI18" s="113"/>
      <c r="LGJ18" s="113"/>
      <c r="LGK18" s="113"/>
      <c r="LGL18" s="113"/>
      <c r="LGM18" s="113"/>
      <c r="LGN18" s="113"/>
      <c r="LGO18" s="113"/>
      <c r="LGP18" s="113"/>
      <c r="LGQ18" s="113"/>
      <c r="LGR18" s="113"/>
      <c r="LGS18" s="113"/>
      <c r="LGT18" s="113"/>
      <c r="LGU18" s="113"/>
      <c r="LGV18" s="113"/>
      <c r="LGW18" s="113"/>
      <c r="LGX18" s="113"/>
      <c r="LGY18" s="113"/>
      <c r="LGZ18" s="113"/>
      <c r="LHA18" s="113"/>
      <c r="LHB18" s="113"/>
      <c r="LHC18" s="113"/>
      <c r="LHD18" s="113"/>
      <c r="LHE18" s="113"/>
      <c r="LHF18" s="113"/>
      <c r="LHG18" s="113"/>
      <c r="LHH18" s="113"/>
      <c r="LHI18" s="113"/>
      <c r="LHJ18" s="113"/>
      <c r="LHK18" s="113"/>
      <c r="LHL18" s="113"/>
      <c r="LHM18" s="113"/>
      <c r="LHN18" s="113"/>
      <c r="LHO18" s="113"/>
      <c r="LHP18" s="113"/>
      <c r="LHQ18" s="113"/>
      <c r="LHR18" s="113"/>
      <c r="LHS18" s="113"/>
      <c r="LHT18" s="113"/>
      <c r="LHU18" s="113"/>
      <c r="LHV18" s="113"/>
      <c r="LHW18" s="113"/>
      <c r="LHX18" s="113"/>
      <c r="LHY18" s="113"/>
      <c r="LHZ18" s="113"/>
      <c r="LIA18" s="113"/>
      <c r="LIB18" s="113"/>
      <c r="LIC18" s="113"/>
      <c r="LID18" s="113"/>
      <c r="LIE18" s="113"/>
      <c r="LIF18" s="113"/>
      <c r="LIG18" s="113"/>
      <c r="LIH18" s="113"/>
      <c r="LII18" s="113"/>
      <c r="LIJ18" s="113"/>
      <c r="LIK18" s="113"/>
      <c r="LIL18" s="113"/>
      <c r="LIM18" s="113"/>
      <c r="LIN18" s="113"/>
      <c r="LIO18" s="113"/>
      <c r="LIP18" s="113"/>
      <c r="LIQ18" s="113"/>
      <c r="LIR18" s="113"/>
      <c r="LIS18" s="113"/>
      <c r="LIT18" s="113"/>
      <c r="LIU18" s="113"/>
      <c r="LIV18" s="113"/>
      <c r="LIW18" s="113"/>
      <c r="LIX18" s="113"/>
      <c r="LIY18" s="113"/>
      <c r="LIZ18" s="113"/>
      <c r="LJA18" s="113"/>
      <c r="LJB18" s="113"/>
      <c r="LJC18" s="113"/>
      <c r="LJD18" s="113"/>
      <c r="LJE18" s="113"/>
      <c r="LJF18" s="113"/>
      <c r="LJG18" s="113"/>
      <c r="LJH18" s="113"/>
      <c r="LJI18" s="113"/>
      <c r="LJJ18" s="113"/>
      <c r="LJK18" s="113"/>
      <c r="LJL18" s="113"/>
      <c r="LJM18" s="113"/>
      <c r="LJN18" s="113"/>
      <c r="LJO18" s="113"/>
      <c r="LJP18" s="113"/>
      <c r="LJQ18" s="113"/>
      <c r="LJR18" s="113"/>
      <c r="LJS18" s="113"/>
      <c r="LJT18" s="113"/>
      <c r="LJU18" s="113"/>
      <c r="LJV18" s="113"/>
      <c r="LJW18" s="113"/>
      <c r="LJX18" s="113"/>
      <c r="LJY18" s="113"/>
      <c r="LJZ18" s="113"/>
      <c r="LKA18" s="113"/>
      <c r="LKB18" s="113"/>
      <c r="LKC18" s="113"/>
      <c r="LKD18" s="113"/>
      <c r="LKE18" s="113"/>
      <c r="LKF18" s="113"/>
      <c r="LKG18" s="113"/>
      <c r="LKH18" s="113"/>
      <c r="LKI18" s="113"/>
      <c r="LKJ18" s="113"/>
      <c r="LKK18" s="113"/>
      <c r="LKL18" s="113"/>
      <c r="LKM18" s="113"/>
      <c r="LKN18" s="113"/>
      <c r="LKO18" s="113"/>
      <c r="LKP18" s="113"/>
      <c r="LKQ18" s="113"/>
      <c r="LKR18" s="113"/>
      <c r="LKS18" s="113"/>
      <c r="LKT18" s="113"/>
      <c r="LKU18" s="113"/>
      <c r="LKV18" s="113"/>
      <c r="LKW18" s="113"/>
      <c r="LKX18" s="113"/>
      <c r="LKY18" s="113"/>
      <c r="LKZ18" s="113"/>
      <c r="LLA18" s="113"/>
      <c r="LLB18" s="113"/>
      <c r="LLC18" s="113"/>
      <c r="LLD18" s="113"/>
      <c r="LLE18" s="113"/>
      <c r="LLF18" s="113"/>
      <c r="LLG18" s="113"/>
      <c r="LLH18" s="113"/>
      <c r="LLI18" s="113"/>
      <c r="LLJ18" s="113"/>
      <c r="LLK18" s="113"/>
      <c r="LLL18" s="113"/>
      <c r="LLM18" s="113"/>
      <c r="LLN18" s="113"/>
      <c r="LLO18" s="113"/>
      <c r="LLP18" s="113"/>
      <c r="LLQ18" s="113"/>
      <c r="LLR18" s="113"/>
      <c r="LLS18" s="113"/>
      <c r="LLT18" s="113"/>
      <c r="LLU18" s="113"/>
      <c r="LLV18" s="113"/>
      <c r="LLW18" s="113"/>
      <c r="LLX18" s="113"/>
      <c r="LLY18" s="113"/>
      <c r="LLZ18" s="113"/>
      <c r="LMA18" s="113"/>
      <c r="LMB18" s="113"/>
      <c r="LMC18" s="113"/>
      <c r="LMD18" s="113"/>
      <c r="LME18" s="113"/>
      <c r="LMF18" s="113"/>
      <c r="LMG18" s="113"/>
      <c r="LMH18" s="113"/>
      <c r="LMI18" s="113"/>
      <c r="LMJ18" s="113"/>
      <c r="LMK18" s="113"/>
      <c r="LML18" s="113"/>
      <c r="LMM18" s="113"/>
      <c r="LMN18" s="113"/>
      <c r="LMO18" s="113"/>
      <c r="LMP18" s="113"/>
      <c r="LMQ18" s="113"/>
      <c r="LMR18" s="113"/>
      <c r="LMS18" s="113"/>
      <c r="LMT18" s="113"/>
      <c r="LMU18" s="113"/>
      <c r="LMV18" s="113"/>
      <c r="LMW18" s="113"/>
      <c r="LMX18" s="113"/>
      <c r="LMY18" s="113"/>
      <c r="LMZ18" s="113"/>
      <c r="LNA18" s="113"/>
      <c r="LNB18" s="113"/>
      <c r="LNC18" s="113"/>
      <c r="LND18" s="113"/>
      <c r="LNE18" s="113"/>
      <c r="LNF18" s="113"/>
      <c r="LNG18" s="113"/>
      <c r="LNH18" s="113"/>
      <c r="LNI18" s="113"/>
      <c r="LNJ18" s="113"/>
      <c r="LNK18" s="113"/>
      <c r="LNL18" s="113"/>
      <c r="LNM18" s="113"/>
      <c r="LNN18" s="113"/>
      <c r="LNO18" s="113"/>
      <c r="LNP18" s="113"/>
      <c r="LNQ18" s="113"/>
      <c r="LNR18" s="113"/>
      <c r="LNS18" s="113"/>
      <c r="LNT18" s="113"/>
      <c r="LNU18" s="113"/>
      <c r="LNV18" s="113"/>
      <c r="LNW18" s="113"/>
      <c r="LNX18" s="113"/>
      <c r="LNY18" s="113"/>
      <c r="LNZ18" s="113"/>
      <c r="LOA18" s="113"/>
      <c r="LOB18" s="113"/>
      <c r="LOC18" s="113"/>
      <c r="LOD18" s="113"/>
      <c r="LOE18" s="113"/>
      <c r="LOF18" s="113"/>
      <c r="LOG18" s="113"/>
      <c r="LOH18" s="113"/>
      <c r="LOI18" s="113"/>
      <c r="LOJ18" s="113"/>
      <c r="LOK18" s="113"/>
      <c r="LOL18" s="113"/>
      <c r="LOM18" s="113"/>
      <c r="LON18" s="113"/>
      <c r="LOO18" s="113"/>
      <c r="LOP18" s="113"/>
      <c r="LOQ18" s="113"/>
      <c r="LOR18" s="113"/>
      <c r="LOS18" s="113"/>
      <c r="LOT18" s="113"/>
      <c r="LOU18" s="113"/>
      <c r="LOV18" s="113"/>
      <c r="LOW18" s="113"/>
      <c r="LOX18" s="113"/>
      <c r="LOY18" s="113"/>
      <c r="LOZ18" s="113"/>
      <c r="LPA18" s="113"/>
      <c r="LPB18" s="113"/>
      <c r="LPC18" s="113"/>
      <c r="LPD18" s="113"/>
      <c r="LPE18" s="113"/>
      <c r="LPF18" s="113"/>
      <c r="LPG18" s="113"/>
      <c r="LPH18" s="113"/>
      <c r="LPI18" s="113"/>
      <c r="LPJ18" s="113"/>
      <c r="LPK18" s="113"/>
      <c r="LPL18" s="113"/>
      <c r="LPM18" s="113"/>
      <c r="LPN18" s="113"/>
      <c r="LPO18" s="113"/>
      <c r="LPP18" s="113"/>
      <c r="LPQ18" s="113"/>
      <c r="LPR18" s="113"/>
      <c r="LPS18" s="113"/>
      <c r="LPT18" s="113"/>
      <c r="LPU18" s="113"/>
      <c r="LPV18" s="113"/>
      <c r="LPW18" s="113"/>
      <c r="LPX18" s="113"/>
      <c r="LPY18" s="113"/>
      <c r="LPZ18" s="113"/>
      <c r="LQA18" s="113"/>
      <c r="LQB18" s="113"/>
      <c r="LQC18" s="113"/>
      <c r="LQD18" s="113"/>
      <c r="LQE18" s="113"/>
      <c r="LQF18" s="113"/>
      <c r="LQG18" s="113"/>
      <c r="LQH18" s="113"/>
      <c r="LQI18" s="113"/>
      <c r="LQJ18" s="113"/>
      <c r="LQK18" s="113"/>
      <c r="LQL18" s="113"/>
      <c r="LQM18" s="113"/>
      <c r="LQN18" s="113"/>
      <c r="LQO18" s="113"/>
      <c r="LQP18" s="113"/>
      <c r="LQQ18" s="113"/>
      <c r="LQR18" s="113"/>
      <c r="LQS18" s="113"/>
      <c r="LQT18" s="113"/>
      <c r="LQU18" s="113"/>
      <c r="LQV18" s="113"/>
      <c r="LQW18" s="113"/>
      <c r="LQX18" s="113"/>
      <c r="LQY18" s="113"/>
      <c r="LQZ18" s="113"/>
      <c r="LRA18" s="113"/>
      <c r="LRB18" s="113"/>
      <c r="LRC18" s="113"/>
      <c r="LRD18" s="113"/>
      <c r="LRE18" s="113"/>
      <c r="LRF18" s="113"/>
      <c r="LRG18" s="113"/>
      <c r="LRH18" s="113"/>
      <c r="LRI18" s="113"/>
      <c r="LRJ18" s="113"/>
      <c r="LRK18" s="113"/>
      <c r="LRL18" s="113"/>
      <c r="LRM18" s="113"/>
      <c r="LRN18" s="113"/>
      <c r="LRO18" s="113"/>
      <c r="LRP18" s="113"/>
      <c r="LRQ18" s="113"/>
      <c r="LRR18" s="113"/>
      <c r="LRS18" s="113"/>
      <c r="LRT18" s="113"/>
      <c r="LRU18" s="113"/>
      <c r="LRV18" s="113"/>
      <c r="LRW18" s="113"/>
      <c r="LRX18" s="113"/>
      <c r="LRY18" s="113"/>
      <c r="LRZ18" s="113"/>
      <c r="LSA18" s="113"/>
      <c r="LSB18" s="113"/>
      <c r="LSC18" s="113"/>
      <c r="LSD18" s="113"/>
      <c r="LSE18" s="113"/>
      <c r="LSF18" s="113"/>
      <c r="LSG18" s="113"/>
      <c r="LSH18" s="113"/>
      <c r="LSI18" s="113"/>
      <c r="LSJ18" s="113"/>
      <c r="LSK18" s="113"/>
      <c r="LSL18" s="113"/>
      <c r="LSM18" s="113"/>
      <c r="LSN18" s="113"/>
      <c r="LSO18" s="113"/>
      <c r="LSP18" s="113"/>
      <c r="LSQ18" s="113"/>
      <c r="LSR18" s="113"/>
      <c r="LSS18" s="113"/>
      <c r="LST18" s="113"/>
      <c r="LSU18" s="113"/>
      <c r="LSV18" s="113"/>
      <c r="LSW18" s="113"/>
      <c r="LSX18" s="113"/>
      <c r="LSY18" s="113"/>
      <c r="LSZ18" s="113"/>
      <c r="LTA18" s="113"/>
      <c r="LTB18" s="113"/>
      <c r="LTC18" s="113"/>
      <c r="LTD18" s="113"/>
      <c r="LTE18" s="113"/>
      <c r="LTF18" s="113"/>
      <c r="LTG18" s="113"/>
      <c r="LTH18" s="113"/>
      <c r="LTI18" s="113"/>
      <c r="LTJ18" s="113"/>
      <c r="LTK18" s="113"/>
      <c r="LTL18" s="113"/>
      <c r="LTM18" s="113"/>
      <c r="LTN18" s="113"/>
      <c r="LTO18" s="113"/>
      <c r="LTP18" s="113"/>
      <c r="LTQ18" s="113"/>
      <c r="LTR18" s="113"/>
      <c r="LTS18" s="113"/>
      <c r="LTT18" s="113"/>
      <c r="LTU18" s="113"/>
      <c r="LTV18" s="113"/>
      <c r="LTW18" s="113"/>
      <c r="LTX18" s="113"/>
      <c r="LTY18" s="113"/>
      <c r="LTZ18" s="113"/>
      <c r="LUA18" s="113"/>
      <c r="LUB18" s="113"/>
      <c r="LUC18" s="113"/>
      <c r="LUD18" s="113"/>
      <c r="LUE18" s="113"/>
      <c r="LUF18" s="113"/>
      <c r="LUG18" s="113"/>
      <c r="LUH18" s="113"/>
      <c r="LUI18" s="113"/>
      <c r="LUJ18" s="113"/>
      <c r="LUK18" s="113"/>
      <c r="LUL18" s="113"/>
      <c r="LUM18" s="113"/>
      <c r="LUN18" s="113"/>
      <c r="LUO18" s="113"/>
      <c r="LUP18" s="113"/>
      <c r="LUQ18" s="113"/>
      <c r="LUR18" s="113"/>
      <c r="LUS18" s="113"/>
      <c r="LUT18" s="113"/>
      <c r="LUU18" s="113"/>
      <c r="LUV18" s="113"/>
      <c r="LUW18" s="113"/>
      <c r="LUX18" s="113"/>
      <c r="LUY18" s="113"/>
      <c r="LUZ18" s="113"/>
      <c r="LVA18" s="113"/>
      <c r="LVB18" s="113"/>
      <c r="LVC18" s="113"/>
      <c r="LVD18" s="113"/>
      <c r="LVE18" s="113"/>
      <c r="LVF18" s="113"/>
      <c r="LVG18" s="113"/>
      <c r="LVH18" s="113"/>
      <c r="LVI18" s="113"/>
      <c r="LVJ18" s="113"/>
      <c r="LVK18" s="113"/>
      <c r="LVL18" s="113"/>
      <c r="LVM18" s="113"/>
      <c r="LVN18" s="113"/>
      <c r="LVO18" s="113"/>
      <c r="LVP18" s="113"/>
      <c r="LVQ18" s="113"/>
      <c r="LVR18" s="113"/>
      <c r="LVS18" s="113"/>
      <c r="LVT18" s="113"/>
      <c r="LVU18" s="113"/>
      <c r="LVV18" s="113"/>
      <c r="LVW18" s="113"/>
      <c r="LVX18" s="113"/>
      <c r="LVY18" s="113"/>
      <c r="LVZ18" s="113"/>
      <c r="LWA18" s="113"/>
      <c r="LWB18" s="113"/>
      <c r="LWC18" s="113"/>
      <c r="LWD18" s="113"/>
      <c r="LWE18" s="113"/>
      <c r="LWF18" s="113"/>
      <c r="LWG18" s="113"/>
      <c r="LWH18" s="113"/>
      <c r="LWI18" s="113"/>
      <c r="LWJ18" s="113"/>
      <c r="LWK18" s="113"/>
      <c r="LWL18" s="113"/>
      <c r="LWM18" s="113"/>
      <c r="LWN18" s="113"/>
      <c r="LWO18" s="113"/>
      <c r="LWP18" s="113"/>
      <c r="LWQ18" s="113"/>
      <c r="LWR18" s="113"/>
      <c r="LWS18" s="113"/>
      <c r="LWT18" s="113"/>
      <c r="LWU18" s="113"/>
      <c r="LWV18" s="113"/>
      <c r="LWW18" s="113"/>
      <c r="LWX18" s="113"/>
      <c r="LWY18" s="113"/>
      <c r="LWZ18" s="113"/>
      <c r="LXA18" s="113"/>
      <c r="LXB18" s="113"/>
      <c r="LXC18" s="113"/>
      <c r="LXD18" s="113"/>
      <c r="LXE18" s="113"/>
      <c r="LXF18" s="113"/>
      <c r="LXG18" s="113"/>
      <c r="LXH18" s="113"/>
      <c r="LXI18" s="113"/>
      <c r="LXJ18" s="113"/>
      <c r="LXK18" s="113"/>
      <c r="LXL18" s="113"/>
      <c r="LXM18" s="113"/>
      <c r="LXN18" s="113"/>
      <c r="LXO18" s="113"/>
      <c r="LXP18" s="113"/>
      <c r="LXQ18" s="113"/>
      <c r="LXR18" s="113"/>
      <c r="LXS18" s="113"/>
      <c r="LXT18" s="113"/>
      <c r="LXU18" s="113"/>
      <c r="LXV18" s="113"/>
      <c r="LXW18" s="113"/>
      <c r="LXX18" s="113"/>
      <c r="LXY18" s="113"/>
      <c r="LXZ18" s="113"/>
      <c r="LYA18" s="113"/>
      <c r="LYB18" s="113"/>
      <c r="LYC18" s="113"/>
      <c r="LYD18" s="113"/>
      <c r="LYE18" s="113"/>
      <c r="LYF18" s="113"/>
      <c r="LYG18" s="113"/>
      <c r="LYH18" s="113"/>
      <c r="LYI18" s="113"/>
      <c r="LYJ18" s="113"/>
      <c r="LYK18" s="113"/>
      <c r="LYL18" s="113"/>
      <c r="LYM18" s="113"/>
      <c r="LYN18" s="113"/>
      <c r="LYO18" s="113"/>
      <c r="LYP18" s="113"/>
      <c r="LYQ18" s="113"/>
      <c r="LYR18" s="113"/>
      <c r="LYS18" s="113"/>
      <c r="LYT18" s="113"/>
      <c r="LYU18" s="113"/>
      <c r="LYV18" s="113"/>
      <c r="LYW18" s="113"/>
      <c r="LYX18" s="113"/>
      <c r="LYY18" s="113"/>
      <c r="LYZ18" s="113"/>
      <c r="LZA18" s="113"/>
      <c r="LZB18" s="113"/>
      <c r="LZC18" s="113"/>
      <c r="LZD18" s="113"/>
      <c r="LZE18" s="113"/>
      <c r="LZF18" s="113"/>
      <c r="LZG18" s="113"/>
      <c r="LZH18" s="113"/>
      <c r="LZI18" s="113"/>
      <c r="LZJ18" s="113"/>
      <c r="LZK18" s="113"/>
      <c r="LZL18" s="113"/>
      <c r="LZM18" s="113"/>
      <c r="LZN18" s="113"/>
      <c r="LZO18" s="113"/>
      <c r="LZP18" s="113"/>
      <c r="LZQ18" s="113"/>
      <c r="LZR18" s="113"/>
      <c r="LZS18" s="113"/>
      <c r="LZT18" s="113"/>
      <c r="LZU18" s="113"/>
      <c r="LZV18" s="113"/>
      <c r="LZW18" s="113"/>
      <c r="LZX18" s="113"/>
      <c r="LZY18" s="113"/>
      <c r="LZZ18" s="113"/>
      <c r="MAA18" s="113"/>
      <c r="MAB18" s="113"/>
      <c r="MAC18" s="113"/>
      <c r="MAD18" s="113"/>
      <c r="MAE18" s="113"/>
      <c r="MAF18" s="113"/>
      <c r="MAG18" s="113"/>
      <c r="MAH18" s="113"/>
      <c r="MAI18" s="113"/>
      <c r="MAJ18" s="113"/>
      <c r="MAK18" s="113"/>
      <c r="MAL18" s="113"/>
      <c r="MAM18" s="113"/>
      <c r="MAN18" s="113"/>
      <c r="MAO18" s="113"/>
      <c r="MAP18" s="113"/>
      <c r="MAQ18" s="113"/>
      <c r="MAR18" s="113"/>
      <c r="MAS18" s="113"/>
      <c r="MAT18" s="113"/>
      <c r="MAU18" s="113"/>
      <c r="MAV18" s="113"/>
      <c r="MAW18" s="113"/>
      <c r="MAX18" s="113"/>
      <c r="MAY18" s="113"/>
      <c r="MAZ18" s="113"/>
      <c r="MBA18" s="113"/>
      <c r="MBB18" s="113"/>
      <c r="MBC18" s="113"/>
      <c r="MBD18" s="113"/>
      <c r="MBE18" s="113"/>
      <c r="MBF18" s="113"/>
      <c r="MBG18" s="113"/>
      <c r="MBH18" s="113"/>
      <c r="MBI18" s="113"/>
      <c r="MBJ18" s="113"/>
      <c r="MBK18" s="113"/>
      <c r="MBL18" s="113"/>
      <c r="MBM18" s="113"/>
      <c r="MBN18" s="113"/>
      <c r="MBO18" s="113"/>
      <c r="MBP18" s="113"/>
      <c r="MBQ18" s="113"/>
      <c r="MBR18" s="113"/>
      <c r="MBS18" s="113"/>
      <c r="MBT18" s="113"/>
      <c r="MBU18" s="113"/>
      <c r="MBV18" s="113"/>
      <c r="MBW18" s="113"/>
      <c r="MBX18" s="113"/>
      <c r="MBY18" s="113"/>
      <c r="MBZ18" s="113"/>
      <c r="MCA18" s="113"/>
      <c r="MCB18" s="113"/>
      <c r="MCC18" s="113"/>
      <c r="MCD18" s="113"/>
      <c r="MCE18" s="113"/>
      <c r="MCF18" s="113"/>
      <c r="MCG18" s="113"/>
      <c r="MCH18" s="113"/>
      <c r="MCI18" s="113"/>
      <c r="MCJ18" s="113"/>
      <c r="MCK18" s="113"/>
      <c r="MCL18" s="113"/>
      <c r="MCM18" s="113"/>
      <c r="MCN18" s="113"/>
      <c r="MCO18" s="113"/>
      <c r="MCP18" s="113"/>
      <c r="MCQ18" s="113"/>
      <c r="MCR18" s="113"/>
      <c r="MCS18" s="113"/>
      <c r="MCT18" s="113"/>
      <c r="MCU18" s="113"/>
      <c r="MCV18" s="113"/>
      <c r="MCW18" s="113"/>
      <c r="MCX18" s="113"/>
      <c r="MCY18" s="113"/>
      <c r="MCZ18" s="113"/>
      <c r="MDA18" s="113"/>
      <c r="MDB18" s="113"/>
      <c r="MDC18" s="113"/>
      <c r="MDD18" s="113"/>
      <c r="MDE18" s="113"/>
      <c r="MDF18" s="113"/>
      <c r="MDG18" s="113"/>
      <c r="MDH18" s="113"/>
      <c r="MDI18" s="113"/>
      <c r="MDJ18" s="113"/>
      <c r="MDK18" s="113"/>
      <c r="MDL18" s="113"/>
      <c r="MDM18" s="113"/>
      <c r="MDN18" s="113"/>
      <c r="MDO18" s="113"/>
      <c r="MDP18" s="113"/>
      <c r="MDQ18" s="113"/>
      <c r="MDR18" s="113"/>
      <c r="MDS18" s="113"/>
      <c r="MDT18" s="113"/>
      <c r="MDU18" s="113"/>
      <c r="MDV18" s="113"/>
      <c r="MDW18" s="113"/>
      <c r="MDX18" s="113"/>
      <c r="MDY18" s="113"/>
      <c r="MDZ18" s="113"/>
      <c r="MEA18" s="113"/>
      <c r="MEB18" s="113"/>
      <c r="MEC18" s="113"/>
      <c r="MED18" s="113"/>
      <c r="MEE18" s="113"/>
      <c r="MEF18" s="113"/>
      <c r="MEG18" s="113"/>
      <c r="MEH18" s="113"/>
      <c r="MEI18" s="113"/>
      <c r="MEJ18" s="113"/>
      <c r="MEK18" s="113"/>
      <c r="MEL18" s="113"/>
      <c r="MEM18" s="113"/>
      <c r="MEN18" s="113"/>
      <c r="MEO18" s="113"/>
      <c r="MEP18" s="113"/>
      <c r="MEQ18" s="113"/>
      <c r="MER18" s="113"/>
      <c r="MES18" s="113"/>
      <c r="MET18" s="113"/>
      <c r="MEU18" s="113"/>
      <c r="MEV18" s="113"/>
      <c r="MEW18" s="113"/>
      <c r="MEX18" s="113"/>
      <c r="MEY18" s="113"/>
      <c r="MEZ18" s="113"/>
      <c r="MFA18" s="113"/>
      <c r="MFB18" s="113"/>
      <c r="MFC18" s="113"/>
      <c r="MFD18" s="113"/>
      <c r="MFE18" s="113"/>
      <c r="MFF18" s="113"/>
      <c r="MFG18" s="113"/>
      <c r="MFH18" s="113"/>
      <c r="MFI18" s="113"/>
      <c r="MFJ18" s="113"/>
      <c r="MFK18" s="113"/>
      <c r="MFL18" s="113"/>
      <c r="MFM18" s="113"/>
      <c r="MFN18" s="113"/>
      <c r="MFO18" s="113"/>
      <c r="MFP18" s="113"/>
      <c r="MFQ18" s="113"/>
      <c r="MFR18" s="113"/>
      <c r="MFS18" s="113"/>
      <c r="MFT18" s="113"/>
      <c r="MFU18" s="113"/>
      <c r="MFV18" s="113"/>
      <c r="MFW18" s="113"/>
      <c r="MFX18" s="113"/>
      <c r="MFY18" s="113"/>
      <c r="MFZ18" s="113"/>
      <c r="MGA18" s="113"/>
      <c r="MGB18" s="113"/>
      <c r="MGC18" s="113"/>
      <c r="MGD18" s="113"/>
      <c r="MGE18" s="113"/>
      <c r="MGF18" s="113"/>
      <c r="MGG18" s="113"/>
      <c r="MGH18" s="113"/>
      <c r="MGI18" s="113"/>
      <c r="MGJ18" s="113"/>
      <c r="MGK18" s="113"/>
      <c r="MGL18" s="113"/>
      <c r="MGM18" s="113"/>
      <c r="MGN18" s="113"/>
      <c r="MGO18" s="113"/>
      <c r="MGP18" s="113"/>
      <c r="MGQ18" s="113"/>
      <c r="MGR18" s="113"/>
      <c r="MGS18" s="113"/>
      <c r="MGT18" s="113"/>
      <c r="MGU18" s="113"/>
      <c r="MGV18" s="113"/>
      <c r="MGW18" s="113"/>
      <c r="MGX18" s="113"/>
      <c r="MGY18" s="113"/>
      <c r="MGZ18" s="113"/>
      <c r="MHA18" s="113"/>
      <c r="MHB18" s="113"/>
      <c r="MHC18" s="113"/>
      <c r="MHD18" s="113"/>
      <c r="MHE18" s="113"/>
      <c r="MHF18" s="113"/>
      <c r="MHG18" s="113"/>
      <c r="MHH18" s="113"/>
      <c r="MHI18" s="113"/>
      <c r="MHJ18" s="113"/>
      <c r="MHK18" s="113"/>
      <c r="MHL18" s="113"/>
      <c r="MHM18" s="113"/>
      <c r="MHN18" s="113"/>
      <c r="MHO18" s="113"/>
      <c r="MHP18" s="113"/>
      <c r="MHQ18" s="113"/>
      <c r="MHR18" s="113"/>
      <c r="MHS18" s="113"/>
      <c r="MHT18" s="113"/>
      <c r="MHU18" s="113"/>
      <c r="MHV18" s="113"/>
      <c r="MHW18" s="113"/>
      <c r="MHX18" s="113"/>
      <c r="MHY18" s="113"/>
      <c r="MHZ18" s="113"/>
      <c r="MIA18" s="113"/>
      <c r="MIB18" s="113"/>
      <c r="MIC18" s="113"/>
      <c r="MID18" s="113"/>
      <c r="MIE18" s="113"/>
      <c r="MIF18" s="113"/>
      <c r="MIG18" s="113"/>
      <c r="MIH18" s="113"/>
      <c r="MII18" s="113"/>
      <c r="MIJ18" s="113"/>
      <c r="MIK18" s="113"/>
      <c r="MIL18" s="113"/>
      <c r="MIM18" s="113"/>
      <c r="MIN18" s="113"/>
      <c r="MIO18" s="113"/>
      <c r="MIP18" s="113"/>
      <c r="MIQ18" s="113"/>
      <c r="MIR18" s="113"/>
      <c r="MIS18" s="113"/>
      <c r="MIT18" s="113"/>
      <c r="MIU18" s="113"/>
      <c r="MIV18" s="113"/>
      <c r="MIW18" s="113"/>
      <c r="MIX18" s="113"/>
      <c r="MIY18" s="113"/>
      <c r="MIZ18" s="113"/>
      <c r="MJA18" s="113"/>
      <c r="MJB18" s="113"/>
      <c r="MJC18" s="113"/>
      <c r="MJD18" s="113"/>
      <c r="MJE18" s="113"/>
      <c r="MJF18" s="113"/>
      <c r="MJG18" s="113"/>
      <c r="MJH18" s="113"/>
      <c r="MJI18" s="113"/>
      <c r="MJJ18" s="113"/>
      <c r="MJK18" s="113"/>
      <c r="MJL18" s="113"/>
      <c r="MJM18" s="113"/>
      <c r="MJN18" s="113"/>
      <c r="MJO18" s="113"/>
      <c r="MJP18" s="113"/>
      <c r="MJQ18" s="113"/>
      <c r="MJR18" s="113"/>
      <c r="MJS18" s="113"/>
      <c r="MJT18" s="113"/>
      <c r="MJU18" s="113"/>
      <c r="MJV18" s="113"/>
      <c r="MJW18" s="113"/>
      <c r="MJX18" s="113"/>
      <c r="MJY18" s="113"/>
      <c r="MJZ18" s="113"/>
      <c r="MKA18" s="113"/>
      <c r="MKB18" s="113"/>
      <c r="MKC18" s="113"/>
      <c r="MKD18" s="113"/>
      <c r="MKE18" s="113"/>
      <c r="MKF18" s="113"/>
      <c r="MKG18" s="113"/>
      <c r="MKH18" s="113"/>
      <c r="MKI18" s="113"/>
      <c r="MKJ18" s="113"/>
      <c r="MKK18" s="113"/>
      <c r="MKL18" s="113"/>
      <c r="MKM18" s="113"/>
      <c r="MKN18" s="113"/>
      <c r="MKO18" s="113"/>
      <c r="MKP18" s="113"/>
      <c r="MKQ18" s="113"/>
      <c r="MKR18" s="113"/>
      <c r="MKS18" s="113"/>
      <c r="MKT18" s="113"/>
      <c r="MKU18" s="113"/>
      <c r="MKV18" s="113"/>
      <c r="MKW18" s="113"/>
      <c r="MKX18" s="113"/>
      <c r="MKY18" s="113"/>
      <c r="MKZ18" s="113"/>
      <c r="MLA18" s="113"/>
      <c r="MLB18" s="113"/>
      <c r="MLC18" s="113"/>
      <c r="MLD18" s="113"/>
      <c r="MLE18" s="113"/>
      <c r="MLF18" s="113"/>
      <c r="MLG18" s="113"/>
      <c r="MLH18" s="113"/>
      <c r="MLI18" s="113"/>
      <c r="MLJ18" s="113"/>
      <c r="MLK18" s="113"/>
      <c r="MLL18" s="113"/>
      <c r="MLM18" s="113"/>
      <c r="MLN18" s="113"/>
      <c r="MLO18" s="113"/>
      <c r="MLP18" s="113"/>
      <c r="MLQ18" s="113"/>
      <c r="MLR18" s="113"/>
      <c r="MLS18" s="113"/>
      <c r="MLT18" s="113"/>
      <c r="MLU18" s="113"/>
      <c r="MLV18" s="113"/>
      <c r="MLW18" s="113"/>
      <c r="MLX18" s="113"/>
      <c r="MLY18" s="113"/>
      <c r="MLZ18" s="113"/>
      <c r="MMA18" s="113"/>
      <c r="MMB18" s="113"/>
      <c r="MMC18" s="113"/>
      <c r="MMD18" s="113"/>
      <c r="MME18" s="113"/>
      <c r="MMF18" s="113"/>
      <c r="MMG18" s="113"/>
      <c r="MMH18" s="113"/>
      <c r="MMI18" s="113"/>
      <c r="MMJ18" s="113"/>
      <c r="MMK18" s="113"/>
      <c r="MML18" s="113"/>
      <c r="MMM18" s="113"/>
      <c r="MMN18" s="113"/>
      <c r="MMO18" s="113"/>
      <c r="MMP18" s="113"/>
      <c r="MMQ18" s="113"/>
      <c r="MMR18" s="113"/>
      <c r="MMS18" s="113"/>
      <c r="MMT18" s="113"/>
      <c r="MMU18" s="113"/>
      <c r="MMV18" s="113"/>
      <c r="MMW18" s="113"/>
      <c r="MMX18" s="113"/>
      <c r="MMY18" s="113"/>
      <c r="MMZ18" s="113"/>
      <c r="MNA18" s="113"/>
      <c r="MNB18" s="113"/>
      <c r="MNC18" s="113"/>
      <c r="MND18" s="113"/>
      <c r="MNE18" s="113"/>
      <c r="MNF18" s="113"/>
      <c r="MNG18" s="113"/>
      <c r="MNH18" s="113"/>
      <c r="MNI18" s="113"/>
      <c r="MNJ18" s="113"/>
      <c r="MNK18" s="113"/>
      <c r="MNL18" s="113"/>
      <c r="MNM18" s="113"/>
      <c r="MNN18" s="113"/>
      <c r="MNO18" s="113"/>
      <c r="MNP18" s="113"/>
      <c r="MNQ18" s="113"/>
      <c r="MNR18" s="113"/>
      <c r="MNS18" s="113"/>
      <c r="MNT18" s="113"/>
      <c r="MNU18" s="113"/>
      <c r="MNV18" s="113"/>
      <c r="MNW18" s="113"/>
      <c r="MNX18" s="113"/>
      <c r="MNY18" s="113"/>
      <c r="MNZ18" s="113"/>
      <c r="MOA18" s="113"/>
      <c r="MOB18" s="113"/>
      <c r="MOC18" s="113"/>
      <c r="MOD18" s="113"/>
      <c r="MOE18" s="113"/>
      <c r="MOF18" s="113"/>
      <c r="MOG18" s="113"/>
      <c r="MOH18" s="113"/>
      <c r="MOI18" s="113"/>
      <c r="MOJ18" s="113"/>
      <c r="MOK18" s="113"/>
      <c r="MOL18" s="113"/>
      <c r="MOM18" s="113"/>
      <c r="MON18" s="113"/>
      <c r="MOO18" s="113"/>
      <c r="MOP18" s="113"/>
      <c r="MOQ18" s="113"/>
      <c r="MOR18" s="113"/>
      <c r="MOS18" s="113"/>
      <c r="MOT18" s="113"/>
      <c r="MOU18" s="113"/>
      <c r="MOV18" s="113"/>
      <c r="MOW18" s="113"/>
      <c r="MOX18" s="113"/>
      <c r="MOY18" s="113"/>
      <c r="MOZ18" s="113"/>
      <c r="MPA18" s="113"/>
      <c r="MPB18" s="113"/>
      <c r="MPC18" s="113"/>
      <c r="MPD18" s="113"/>
      <c r="MPE18" s="113"/>
      <c r="MPF18" s="113"/>
      <c r="MPG18" s="113"/>
      <c r="MPH18" s="113"/>
      <c r="MPI18" s="113"/>
      <c r="MPJ18" s="113"/>
      <c r="MPK18" s="113"/>
      <c r="MPL18" s="113"/>
      <c r="MPM18" s="113"/>
      <c r="MPN18" s="113"/>
      <c r="MPO18" s="113"/>
      <c r="MPP18" s="113"/>
      <c r="MPQ18" s="113"/>
      <c r="MPR18" s="113"/>
      <c r="MPS18" s="113"/>
      <c r="MPT18" s="113"/>
      <c r="MPU18" s="113"/>
      <c r="MPV18" s="113"/>
      <c r="MPW18" s="113"/>
      <c r="MPX18" s="113"/>
      <c r="MPY18" s="113"/>
      <c r="MPZ18" s="113"/>
      <c r="MQA18" s="113"/>
      <c r="MQB18" s="113"/>
      <c r="MQC18" s="113"/>
      <c r="MQD18" s="113"/>
      <c r="MQE18" s="113"/>
      <c r="MQF18" s="113"/>
      <c r="MQG18" s="113"/>
      <c r="MQH18" s="113"/>
      <c r="MQI18" s="113"/>
      <c r="MQJ18" s="113"/>
      <c r="MQK18" s="113"/>
      <c r="MQL18" s="113"/>
      <c r="MQM18" s="113"/>
      <c r="MQN18" s="113"/>
      <c r="MQO18" s="113"/>
      <c r="MQP18" s="113"/>
      <c r="MQQ18" s="113"/>
      <c r="MQR18" s="113"/>
      <c r="MQS18" s="113"/>
      <c r="MQT18" s="113"/>
      <c r="MQU18" s="113"/>
      <c r="MQV18" s="113"/>
      <c r="MQW18" s="113"/>
      <c r="MQX18" s="113"/>
      <c r="MQY18" s="113"/>
      <c r="MQZ18" s="113"/>
      <c r="MRA18" s="113"/>
      <c r="MRB18" s="113"/>
      <c r="MRC18" s="113"/>
      <c r="MRD18" s="113"/>
      <c r="MRE18" s="113"/>
      <c r="MRF18" s="113"/>
      <c r="MRG18" s="113"/>
      <c r="MRH18" s="113"/>
      <c r="MRI18" s="113"/>
      <c r="MRJ18" s="113"/>
      <c r="MRK18" s="113"/>
      <c r="MRL18" s="113"/>
      <c r="MRM18" s="113"/>
      <c r="MRN18" s="113"/>
      <c r="MRO18" s="113"/>
      <c r="MRP18" s="113"/>
      <c r="MRQ18" s="113"/>
      <c r="MRR18" s="113"/>
      <c r="MRS18" s="113"/>
      <c r="MRT18" s="113"/>
      <c r="MRU18" s="113"/>
      <c r="MRV18" s="113"/>
      <c r="MRW18" s="113"/>
      <c r="MRX18" s="113"/>
      <c r="MRY18" s="113"/>
      <c r="MRZ18" s="113"/>
      <c r="MSA18" s="113"/>
      <c r="MSB18" s="113"/>
      <c r="MSC18" s="113"/>
      <c r="MSD18" s="113"/>
      <c r="MSE18" s="113"/>
      <c r="MSF18" s="113"/>
      <c r="MSG18" s="113"/>
      <c r="MSH18" s="113"/>
      <c r="MSI18" s="113"/>
      <c r="MSJ18" s="113"/>
      <c r="MSK18" s="113"/>
      <c r="MSL18" s="113"/>
      <c r="MSM18" s="113"/>
      <c r="MSN18" s="113"/>
      <c r="MSO18" s="113"/>
      <c r="MSP18" s="113"/>
      <c r="MSQ18" s="113"/>
      <c r="MSR18" s="113"/>
      <c r="MSS18" s="113"/>
      <c r="MST18" s="113"/>
      <c r="MSU18" s="113"/>
      <c r="MSV18" s="113"/>
      <c r="MSW18" s="113"/>
      <c r="MSX18" s="113"/>
      <c r="MSY18" s="113"/>
      <c r="MSZ18" s="113"/>
      <c r="MTA18" s="113"/>
      <c r="MTB18" s="113"/>
      <c r="MTC18" s="113"/>
      <c r="MTD18" s="113"/>
      <c r="MTE18" s="113"/>
      <c r="MTF18" s="113"/>
      <c r="MTG18" s="113"/>
      <c r="MTH18" s="113"/>
      <c r="MTI18" s="113"/>
      <c r="MTJ18" s="113"/>
      <c r="MTK18" s="113"/>
      <c r="MTL18" s="113"/>
      <c r="MTM18" s="113"/>
      <c r="MTN18" s="113"/>
      <c r="MTO18" s="113"/>
      <c r="MTP18" s="113"/>
      <c r="MTQ18" s="113"/>
      <c r="MTR18" s="113"/>
      <c r="MTS18" s="113"/>
      <c r="MTT18" s="113"/>
      <c r="MTU18" s="113"/>
      <c r="MTV18" s="113"/>
      <c r="MTW18" s="113"/>
      <c r="MTX18" s="113"/>
      <c r="MTY18" s="113"/>
      <c r="MTZ18" s="113"/>
      <c r="MUA18" s="113"/>
      <c r="MUB18" s="113"/>
      <c r="MUC18" s="113"/>
      <c r="MUD18" s="113"/>
      <c r="MUE18" s="113"/>
      <c r="MUF18" s="113"/>
      <c r="MUG18" s="113"/>
      <c r="MUH18" s="113"/>
      <c r="MUI18" s="113"/>
      <c r="MUJ18" s="113"/>
      <c r="MUK18" s="113"/>
      <c r="MUL18" s="113"/>
      <c r="MUM18" s="113"/>
      <c r="MUN18" s="113"/>
      <c r="MUO18" s="113"/>
      <c r="MUP18" s="113"/>
      <c r="MUQ18" s="113"/>
      <c r="MUR18" s="113"/>
      <c r="MUS18" s="113"/>
      <c r="MUT18" s="113"/>
      <c r="MUU18" s="113"/>
      <c r="MUV18" s="113"/>
      <c r="MUW18" s="113"/>
      <c r="MUX18" s="113"/>
      <c r="MUY18" s="113"/>
      <c r="MUZ18" s="113"/>
      <c r="MVA18" s="113"/>
      <c r="MVB18" s="113"/>
      <c r="MVC18" s="113"/>
      <c r="MVD18" s="113"/>
      <c r="MVE18" s="113"/>
      <c r="MVF18" s="113"/>
      <c r="MVG18" s="113"/>
      <c r="MVH18" s="113"/>
      <c r="MVI18" s="113"/>
      <c r="MVJ18" s="113"/>
      <c r="MVK18" s="113"/>
      <c r="MVL18" s="113"/>
      <c r="MVM18" s="113"/>
      <c r="MVN18" s="113"/>
      <c r="MVO18" s="113"/>
      <c r="MVP18" s="113"/>
      <c r="MVQ18" s="113"/>
      <c r="MVR18" s="113"/>
      <c r="MVS18" s="113"/>
      <c r="MVT18" s="113"/>
      <c r="MVU18" s="113"/>
      <c r="MVV18" s="113"/>
      <c r="MVW18" s="113"/>
      <c r="MVX18" s="113"/>
      <c r="MVY18" s="113"/>
      <c r="MVZ18" s="113"/>
      <c r="MWA18" s="113"/>
      <c r="MWB18" s="113"/>
      <c r="MWC18" s="113"/>
      <c r="MWD18" s="113"/>
      <c r="MWE18" s="113"/>
      <c r="MWF18" s="113"/>
      <c r="MWG18" s="113"/>
      <c r="MWH18" s="113"/>
      <c r="MWI18" s="113"/>
      <c r="MWJ18" s="113"/>
      <c r="MWK18" s="113"/>
      <c r="MWL18" s="113"/>
      <c r="MWM18" s="113"/>
      <c r="MWN18" s="113"/>
      <c r="MWO18" s="113"/>
      <c r="MWP18" s="113"/>
      <c r="MWQ18" s="113"/>
      <c r="MWR18" s="113"/>
      <c r="MWS18" s="113"/>
      <c r="MWT18" s="113"/>
      <c r="MWU18" s="113"/>
      <c r="MWV18" s="113"/>
      <c r="MWW18" s="113"/>
      <c r="MWX18" s="113"/>
      <c r="MWY18" s="113"/>
      <c r="MWZ18" s="113"/>
      <c r="MXA18" s="113"/>
      <c r="MXB18" s="113"/>
      <c r="MXC18" s="113"/>
      <c r="MXD18" s="113"/>
      <c r="MXE18" s="113"/>
      <c r="MXF18" s="113"/>
      <c r="MXG18" s="113"/>
      <c r="MXH18" s="113"/>
      <c r="MXI18" s="113"/>
      <c r="MXJ18" s="113"/>
      <c r="MXK18" s="113"/>
      <c r="MXL18" s="113"/>
      <c r="MXM18" s="113"/>
      <c r="MXN18" s="113"/>
      <c r="MXO18" s="113"/>
      <c r="MXP18" s="113"/>
      <c r="MXQ18" s="113"/>
      <c r="MXR18" s="113"/>
      <c r="MXS18" s="113"/>
      <c r="MXT18" s="113"/>
      <c r="MXU18" s="113"/>
      <c r="MXV18" s="113"/>
      <c r="MXW18" s="113"/>
      <c r="MXX18" s="113"/>
      <c r="MXY18" s="113"/>
      <c r="MXZ18" s="113"/>
      <c r="MYA18" s="113"/>
      <c r="MYB18" s="113"/>
      <c r="MYC18" s="113"/>
      <c r="MYD18" s="113"/>
      <c r="MYE18" s="113"/>
      <c r="MYF18" s="113"/>
      <c r="MYG18" s="113"/>
      <c r="MYH18" s="113"/>
      <c r="MYI18" s="113"/>
      <c r="MYJ18" s="113"/>
      <c r="MYK18" s="113"/>
      <c r="MYL18" s="113"/>
      <c r="MYM18" s="113"/>
      <c r="MYN18" s="113"/>
      <c r="MYO18" s="113"/>
      <c r="MYP18" s="113"/>
      <c r="MYQ18" s="113"/>
      <c r="MYR18" s="113"/>
      <c r="MYS18" s="113"/>
      <c r="MYT18" s="113"/>
      <c r="MYU18" s="113"/>
      <c r="MYV18" s="113"/>
      <c r="MYW18" s="113"/>
      <c r="MYX18" s="113"/>
      <c r="MYY18" s="113"/>
      <c r="MYZ18" s="113"/>
      <c r="MZA18" s="113"/>
      <c r="MZB18" s="113"/>
      <c r="MZC18" s="113"/>
      <c r="MZD18" s="113"/>
      <c r="MZE18" s="113"/>
      <c r="MZF18" s="113"/>
      <c r="MZG18" s="113"/>
      <c r="MZH18" s="113"/>
      <c r="MZI18" s="113"/>
      <c r="MZJ18" s="113"/>
      <c r="MZK18" s="113"/>
      <c r="MZL18" s="113"/>
      <c r="MZM18" s="113"/>
      <c r="MZN18" s="113"/>
      <c r="MZO18" s="113"/>
      <c r="MZP18" s="113"/>
      <c r="MZQ18" s="113"/>
      <c r="MZR18" s="113"/>
      <c r="MZS18" s="113"/>
      <c r="MZT18" s="113"/>
      <c r="MZU18" s="113"/>
      <c r="MZV18" s="113"/>
      <c r="MZW18" s="113"/>
      <c r="MZX18" s="113"/>
      <c r="MZY18" s="113"/>
      <c r="MZZ18" s="113"/>
      <c r="NAA18" s="113"/>
      <c r="NAB18" s="113"/>
      <c r="NAC18" s="113"/>
      <c r="NAD18" s="113"/>
      <c r="NAE18" s="113"/>
      <c r="NAF18" s="113"/>
      <c r="NAG18" s="113"/>
      <c r="NAH18" s="113"/>
      <c r="NAI18" s="113"/>
      <c r="NAJ18" s="113"/>
      <c r="NAK18" s="113"/>
      <c r="NAL18" s="113"/>
      <c r="NAM18" s="113"/>
      <c r="NAN18" s="113"/>
      <c r="NAO18" s="113"/>
      <c r="NAP18" s="113"/>
      <c r="NAQ18" s="113"/>
      <c r="NAR18" s="113"/>
      <c r="NAS18" s="113"/>
      <c r="NAT18" s="113"/>
      <c r="NAU18" s="113"/>
      <c r="NAV18" s="113"/>
      <c r="NAW18" s="113"/>
      <c r="NAX18" s="113"/>
      <c r="NAY18" s="113"/>
      <c r="NAZ18" s="113"/>
      <c r="NBA18" s="113"/>
      <c r="NBB18" s="113"/>
      <c r="NBC18" s="113"/>
      <c r="NBD18" s="113"/>
      <c r="NBE18" s="113"/>
      <c r="NBF18" s="113"/>
      <c r="NBG18" s="113"/>
      <c r="NBH18" s="113"/>
      <c r="NBI18" s="113"/>
      <c r="NBJ18" s="113"/>
      <c r="NBK18" s="113"/>
      <c r="NBL18" s="113"/>
      <c r="NBM18" s="113"/>
      <c r="NBN18" s="113"/>
      <c r="NBO18" s="113"/>
      <c r="NBP18" s="113"/>
      <c r="NBQ18" s="113"/>
      <c r="NBR18" s="113"/>
      <c r="NBS18" s="113"/>
      <c r="NBT18" s="113"/>
      <c r="NBU18" s="113"/>
      <c r="NBV18" s="113"/>
      <c r="NBW18" s="113"/>
      <c r="NBX18" s="113"/>
      <c r="NBY18" s="113"/>
      <c r="NBZ18" s="113"/>
      <c r="NCA18" s="113"/>
      <c r="NCB18" s="113"/>
      <c r="NCC18" s="113"/>
      <c r="NCD18" s="113"/>
      <c r="NCE18" s="113"/>
      <c r="NCF18" s="113"/>
      <c r="NCG18" s="113"/>
      <c r="NCH18" s="113"/>
      <c r="NCI18" s="113"/>
      <c r="NCJ18" s="113"/>
      <c r="NCK18" s="113"/>
      <c r="NCL18" s="113"/>
      <c r="NCM18" s="113"/>
      <c r="NCN18" s="113"/>
      <c r="NCO18" s="113"/>
      <c r="NCP18" s="113"/>
      <c r="NCQ18" s="113"/>
      <c r="NCR18" s="113"/>
      <c r="NCS18" s="113"/>
      <c r="NCT18" s="113"/>
      <c r="NCU18" s="113"/>
      <c r="NCV18" s="113"/>
      <c r="NCW18" s="113"/>
      <c r="NCX18" s="113"/>
      <c r="NCY18" s="113"/>
      <c r="NCZ18" s="113"/>
      <c r="NDA18" s="113"/>
      <c r="NDB18" s="113"/>
      <c r="NDC18" s="113"/>
      <c r="NDD18" s="113"/>
      <c r="NDE18" s="113"/>
      <c r="NDF18" s="113"/>
      <c r="NDG18" s="113"/>
      <c r="NDH18" s="113"/>
      <c r="NDI18" s="113"/>
      <c r="NDJ18" s="113"/>
      <c r="NDK18" s="113"/>
      <c r="NDL18" s="113"/>
      <c r="NDM18" s="113"/>
      <c r="NDN18" s="113"/>
      <c r="NDO18" s="113"/>
      <c r="NDP18" s="113"/>
      <c r="NDQ18" s="113"/>
      <c r="NDR18" s="113"/>
      <c r="NDS18" s="113"/>
      <c r="NDT18" s="113"/>
      <c r="NDU18" s="113"/>
      <c r="NDV18" s="113"/>
      <c r="NDW18" s="113"/>
      <c r="NDX18" s="113"/>
      <c r="NDY18" s="113"/>
      <c r="NDZ18" s="113"/>
      <c r="NEA18" s="113"/>
      <c r="NEB18" s="113"/>
      <c r="NEC18" s="113"/>
      <c r="NED18" s="113"/>
      <c r="NEE18" s="113"/>
      <c r="NEF18" s="113"/>
      <c r="NEG18" s="113"/>
      <c r="NEH18" s="113"/>
      <c r="NEI18" s="113"/>
      <c r="NEJ18" s="113"/>
      <c r="NEK18" s="113"/>
      <c r="NEL18" s="113"/>
      <c r="NEM18" s="113"/>
      <c r="NEN18" s="113"/>
      <c r="NEO18" s="113"/>
      <c r="NEP18" s="113"/>
      <c r="NEQ18" s="113"/>
      <c r="NER18" s="113"/>
      <c r="NES18" s="113"/>
      <c r="NET18" s="113"/>
      <c r="NEU18" s="113"/>
      <c r="NEV18" s="113"/>
      <c r="NEW18" s="113"/>
      <c r="NEX18" s="113"/>
      <c r="NEY18" s="113"/>
      <c r="NEZ18" s="113"/>
      <c r="NFA18" s="113"/>
      <c r="NFB18" s="113"/>
      <c r="NFC18" s="113"/>
      <c r="NFD18" s="113"/>
      <c r="NFE18" s="113"/>
      <c r="NFF18" s="113"/>
      <c r="NFG18" s="113"/>
      <c r="NFH18" s="113"/>
      <c r="NFI18" s="113"/>
      <c r="NFJ18" s="113"/>
      <c r="NFK18" s="113"/>
      <c r="NFL18" s="113"/>
      <c r="NFM18" s="113"/>
      <c r="NFN18" s="113"/>
      <c r="NFO18" s="113"/>
      <c r="NFP18" s="113"/>
      <c r="NFQ18" s="113"/>
      <c r="NFR18" s="113"/>
      <c r="NFS18" s="113"/>
      <c r="NFT18" s="113"/>
      <c r="NFU18" s="113"/>
      <c r="NFV18" s="113"/>
      <c r="NFW18" s="113"/>
      <c r="NFX18" s="113"/>
      <c r="NFY18" s="113"/>
      <c r="NFZ18" s="113"/>
      <c r="NGA18" s="113"/>
      <c r="NGB18" s="113"/>
      <c r="NGC18" s="113"/>
      <c r="NGD18" s="113"/>
      <c r="NGE18" s="113"/>
      <c r="NGF18" s="113"/>
      <c r="NGG18" s="113"/>
      <c r="NGH18" s="113"/>
      <c r="NGI18" s="113"/>
      <c r="NGJ18" s="113"/>
      <c r="NGK18" s="113"/>
      <c r="NGL18" s="113"/>
      <c r="NGM18" s="113"/>
      <c r="NGN18" s="113"/>
      <c r="NGO18" s="113"/>
      <c r="NGP18" s="113"/>
      <c r="NGQ18" s="113"/>
      <c r="NGR18" s="113"/>
      <c r="NGS18" s="113"/>
      <c r="NGT18" s="113"/>
      <c r="NGU18" s="113"/>
      <c r="NGV18" s="113"/>
      <c r="NGW18" s="113"/>
      <c r="NGX18" s="113"/>
      <c r="NGY18" s="113"/>
      <c r="NGZ18" s="113"/>
      <c r="NHA18" s="113"/>
      <c r="NHB18" s="113"/>
      <c r="NHC18" s="113"/>
      <c r="NHD18" s="113"/>
      <c r="NHE18" s="113"/>
      <c r="NHF18" s="113"/>
      <c r="NHG18" s="113"/>
      <c r="NHH18" s="113"/>
      <c r="NHI18" s="113"/>
      <c r="NHJ18" s="113"/>
      <c r="NHK18" s="113"/>
      <c r="NHL18" s="113"/>
      <c r="NHM18" s="113"/>
      <c r="NHN18" s="113"/>
      <c r="NHO18" s="113"/>
      <c r="NHP18" s="113"/>
      <c r="NHQ18" s="113"/>
      <c r="NHR18" s="113"/>
      <c r="NHS18" s="113"/>
      <c r="NHT18" s="113"/>
      <c r="NHU18" s="113"/>
      <c r="NHV18" s="113"/>
      <c r="NHW18" s="113"/>
      <c r="NHX18" s="113"/>
      <c r="NHY18" s="113"/>
      <c r="NHZ18" s="113"/>
      <c r="NIA18" s="113"/>
      <c r="NIB18" s="113"/>
      <c r="NIC18" s="113"/>
      <c r="NID18" s="113"/>
      <c r="NIE18" s="113"/>
      <c r="NIF18" s="113"/>
      <c r="NIG18" s="113"/>
      <c r="NIH18" s="113"/>
      <c r="NII18" s="113"/>
      <c r="NIJ18" s="113"/>
      <c r="NIK18" s="113"/>
      <c r="NIL18" s="113"/>
      <c r="NIM18" s="113"/>
      <c r="NIN18" s="113"/>
      <c r="NIO18" s="113"/>
      <c r="NIP18" s="113"/>
      <c r="NIQ18" s="113"/>
      <c r="NIR18" s="113"/>
      <c r="NIS18" s="113"/>
      <c r="NIT18" s="113"/>
      <c r="NIU18" s="113"/>
      <c r="NIV18" s="113"/>
      <c r="NIW18" s="113"/>
      <c r="NIX18" s="113"/>
      <c r="NIY18" s="113"/>
      <c r="NIZ18" s="113"/>
      <c r="NJA18" s="113"/>
      <c r="NJB18" s="113"/>
      <c r="NJC18" s="113"/>
      <c r="NJD18" s="113"/>
      <c r="NJE18" s="113"/>
      <c r="NJF18" s="113"/>
      <c r="NJG18" s="113"/>
      <c r="NJH18" s="113"/>
      <c r="NJI18" s="113"/>
      <c r="NJJ18" s="113"/>
      <c r="NJK18" s="113"/>
      <c r="NJL18" s="113"/>
      <c r="NJM18" s="113"/>
      <c r="NJN18" s="113"/>
      <c r="NJO18" s="113"/>
      <c r="NJP18" s="113"/>
      <c r="NJQ18" s="113"/>
      <c r="NJR18" s="113"/>
      <c r="NJS18" s="113"/>
      <c r="NJT18" s="113"/>
      <c r="NJU18" s="113"/>
      <c r="NJV18" s="113"/>
      <c r="NJW18" s="113"/>
      <c r="NJX18" s="113"/>
      <c r="NJY18" s="113"/>
      <c r="NJZ18" s="113"/>
      <c r="NKA18" s="113"/>
      <c r="NKB18" s="113"/>
      <c r="NKC18" s="113"/>
      <c r="NKD18" s="113"/>
      <c r="NKE18" s="113"/>
      <c r="NKF18" s="113"/>
      <c r="NKG18" s="113"/>
      <c r="NKH18" s="113"/>
      <c r="NKI18" s="113"/>
      <c r="NKJ18" s="113"/>
      <c r="NKK18" s="113"/>
      <c r="NKL18" s="113"/>
      <c r="NKM18" s="113"/>
      <c r="NKN18" s="113"/>
      <c r="NKO18" s="113"/>
      <c r="NKP18" s="113"/>
      <c r="NKQ18" s="113"/>
      <c r="NKR18" s="113"/>
      <c r="NKS18" s="113"/>
      <c r="NKT18" s="113"/>
      <c r="NKU18" s="113"/>
      <c r="NKV18" s="113"/>
      <c r="NKW18" s="113"/>
      <c r="NKX18" s="113"/>
      <c r="NKY18" s="113"/>
      <c r="NKZ18" s="113"/>
      <c r="NLA18" s="113"/>
      <c r="NLB18" s="113"/>
      <c r="NLC18" s="113"/>
      <c r="NLD18" s="113"/>
      <c r="NLE18" s="113"/>
      <c r="NLF18" s="113"/>
      <c r="NLG18" s="113"/>
      <c r="NLH18" s="113"/>
      <c r="NLI18" s="113"/>
      <c r="NLJ18" s="113"/>
      <c r="NLK18" s="113"/>
      <c r="NLL18" s="113"/>
      <c r="NLM18" s="113"/>
      <c r="NLN18" s="113"/>
      <c r="NLO18" s="113"/>
      <c r="NLP18" s="113"/>
      <c r="NLQ18" s="113"/>
      <c r="NLR18" s="113"/>
      <c r="NLS18" s="113"/>
      <c r="NLT18" s="113"/>
      <c r="NLU18" s="113"/>
      <c r="NLV18" s="113"/>
      <c r="NLW18" s="113"/>
      <c r="NLX18" s="113"/>
      <c r="NLY18" s="113"/>
      <c r="NLZ18" s="113"/>
      <c r="NMA18" s="113"/>
      <c r="NMB18" s="113"/>
      <c r="NMC18" s="113"/>
      <c r="NMD18" s="113"/>
      <c r="NME18" s="113"/>
      <c r="NMF18" s="113"/>
      <c r="NMG18" s="113"/>
      <c r="NMH18" s="113"/>
      <c r="NMI18" s="113"/>
      <c r="NMJ18" s="113"/>
      <c r="NMK18" s="113"/>
      <c r="NML18" s="113"/>
      <c r="NMM18" s="113"/>
      <c r="NMN18" s="113"/>
      <c r="NMO18" s="113"/>
      <c r="NMP18" s="113"/>
      <c r="NMQ18" s="113"/>
      <c r="NMR18" s="113"/>
      <c r="NMS18" s="113"/>
      <c r="NMT18" s="113"/>
      <c r="NMU18" s="113"/>
      <c r="NMV18" s="113"/>
      <c r="NMW18" s="113"/>
      <c r="NMX18" s="113"/>
      <c r="NMY18" s="113"/>
      <c r="NMZ18" s="113"/>
      <c r="NNA18" s="113"/>
      <c r="NNB18" s="113"/>
      <c r="NNC18" s="113"/>
      <c r="NND18" s="113"/>
      <c r="NNE18" s="113"/>
      <c r="NNF18" s="113"/>
      <c r="NNG18" s="113"/>
      <c r="NNH18" s="113"/>
      <c r="NNI18" s="113"/>
      <c r="NNJ18" s="113"/>
      <c r="NNK18" s="113"/>
      <c r="NNL18" s="113"/>
      <c r="NNM18" s="113"/>
      <c r="NNN18" s="113"/>
      <c r="NNO18" s="113"/>
      <c r="NNP18" s="113"/>
      <c r="NNQ18" s="113"/>
      <c r="NNR18" s="113"/>
      <c r="NNS18" s="113"/>
      <c r="NNT18" s="113"/>
      <c r="NNU18" s="113"/>
      <c r="NNV18" s="113"/>
      <c r="NNW18" s="113"/>
      <c r="NNX18" s="113"/>
      <c r="NNY18" s="113"/>
      <c r="NNZ18" s="113"/>
      <c r="NOA18" s="113"/>
      <c r="NOB18" s="113"/>
      <c r="NOC18" s="113"/>
      <c r="NOD18" s="113"/>
      <c r="NOE18" s="113"/>
      <c r="NOF18" s="113"/>
      <c r="NOG18" s="113"/>
      <c r="NOH18" s="113"/>
      <c r="NOI18" s="113"/>
      <c r="NOJ18" s="113"/>
      <c r="NOK18" s="113"/>
      <c r="NOL18" s="113"/>
      <c r="NOM18" s="113"/>
      <c r="NON18" s="113"/>
      <c r="NOO18" s="113"/>
      <c r="NOP18" s="113"/>
      <c r="NOQ18" s="113"/>
      <c r="NOR18" s="113"/>
      <c r="NOS18" s="113"/>
      <c r="NOT18" s="113"/>
      <c r="NOU18" s="113"/>
      <c r="NOV18" s="113"/>
      <c r="NOW18" s="113"/>
      <c r="NOX18" s="113"/>
      <c r="NOY18" s="113"/>
      <c r="NOZ18" s="113"/>
      <c r="NPA18" s="113"/>
      <c r="NPB18" s="113"/>
      <c r="NPC18" s="113"/>
      <c r="NPD18" s="113"/>
      <c r="NPE18" s="113"/>
      <c r="NPF18" s="113"/>
      <c r="NPG18" s="113"/>
      <c r="NPH18" s="113"/>
      <c r="NPI18" s="113"/>
      <c r="NPJ18" s="113"/>
      <c r="NPK18" s="113"/>
      <c r="NPL18" s="113"/>
      <c r="NPM18" s="113"/>
      <c r="NPN18" s="113"/>
      <c r="NPO18" s="113"/>
      <c r="NPP18" s="113"/>
      <c r="NPQ18" s="113"/>
      <c r="NPR18" s="113"/>
      <c r="NPS18" s="113"/>
      <c r="NPT18" s="113"/>
      <c r="NPU18" s="113"/>
      <c r="NPV18" s="113"/>
      <c r="NPW18" s="113"/>
      <c r="NPX18" s="113"/>
      <c r="NPY18" s="113"/>
      <c r="NPZ18" s="113"/>
      <c r="NQA18" s="113"/>
      <c r="NQB18" s="113"/>
      <c r="NQC18" s="113"/>
      <c r="NQD18" s="113"/>
      <c r="NQE18" s="113"/>
      <c r="NQF18" s="113"/>
      <c r="NQG18" s="113"/>
      <c r="NQH18" s="113"/>
      <c r="NQI18" s="113"/>
      <c r="NQJ18" s="113"/>
      <c r="NQK18" s="113"/>
      <c r="NQL18" s="113"/>
      <c r="NQM18" s="113"/>
      <c r="NQN18" s="113"/>
      <c r="NQO18" s="113"/>
      <c r="NQP18" s="113"/>
      <c r="NQQ18" s="113"/>
      <c r="NQR18" s="113"/>
      <c r="NQS18" s="113"/>
      <c r="NQT18" s="113"/>
      <c r="NQU18" s="113"/>
      <c r="NQV18" s="113"/>
      <c r="NQW18" s="113"/>
      <c r="NQX18" s="113"/>
      <c r="NQY18" s="113"/>
      <c r="NQZ18" s="113"/>
      <c r="NRA18" s="113"/>
      <c r="NRB18" s="113"/>
      <c r="NRC18" s="113"/>
      <c r="NRD18" s="113"/>
      <c r="NRE18" s="113"/>
      <c r="NRF18" s="113"/>
      <c r="NRG18" s="113"/>
      <c r="NRH18" s="113"/>
      <c r="NRI18" s="113"/>
      <c r="NRJ18" s="113"/>
      <c r="NRK18" s="113"/>
      <c r="NRL18" s="113"/>
      <c r="NRM18" s="113"/>
      <c r="NRN18" s="113"/>
      <c r="NRO18" s="113"/>
      <c r="NRP18" s="113"/>
      <c r="NRQ18" s="113"/>
      <c r="NRR18" s="113"/>
      <c r="NRS18" s="113"/>
      <c r="NRT18" s="113"/>
      <c r="NRU18" s="113"/>
      <c r="NRV18" s="113"/>
      <c r="NRW18" s="113"/>
      <c r="NRX18" s="113"/>
      <c r="NRY18" s="113"/>
      <c r="NRZ18" s="113"/>
      <c r="NSA18" s="113"/>
      <c r="NSB18" s="113"/>
      <c r="NSC18" s="113"/>
      <c r="NSD18" s="113"/>
      <c r="NSE18" s="113"/>
      <c r="NSF18" s="113"/>
      <c r="NSG18" s="113"/>
      <c r="NSH18" s="113"/>
      <c r="NSI18" s="113"/>
      <c r="NSJ18" s="113"/>
      <c r="NSK18" s="113"/>
      <c r="NSL18" s="113"/>
      <c r="NSM18" s="113"/>
      <c r="NSN18" s="113"/>
      <c r="NSO18" s="113"/>
      <c r="NSP18" s="113"/>
      <c r="NSQ18" s="113"/>
      <c r="NSR18" s="113"/>
      <c r="NSS18" s="113"/>
      <c r="NST18" s="113"/>
      <c r="NSU18" s="113"/>
      <c r="NSV18" s="113"/>
      <c r="NSW18" s="113"/>
      <c r="NSX18" s="113"/>
      <c r="NSY18" s="113"/>
      <c r="NSZ18" s="113"/>
      <c r="NTA18" s="113"/>
      <c r="NTB18" s="113"/>
      <c r="NTC18" s="113"/>
      <c r="NTD18" s="113"/>
      <c r="NTE18" s="113"/>
      <c r="NTF18" s="113"/>
      <c r="NTG18" s="113"/>
      <c r="NTH18" s="113"/>
      <c r="NTI18" s="113"/>
      <c r="NTJ18" s="113"/>
      <c r="NTK18" s="113"/>
      <c r="NTL18" s="113"/>
      <c r="NTM18" s="113"/>
      <c r="NTN18" s="113"/>
      <c r="NTO18" s="113"/>
      <c r="NTP18" s="113"/>
      <c r="NTQ18" s="113"/>
      <c r="NTR18" s="113"/>
      <c r="NTS18" s="113"/>
      <c r="NTT18" s="113"/>
      <c r="NTU18" s="113"/>
      <c r="NTV18" s="113"/>
      <c r="NTW18" s="113"/>
      <c r="NTX18" s="113"/>
      <c r="NTY18" s="113"/>
      <c r="NTZ18" s="113"/>
      <c r="NUA18" s="113"/>
      <c r="NUB18" s="113"/>
      <c r="NUC18" s="113"/>
      <c r="NUD18" s="113"/>
      <c r="NUE18" s="113"/>
      <c r="NUF18" s="113"/>
      <c r="NUG18" s="113"/>
      <c r="NUH18" s="113"/>
      <c r="NUI18" s="113"/>
      <c r="NUJ18" s="113"/>
      <c r="NUK18" s="113"/>
      <c r="NUL18" s="113"/>
      <c r="NUM18" s="113"/>
      <c r="NUN18" s="113"/>
      <c r="NUO18" s="113"/>
      <c r="NUP18" s="113"/>
      <c r="NUQ18" s="113"/>
      <c r="NUR18" s="113"/>
      <c r="NUS18" s="113"/>
      <c r="NUT18" s="113"/>
      <c r="NUU18" s="113"/>
      <c r="NUV18" s="113"/>
      <c r="NUW18" s="113"/>
      <c r="NUX18" s="113"/>
      <c r="NUY18" s="113"/>
      <c r="NUZ18" s="113"/>
      <c r="NVA18" s="113"/>
      <c r="NVB18" s="113"/>
      <c r="NVC18" s="113"/>
      <c r="NVD18" s="113"/>
      <c r="NVE18" s="113"/>
      <c r="NVF18" s="113"/>
      <c r="NVG18" s="113"/>
      <c r="NVH18" s="113"/>
      <c r="NVI18" s="113"/>
      <c r="NVJ18" s="113"/>
      <c r="NVK18" s="113"/>
      <c r="NVL18" s="113"/>
      <c r="NVM18" s="113"/>
      <c r="NVN18" s="113"/>
      <c r="NVO18" s="113"/>
      <c r="NVP18" s="113"/>
      <c r="NVQ18" s="113"/>
      <c r="NVR18" s="113"/>
      <c r="NVS18" s="113"/>
      <c r="NVT18" s="113"/>
      <c r="NVU18" s="113"/>
      <c r="NVV18" s="113"/>
      <c r="NVW18" s="113"/>
      <c r="NVX18" s="113"/>
      <c r="NVY18" s="113"/>
      <c r="NVZ18" s="113"/>
      <c r="NWA18" s="113"/>
      <c r="NWB18" s="113"/>
      <c r="NWC18" s="113"/>
      <c r="NWD18" s="113"/>
      <c r="NWE18" s="113"/>
      <c r="NWF18" s="113"/>
      <c r="NWG18" s="113"/>
      <c r="NWH18" s="113"/>
      <c r="NWI18" s="113"/>
      <c r="NWJ18" s="113"/>
      <c r="NWK18" s="113"/>
      <c r="NWL18" s="113"/>
      <c r="NWM18" s="113"/>
      <c r="NWN18" s="113"/>
      <c r="NWO18" s="113"/>
      <c r="NWP18" s="113"/>
      <c r="NWQ18" s="113"/>
      <c r="NWR18" s="113"/>
      <c r="NWS18" s="113"/>
      <c r="NWT18" s="113"/>
      <c r="NWU18" s="113"/>
      <c r="NWV18" s="113"/>
      <c r="NWW18" s="113"/>
      <c r="NWX18" s="113"/>
      <c r="NWY18" s="113"/>
      <c r="NWZ18" s="113"/>
      <c r="NXA18" s="113"/>
      <c r="NXB18" s="113"/>
      <c r="NXC18" s="113"/>
      <c r="NXD18" s="113"/>
      <c r="NXE18" s="113"/>
      <c r="NXF18" s="113"/>
      <c r="NXG18" s="113"/>
      <c r="NXH18" s="113"/>
      <c r="NXI18" s="113"/>
      <c r="NXJ18" s="113"/>
      <c r="NXK18" s="113"/>
      <c r="NXL18" s="113"/>
      <c r="NXM18" s="113"/>
      <c r="NXN18" s="113"/>
      <c r="NXO18" s="113"/>
      <c r="NXP18" s="113"/>
      <c r="NXQ18" s="113"/>
      <c r="NXR18" s="113"/>
      <c r="NXS18" s="113"/>
      <c r="NXT18" s="113"/>
      <c r="NXU18" s="113"/>
      <c r="NXV18" s="113"/>
      <c r="NXW18" s="113"/>
      <c r="NXX18" s="113"/>
      <c r="NXY18" s="113"/>
      <c r="NXZ18" s="113"/>
      <c r="NYA18" s="113"/>
      <c r="NYB18" s="113"/>
      <c r="NYC18" s="113"/>
      <c r="NYD18" s="113"/>
      <c r="NYE18" s="113"/>
      <c r="NYF18" s="113"/>
      <c r="NYG18" s="113"/>
      <c r="NYH18" s="113"/>
      <c r="NYI18" s="113"/>
      <c r="NYJ18" s="113"/>
      <c r="NYK18" s="113"/>
      <c r="NYL18" s="113"/>
      <c r="NYM18" s="113"/>
      <c r="NYN18" s="113"/>
      <c r="NYO18" s="113"/>
      <c r="NYP18" s="113"/>
      <c r="NYQ18" s="113"/>
      <c r="NYR18" s="113"/>
      <c r="NYS18" s="113"/>
      <c r="NYT18" s="113"/>
      <c r="NYU18" s="113"/>
      <c r="NYV18" s="113"/>
      <c r="NYW18" s="113"/>
      <c r="NYX18" s="113"/>
      <c r="NYY18" s="113"/>
      <c r="NYZ18" s="113"/>
      <c r="NZA18" s="113"/>
      <c r="NZB18" s="113"/>
      <c r="NZC18" s="113"/>
      <c r="NZD18" s="113"/>
      <c r="NZE18" s="113"/>
      <c r="NZF18" s="113"/>
      <c r="NZG18" s="113"/>
      <c r="NZH18" s="113"/>
      <c r="NZI18" s="113"/>
      <c r="NZJ18" s="113"/>
      <c r="NZK18" s="113"/>
      <c r="NZL18" s="113"/>
      <c r="NZM18" s="113"/>
      <c r="NZN18" s="113"/>
      <c r="NZO18" s="113"/>
      <c r="NZP18" s="113"/>
      <c r="NZQ18" s="113"/>
      <c r="NZR18" s="113"/>
      <c r="NZS18" s="113"/>
      <c r="NZT18" s="113"/>
      <c r="NZU18" s="113"/>
      <c r="NZV18" s="113"/>
      <c r="NZW18" s="113"/>
      <c r="NZX18" s="113"/>
      <c r="NZY18" s="113"/>
      <c r="NZZ18" s="113"/>
      <c r="OAA18" s="113"/>
      <c r="OAB18" s="113"/>
      <c r="OAC18" s="113"/>
      <c r="OAD18" s="113"/>
      <c r="OAE18" s="113"/>
      <c r="OAF18" s="113"/>
      <c r="OAG18" s="113"/>
      <c r="OAH18" s="113"/>
      <c r="OAI18" s="113"/>
      <c r="OAJ18" s="113"/>
      <c r="OAK18" s="113"/>
      <c r="OAL18" s="113"/>
      <c r="OAM18" s="113"/>
      <c r="OAN18" s="113"/>
      <c r="OAO18" s="113"/>
      <c r="OAP18" s="113"/>
      <c r="OAQ18" s="113"/>
      <c r="OAR18" s="113"/>
      <c r="OAS18" s="113"/>
      <c r="OAT18" s="113"/>
      <c r="OAU18" s="113"/>
      <c r="OAV18" s="113"/>
      <c r="OAW18" s="113"/>
      <c r="OAX18" s="113"/>
      <c r="OAY18" s="113"/>
      <c r="OAZ18" s="113"/>
      <c r="OBA18" s="113"/>
      <c r="OBB18" s="113"/>
      <c r="OBC18" s="113"/>
      <c r="OBD18" s="113"/>
      <c r="OBE18" s="113"/>
      <c r="OBF18" s="113"/>
      <c r="OBG18" s="113"/>
      <c r="OBH18" s="113"/>
      <c r="OBI18" s="113"/>
      <c r="OBJ18" s="113"/>
      <c r="OBK18" s="113"/>
      <c r="OBL18" s="113"/>
      <c r="OBM18" s="113"/>
      <c r="OBN18" s="113"/>
      <c r="OBO18" s="113"/>
      <c r="OBP18" s="113"/>
      <c r="OBQ18" s="113"/>
      <c r="OBR18" s="113"/>
      <c r="OBS18" s="113"/>
      <c r="OBT18" s="113"/>
      <c r="OBU18" s="113"/>
      <c r="OBV18" s="113"/>
      <c r="OBW18" s="113"/>
      <c r="OBX18" s="113"/>
      <c r="OBY18" s="113"/>
      <c r="OBZ18" s="113"/>
      <c r="OCA18" s="113"/>
      <c r="OCB18" s="113"/>
      <c r="OCC18" s="113"/>
      <c r="OCD18" s="113"/>
      <c r="OCE18" s="113"/>
      <c r="OCF18" s="113"/>
      <c r="OCG18" s="113"/>
      <c r="OCH18" s="113"/>
      <c r="OCI18" s="113"/>
      <c r="OCJ18" s="113"/>
      <c r="OCK18" s="113"/>
      <c r="OCL18" s="113"/>
      <c r="OCM18" s="113"/>
      <c r="OCN18" s="113"/>
      <c r="OCO18" s="113"/>
      <c r="OCP18" s="113"/>
      <c r="OCQ18" s="113"/>
      <c r="OCR18" s="113"/>
      <c r="OCS18" s="113"/>
      <c r="OCT18" s="113"/>
      <c r="OCU18" s="113"/>
      <c r="OCV18" s="113"/>
      <c r="OCW18" s="113"/>
      <c r="OCX18" s="113"/>
      <c r="OCY18" s="113"/>
      <c r="OCZ18" s="113"/>
      <c r="ODA18" s="113"/>
      <c r="ODB18" s="113"/>
      <c r="ODC18" s="113"/>
      <c r="ODD18" s="113"/>
      <c r="ODE18" s="113"/>
      <c r="ODF18" s="113"/>
      <c r="ODG18" s="113"/>
      <c r="ODH18" s="113"/>
      <c r="ODI18" s="113"/>
      <c r="ODJ18" s="113"/>
      <c r="ODK18" s="113"/>
      <c r="ODL18" s="113"/>
      <c r="ODM18" s="113"/>
      <c r="ODN18" s="113"/>
      <c r="ODO18" s="113"/>
      <c r="ODP18" s="113"/>
      <c r="ODQ18" s="113"/>
      <c r="ODR18" s="113"/>
      <c r="ODS18" s="113"/>
      <c r="ODT18" s="113"/>
      <c r="ODU18" s="113"/>
      <c r="ODV18" s="113"/>
      <c r="ODW18" s="113"/>
      <c r="ODX18" s="113"/>
      <c r="ODY18" s="113"/>
      <c r="ODZ18" s="113"/>
      <c r="OEA18" s="113"/>
      <c r="OEB18" s="113"/>
      <c r="OEC18" s="113"/>
      <c r="OED18" s="113"/>
      <c r="OEE18" s="113"/>
      <c r="OEF18" s="113"/>
      <c r="OEG18" s="113"/>
      <c r="OEH18" s="113"/>
      <c r="OEI18" s="113"/>
      <c r="OEJ18" s="113"/>
      <c r="OEK18" s="113"/>
      <c r="OEL18" s="113"/>
      <c r="OEM18" s="113"/>
      <c r="OEN18" s="113"/>
      <c r="OEO18" s="113"/>
      <c r="OEP18" s="113"/>
      <c r="OEQ18" s="113"/>
      <c r="OER18" s="113"/>
      <c r="OES18" s="113"/>
      <c r="OET18" s="113"/>
      <c r="OEU18" s="113"/>
      <c r="OEV18" s="113"/>
      <c r="OEW18" s="113"/>
      <c r="OEX18" s="113"/>
      <c r="OEY18" s="113"/>
      <c r="OEZ18" s="113"/>
      <c r="OFA18" s="113"/>
      <c r="OFB18" s="113"/>
      <c r="OFC18" s="113"/>
      <c r="OFD18" s="113"/>
      <c r="OFE18" s="113"/>
      <c r="OFF18" s="113"/>
      <c r="OFG18" s="113"/>
      <c r="OFH18" s="113"/>
      <c r="OFI18" s="113"/>
      <c r="OFJ18" s="113"/>
      <c r="OFK18" s="113"/>
      <c r="OFL18" s="113"/>
      <c r="OFM18" s="113"/>
      <c r="OFN18" s="113"/>
      <c r="OFO18" s="113"/>
      <c r="OFP18" s="113"/>
      <c r="OFQ18" s="113"/>
      <c r="OFR18" s="113"/>
      <c r="OFS18" s="113"/>
      <c r="OFT18" s="113"/>
      <c r="OFU18" s="113"/>
      <c r="OFV18" s="113"/>
      <c r="OFW18" s="113"/>
      <c r="OFX18" s="113"/>
      <c r="OFY18" s="113"/>
      <c r="OFZ18" s="113"/>
      <c r="OGA18" s="113"/>
      <c r="OGB18" s="113"/>
      <c r="OGC18" s="113"/>
      <c r="OGD18" s="113"/>
      <c r="OGE18" s="113"/>
      <c r="OGF18" s="113"/>
      <c r="OGG18" s="113"/>
      <c r="OGH18" s="113"/>
      <c r="OGI18" s="113"/>
      <c r="OGJ18" s="113"/>
      <c r="OGK18" s="113"/>
      <c r="OGL18" s="113"/>
      <c r="OGM18" s="113"/>
      <c r="OGN18" s="113"/>
      <c r="OGO18" s="113"/>
      <c r="OGP18" s="113"/>
      <c r="OGQ18" s="113"/>
      <c r="OGR18" s="113"/>
      <c r="OGS18" s="113"/>
      <c r="OGT18" s="113"/>
      <c r="OGU18" s="113"/>
      <c r="OGV18" s="113"/>
      <c r="OGW18" s="113"/>
      <c r="OGX18" s="113"/>
      <c r="OGY18" s="113"/>
      <c r="OGZ18" s="113"/>
      <c r="OHA18" s="113"/>
      <c r="OHB18" s="113"/>
      <c r="OHC18" s="113"/>
      <c r="OHD18" s="113"/>
      <c r="OHE18" s="113"/>
      <c r="OHF18" s="113"/>
      <c r="OHG18" s="113"/>
      <c r="OHH18" s="113"/>
      <c r="OHI18" s="113"/>
      <c r="OHJ18" s="113"/>
      <c r="OHK18" s="113"/>
      <c r="OHL18" s="113"/>
      <c r="OHM18" s="113"/>
      <c r="OHN18" s="113"/>
      <c r="OHO18" s="113"/>
      <c r="OHP18" s="113"/>
      <c r="OHQ18" s="113"/>
      <c r="OHR18" s="113"/>
      <c r="OHS18" s="113"/>
      <c r="OHT18" s="113"/>
      <c r="OHU18" s="113"/>
      <c r="OHV18" s="113"/>
      <c r="OHW18" s="113"/>
      <c r="OHX18" s="113"/>
      <c r="OHY18" s="113"/>
      <c r="OHZ18" s="113"/>
      <c r="OIA18" s="113"/>
      <c r="OIB18" s="113"/>
      <c r="OIC18" s="113"/>
      <c r="OID18" s="113"/>
      <c r="OIE18" s="113"/>
      <c r="OIF18" s="113"/>
      <c r="OIG18" s="113"/>
      <c r="OIH18" s="113"/>
      <c r="OII18" s="113"/>
      <c r="OIJ18" s="113"/>
      <c r="OIK18" s="113"/>
      <c r="OIL18" s="113"/>
      <c r="OIM18" s="113"/>
      <c r="OIN18" s="113"/>
      <c r="OIO18" s="113"/>
      <c r="OIP18" s="113"/>
      <c r="OIQ18" s="113"/>
      <c r="OIR18" s="113"/>
      <c r="OIS18" s="113"/>
      <c r="OIT18" s="113"/>
      <c r="OIU18" s="113"/>
      <c r="OIV18" s="113"/>
      <c r="OIW18" s="113"/>
      <c r="OIX18" s="113"/>
      <c r="OIY18" s="113"/>
      <c r="OIZ18" s="113"/>
      <c r="OJA18" s="113"/>
      <c r="OJB18" s="113"/>
      <c r="OJC18" s="113"/>
      <c r="OJD18" s="113"/>
      <c r="OJE18" s="113"/>
      <c r="OJF18" s="113"/>
      <c r="OJG18" s="113"/>
      <c r="OJH18" s="113"/>
      <c r="OJI18" s="113"/>
      <c r="OJJ18" s="113"/>
      <c r="OJK18" s="113"/>
      <c r="OJL18" s="113"/>
      <c r="OJM18" s="113"/>
      <c r="OJN18" s="113"/>
      <c r="OJO18" s="113"/>
      <c r="OJP18" s="113"/>
      <c r="OJQ18" s="113"/>
      <c r="OJR18" s="113"/>
      <c r="OJS18" s="113"/>
      <c r="OJT18" s="113"/>
      <c r="OJU18" s="113"/>
      <c r="OJV18" s="113"/>
      <c r="OJW18" s="113"/>
      <c r="OJX18" s="113"/>
      <c r="OJY18" s="113"/>
      <c r="OJZ18" s="113"/>
      <c r="OKA18" s="113"/>
      <c r="OKB18" s="113"/>
      <c r="OKC18" s="113"/>
      <c r="OKD18" s="113"/>
      <c r="OKE18" s="113"/>
      <c r="OKF18" s="113"/>
      <c r="OKG18" s="113"/>
      <c r="OKH18" s="113"/>
      <c r="OKI18" s="113"/>
      <c r="OKJ18" s="113"/>
      <c r="OKK18" s="113"/>
      <c r="OKL18" s="113"/>
      <c r="OKM18" s="113"/>
      <c r="OKN18" s="113"/>
      <c r="OKO18" s="113"/>
      <c r="OKP18" s="113"/>
      <c r="OKQ18" s="113"/>
      <c r="OKR18" s="113"/>
      <c r="OKS18" s="113"/>
      <c r="OKT18" s="113"/>
      <c r="OKU18" s="113"/>
      <c r="OKV18" s="113"/>
      <c r="OKW18" s="113"/>
      <c r="OKX18" s="113"/>
      <c r="OKY18" s="113"/>
      <c r="OKZ18" s="113"/>
      <c r="OLA18" s="113"/>
      <c r="OLB18" s="113"/>
      <c r="OLC18" s="113"/>
      <c r="OLD18" s="113"/>
      <c r="OLE18" s="113"/>
      <c r="OLF18" s="113"/>
      <c r="OLG18" s="113"/>
      <c r="OLH18" s="113"/>
      <c r="OLI18" s="113"/>
      <c r="OLJ18" s="113"/>
      <c r="OLK18" s="113"/>
      <c r="OLL18" s="113"/>
      <c r="OLM18" s="113"/>
      <c r="OLN18" s="113"/>
      <c r="OLO18" s="113"/>
      <c r="OLP18" s="113"/>
      <c r="OLQ18" s="113"/>
      <c r="OLR18" s="113"/>
      <c r="OLS18" s="113"/>
      <c r="OLT18" s="113"/>
      <c r="OLU18" s="113"/>
      <c r="OLV18" s="113"/>
      <c r="OLW18" s="113"/>
      <c r="OLX18" s="113"/>
      <c r="OLY18" s="113"/>
      <c r="OLZ18" s="113"/>
      <c r="OMA18" s="113"/>
      <c r="OMB18" s="113"/>
      <c r="OMC18" s="113"/>
      <c r="OMD18" s="113"/>
      <c r="OME18" s="113"/>
      <c r="OMF18" s="113"/>
      <c r="OMG18" s="113"/>
      <c r="OMH18" s="113"/>
      <c r="OMI18" s="113"/>
      <c r="OMJ18" s="113"/>
      <c r="OMK18" s="113"/>
      <c r="OML18" s="113"/>
      <c r="OMM18" s="113"/>
      <c r="OMN18" s="113"/>
      <c r="OMO18" s="113"/>
      <c r="OMP18" s="113"/>
      <c r="OMQ18" s="113"/>
      <c r="OMR18" s="113"/>
      <c r="OMS18" s="113"/>
      <c r="OMT18" s="113"/>
      <c r="OMU18" s="113"/>
      <c r="OMV18" s="113"/>
      <c r="OMW18" s="113"/>
      <c r="OMX18" s="113"/>
      <c r="OMY18" s="113"/>
      <c r="OMZ18" s="113"/>
      <c r="ONA18" s="113"/>
      <c r="ONB18" s="113"/>
      <c r="ONC18" s="113"/>
      <c r="OND18" s="113"/>
      <c r="ONE18" s="113"/>
      <c r="ONF18" s="113"/>
      <c r="ONG18" s="113"/>
      <c r="ONH18" s="113"/>
      <c r="ONI18" s="113"/>
      <c r="ONJ18" s="113"/>
      <c r="ONK18" s="113"/>
      <c r="ONL18" s="113"/>
      <c r="ONM18" s="113"/>
      <c r="ONN18" s="113"/>
      <c r="ONO18" s="113"/>
      <c r="ONP18" s="113"/>
      <c r="ONQ18" s="113"/>
      <c r="ONR18" s="113"/>
      <c r="ONS18" s="113"/>
      <c r="ONT18" s="113"/>
      <c r="ONU18" s="113"/>
      <c r="ONV18" s="113"/>
      <c r="ONW18" s="113"/>
      <c r="ONX18" s="113"/>
      <c r="ONY18" s="113"/>
      <c r="ONZ18" s="113"/>
      <c r="OOA18" s="113"/>
      <c r="OOB18" s="113"/>
      <c r="OOC18" s="113"/>
      <c r="OOD18" s="113"/>
      <c r="OOE18" s="113"/>
      <c r="OOF18" s="113"/>
      <c r="OOG18" s="113"/>
      <c r="OOH18" s="113"/>
      <c r="OOI18" s="113"/>
      <c r="OOJ18" s="113"/>
      <c r="OOK18" s="113"/>
      <c r="OOL18" s="113"/>
      <c r="OOM18" s="113"/>
      <c r="OON18" s="113"/>
      <c r="OOO18" s="113"/>
      <c r="OOP18" s="113"/>
      <c r="OOQ18" s="113"/>
      <c r="OOR18" s="113"/>
      <c r="OOS18" s="113"/>
      <c r="OOT18" s="113"/>
      <c r="OOU18" s="113"/>
      <c r="OOV18" s="113"/>
      <c r="OOW18" s="113"/>
      <c r="OOX18" s="113"/>
      <c r="OOY18" s="113"/>
      <c r="OOZ18" s="113"/>
      <c r="OPA18" s="113"/>
      <c r="OPB18" s="113"/>
      <c r="OPC18" s="113"/>
      <c r="OPD18" s="113"/>
      <c r="OPE18" s="113"/>
      <c r="OPF18" s="113"/>
      <c r="OPG18" s="113"/>
      <c r="OPH18" s="113"/>
      <c r="OPI18" s="113"/>
      <c r="OPJ18" s="113"/>
      <c r="OPK18" s="113"/>
      <c r="OPL18" s="113"/>
      <c r="OPM18" s="113"/>
      <c r="OPN18" s="113"/>
      <c r="OPO18" s="113"/>
      <c r="OPP18" s="113"/>
      <c r="OPQ18" s="113"/>
      <c r="OPR18" s="113"/>
      <c r="OPS18" s="113"/>
      <c r="OPT18" s="113"/>
      <c r="OPU18" s="113"/>
      <c r="OPV18" s="113"/>
      <c r="OPW18" s="113"/>
      <c r="OPX18" s="113"/>
      <c r="OPY18" s="113"/>
      <c r="OPZ18" s="113"/>
      <c r="OQA18" s="113"/>
      <c r="OQB18" s="113"/>
      <c r="OQC18" s="113"/>
      <c r="OQD18" s="113"/>
      <c r="OQE18" s="113"/>
      <c r="OQF18" s="113"/>
      <c r="OQG18" s="113"/>
      <c r="OQH18" s="113"/>
      <c r="OQI18" s="113"/>
      <c r="OQJ18" s="113"/>
      <c r="OQK18" s="113"/>
      <c r="OQL18" s="113"/>
      <c r="OQM18" s="113"/>
      <c r="OQN18" s="113"/>
      <c r="OQO18" s="113"/>
      <c r="OQP18" s="113"/>
      <c r="OQQ18" s="113"/>
      <c r="OQR18" s="113"/>
      <c r="OQS18" s="113"/>
      <c r="OQT18" s="113"/>
      <c r="OQU18" s="113"/>
      <c r="OQV18" s="113"/>
      <c r="OQW18" s="113"/>
      <c r="OQX18" s="113"/>
      <c r="OQY18" s="113"/>
      <c r="OQZ18" s="113"/>
      <c r="ORA18" s="113"/>
      <c r="ORB18" s="113"/>
      <c r="ORC18" s="113"/>
      <c r="ORD18" s="113"/>
      <c r="ORE18" s="113"/>
      <c r="ORF18" s="113"/>
      <c r="ORG18" s="113"/>
      <c r="ORH18" s="113"/>
      <c r="ORI18" s="113"/>
      <c r="ORJ18" s="113"/>
      <c r="ORK18" s="113"/>
      <c r="ORL18" s="113"/>
      <c r="ORM18" s="113"/>
      <c r="ORN18" s="113"/>
      <c r="ORO18" s="113"/>
      <c r="ORP18" s="113"/>
      <c r="ORQ18" s="113"/>
      <c r="ORR18" s="113"/>
      <c r="ORS18" s="113"/>
      <c r="ORT18" s="113"/>
      <c r="ORU18" s="113"/>
      <c r="ORV18" s="113"/>
      <c r="ORW18" s="113"/>
      <c r="ORX18" s="113"/>
      <c r="ORY18" s="113"/>
      <c r="ORZ18" s="113"/>
      <c r="OSA18" s="113"/>
      <c r="OSB18" s="113"/>
      <c r="OSC18" s="113"/>
      <c r="OSD18" s="113"/>
      <c r="OSE18" s="113"/>
      <c r="OSF18" s="113"/>
      <c r="OSG18" s="113"/>
      <c r="OSH18" s="113"/>
      <c r="OSI18" s="113"/>
      <c r="OSJ18" s="113"/>
      <c r="OSK18" s="113"/>
      <c r="OSL18" s="113"/>
      <c r="OSM18" s="113"/>
      <c r="OSN18" s="113"/>
      <c r="OSO18" s="113"/>
      <c r="OSP18" s="113"/>
      <c r="OSQ18" s="113"/>
      <c r="OSR18" s="113"/>
      <c r="OSS18" s="113"/>
      <c r="OST18" s="113"/>
      <c r="OSU18" s="113"/>
      <c r="OSV18" s="113"/>
      <c r="OSW18" s="113"/>
      <c r="OSX18" s="113"/>
      <c r="OSY18" s="113"/>
      <c r="OSZ18" s="113"/>
      <c r="OTA18" s="113"/>
      <c r="OTB18" s="113"/>
      <c r="OTC18" s="113"/>
      <c r="OTD18" s="113"/>
      <c r="OTE18" s="113"/>
      <c r="OTF18" s="113"/>
      <c r="OTG18" s="113"/>
      <c r="OTH18" s="113"/>
      <c r="OTI18" s="113"/>
      <c r="OTJ18" s="113"/>
      <c r="OTK18" s="113"/>
      <c r="OTL18" s="113"/>
      <c r="OTM18" s="113"/>
      <c r="OTN18" s="113"/>
      <c r="OTO18" s="113"/>
      <c r="OTP18" s="113"/>
      <c r="OTQ18" s="113"/>
      <c r="OTR18" s="113"/>
      <c r="OTS18" s="113"/>
      <c r="OTT18" s="113"/>
      <c r="OTU18" s="113"/>
      <c r="OTV18" s="113"/>
      <c r="OTW18" s="113"/>
      <c r="OTX18" s="113"/>
      <c r="OTY18" s="113"/>
      <c r="OTZ18" s="113"/>
      <c r="OUA18" s="113"/>
      <c r="OUB18" s="113"/>
      <c r="OUC18" s="113"/>
      <c r="OUD18" s="113"/>
      <c r="OUE18" s="113"/>
      <c r="OUF18" s="113"/>
      <c r="OUG18" s="113"/>
      <c r="OUH18" s="113"/>
      <c r="OUI18" s="113"/>
      <c r="OUJ18" s="113"/>
      <c r="OUK18" s="113"/>
      <c r="OUL18" s="113"/>
      <c r="OUM18" s="113"/>
      <c r="OUN18" s="113"/>
      <c r="OUO18" s="113"/>
      <c r="OUP18" s="113"/>
      <c r="OUQ18" s="113"/>
      <c r="OUR18" s="113"/>
      <c r="OUS18" s="113"/>
      <c r="OUT18" s="113"/>
      <c r="OUU18" s="113"/>
      <c r="OUV18" s="113"/>
      <c r="OUW18" s="113"/>
      <c r="OUX18" s="113"/>
      <c r="OUY18" s="113"/>
      <c r="OUZ18" s="113"/>
      <c r="OVA18" s="113"/>
      <c r="OVB18" s="113"/>
      <c r="OVC18" s="113"/>
      <c r="OVD18" s="113"/>
      <c r="OVE18" s="113"/>
      <c r="OVF18" s="113"/>
      <c r="OVG18" s="113"/>
      <c r="OVH18" s="113"/>
      <c r="OVI18" s="113"/>
      <c r="OVJ18" s="113"/>
      <c r="OVK18" s="113"/>
      <c r="OVL18" s="113"/>
      <c r="OVM18" s="113"/>
      <c r="OVN18" s="113"/>
      <c r="OVO18" s="113"/>
      <c r="OVP18" s="113"/>
      <c r="OVQ18" s="113"/>
      <c r="OVR18" s="113"/>
      <c r="OVS18" s="113"/>
      <c r="OVT18" s="113"/>
      <c r="OVU18" s="113"/>
      <c r="OVV18" s="113"/>
      <c r="OVW18" s="113"/>
      <c r="OVX18" s="113"/>
      <c r="OVY18" s="113"/>
      <c r="OVZ18" s="113"/>
      <c r="OWA18" s="113"/>
      <c r="OWB18" s="113"/>
      <c r="OWC18" s="113"/>
      <c r="OWD18" s="113"/>
      <c r="OWE18" s="113"/>
      <c r="OWF18" s="113"/>
      <c r="OWG18" s="113"/>
      <c r="OWH18" s="113"/>
      <c r="OWI18" s="113"/>
      <c r="OWJ18" s="113"/>
      <c r="OWK18" s="113"/>
      <c r="OWL18" s="113"/>
      <c r="OWM18" s="113"/>
      <c r="OWN18" s="113"/>
      <c r="OWO18" s="113"/>
      <c r="OWP18" s="113"/>
      <c r="OWQ18" s="113"/>
      <c r="OWR18" s="113"/>
      <c r="OWS18" s="113"/>
      <c r="OWT18" s="113"/>
      <c r="OWU18" s="113"/>
      <c r="OWV18" s="113"/>
      <c r="OWW18" s="113"/>
      <c r="OWX18" s="113"/>
      <c r="OWY18" s="113"/>
      <c r="OWZ18" s="113"/>
      <c r="OXA18" s="113"/>
      <c r="OXB18" s="113"/>
      <c r="OXC18" s="113"/>
      <c r="OXD18" s="113"/>
      <c r="OXE18" s="113"/>
      <c r="OXF18" s="113"/>
      <c r="OXG18" s="113"/>
      <c r="OXH18" s="113"/>
      <c r="OXI18" s="113"/>
      <c r="OXJ18" s="113"/>
      <c r="OXK18" s="113"/>
      <c r="OXL18" s="113"/>
      <c r="OXM18" s="113"/>
      <c r="OXN18" s="113"/>
      <c r="OXO18" s="113"/>
      <c r="OXP18" s="113"/>
      <c r="OXQ18" s="113"/>
      <c r="OXR18" s="113"/>
      <c r="OXS18" s="113"/>
      <c r="OXT18" s="113"/>
      <c r="OXU18" s="113"/>
      <c r="OXV18" s="113"/>
      <c r="OXW18" s="113"/>
      <c r="OXX18" s="113"/>
      <c r="OXY18" s="113"/>
      <c r="OXZ18" s="113"/>
      <c r="OYA18" s="113"/>
      <c r="OYB18" s="113"/>
      <c r="OYC18" s="113"/>
      <c r="OYD18" s="113"/>
      <c r="OYE18" s="113"/>
      <c r="OYF18" s="113"/>
      <c r="OYG18" s="113"/>
      <c r="OYH18" s="113"/>
      <c r="OYI18" s="113"/>
      <c r="OYJ18" s="113"/>
      <c r="OYK18" s="113"/>
      <c r="OYL18" s="113"/>
      <c r="OYM18" s="113"/>
      <c r="OYN18" s="113"/>
      <c r="OYO18" s="113"/>
      <c r="OYP18" s="113"/>
      <c r="OYQ18" s="113"/>
      <c r="OYR18" s="113"/>
      <c r="OYS18" s="113"/>
      <c r="OYT18" s="113"/>
      <c r="OYU18" s="113"/>
      <c r="OYV18" s="113"/>
      <c r="OYW18" s="113"/>
      <c r="OYX18" s="113"/>
      <c r="OYY18" s="113"/>
      <c r="OYZ18" s="113"/>
      <c r="OZA18" s="113"/>
      <c r="OZB18" s="113"/>
      <c r="OZC18" s="113"/>
      <c r="OZD18" s="113"/>
      <c r="OZE18" s="113"/>
      <c r="OZF18" s="113"/>
      <c r="OZG18" s="113"/>
      <c r="OZH18" s="113"/>
      <c r="OZI18" s="113"/>
      <c r="OZJ18" s="113"/>
      <c r="OZK18" s="113"/>
      <c r="OZL18" s="113"/>
      <c r="OZM18" s="113"/>
      <c r="OZN18" s="113"/>
      <c r="OZO18" s="113"/>
      <c r="OZP18" s="113"/>
      <c r="OZQ18" s="113"/>
      <c r="OZR18" s="113"/>
      <c r="OZS18" s="113"/>
      <c r="OZT18" s="113"/>
      <c r="OZU18" s="113"/>
      <c r="OZV18" s="113"/>
      <c r="OZW18" s="113"/>
      <c r="OZX18" s="113"/>
      <c r="OZY18" s="113"/>
      <c r="OZZ18" s="113"/>
      <c r="PAA18" s="113"/>
      <c r="PAB18" s="113"/>
      <c r="PAC18" s="113"/>
      <c r="PAD18" s="113"/>
      <c r="PAE18" s="113"/>
      <c r="PAF18" s="113"/>
      <c r="PAG18" s="113"/>
      <c r="PAH18" s="113"/>
      <c r="PAI18" s="113"/>
      <c r="PAJ18" s="113"/>
      <c r="PAK18" s="113"/>
      <c r="PAL18" s="113"/>
      <c r="PAM18" s="113"/>
      <c r="PAN18" s="113"/>
      <c r="PAO18" s="113"/>
      <c r="PAP18" s="113"/>
      <c r="PAQ18" s="113"/>
      <c r="PAR18" s="113"/>
      <c r="PAS18" s="113"/>
      <c r="PAT18" s="113"/>
      <c r="PAU18" s="113"/>
      <c r="PAV18" s="113"/>
      <c r="PAW18" s="113"/>
      <c r="PAX18" s="113"/>
      <c r="PAY18" s="113"/>
      <c r="PAZ18" s="113"/>
      <c r="PBA18" s="113"/>
      <c r="PBB18" s="113"/>
      <c r="PBC18" s="113"/>
      <c r="PBD18" s="113"/>
      <c r="PBE18" s="113"/>
      <c r="PBF18" s="113"/>
      <c r="PBG18" s="113"/>
      <c r="PBH18" s="113"/>
      <c r="PBI18" s="113"/>
      <c r="PBJ18" s="113"/>
      <c r="PBK18" s="113"/>
      <c r="PBL18" s="113"/>
      <c r="PBM18" s="113"/>
      <c r="PBN18" s="113"/>
      <c r="PBO18" s="113"/>
      <c r="PBP18" s="113"/>
      <c r="PBQ18" s="113"/>
      <c r="PBR18" s="113"/>
      <c r="PBS18" s="113"/>
      <c r="PBT18" s="113"/>
      <c r="PBU18" s="113"/>
      <c r="PBV18" s="113"/>
      <c r="PBW18" s="113"/>
      <c r="PBX18" s="113"/>
      <c r="PBY18" s="113"/>
      <c r="PBZ18" s="113"/>
      <c r="PCA18" s="113"/>
      <c r="PCB18" s="113"/>
      <c r="PCC18" s="113"/>
      <c r="PCD18" s="113"/>
      <c r="PCE18" s="113"/>
      <c r="PCF18" s="113"/>
      <c r="PCG18" s="113"/>
      <c r="PCH18" s="113"/>
      <c r="PCI18" s="113"/>
      <c r="PCJ18" s="113"/>
      <c r="PCK18" s="113"/>
      <c r="PCL18" s="113"/>
      <c r="PCM18" s="113"/>
      <c r="PCN18" s="113"/>
      <c r="PCO18" s="113"/>
      <c r="PCP18" s="113"/>
      <c r="PCQ18" s="113"/>
      <c r="PCR18" s="113"/>
      <c r="PCS18" s="113"/>
      <c r="PCT18" s="113"/>
      <c r="PCU18" s="113"/>
      <c r="PCV18" s="113"/>
      <c r="PCW18" s="113"/>
      <c r="PCX18" s="113"/>
      <c r="PCY18" s="113"/>
      <c r="PCZ18" s="113"/>
      <c r="PDA18" s="113"/>
      <c r="PDB18" s="113"/>
      <c r="PDC18" s="113"/>
      <c r="PDD18" s="113"/>
      <c r="PDE18" s="113"/>
      <c r="PDF18" s="113"/>
      <c r="PDG18" s="113"/>
      <c r="PDH18" s="113"/>
      <c r="PDI18" s="113"/>
      <c r="PDJ18" s="113"/>
      <c r="PDK18" s="113"/>
      <c r="PDL18" s="113"/>
      <c r="PDM18" s="113"/>
      <c r="PDN18" s="113"/>
      <c r="PDO18" s="113"/>
      <c r="PDP18" s="113"/>
      <c r="PDQ18" s="113"/>
      <c r="PDR18" s="113"/>
      <c r="PDS18" s="113"/>
      <c r="PDT18" s="113"/>
      <c r="PDU18" s="113"/>
      <c r="PDV18" s="113"/>
      <c r="PDW18" s="113"/>
      <c r="PDX18" s="113"/>
      <c r="PDY18" s="113"/>
      <c r="PDZ18" s="113"/>
      <c r="PEA18" s="113"/>
      <c r="PEB18" s="113"/>
      <c r="PEC18" s="113"/>
      <c r="PED18" s="113"/>
      <c r="PEE18" s="113"/>
      <c r="PEF18" s="113"/>
      <c r="PEG18" s="113"/>
      <c r="PEH18" s="113"/>
      <c r="PEI18" s="113"/>
      <c r="PEJ18" s="113"/>
      <c r="PEK18" s="113"/>
      <c r="PEL18" s="113"/>
      <c r="PEM18" s="113"/>
      <c r="PEN18" s="113"/>
      <c r="PEO18" s="113"/>
      <c r="PEP18" s="113"/>
      <c r="PEQ18" s="113"/>
      <c r="PER18" s="113"/>
      <c r="PES18" s="113"/>
      <c r="PET18" s="113"/>
      <c r="PEU18" s="113"/>
      <c r="PEV18" s="113"/>
      <c r="PEW18" s="113"/>
      <c r="PEX18" s="113"/>
      <c r="PEY18" s="113"/>
      <c r="PEZ18" s="113"/>
      <c r="PFA18" s="113"/>
      <c r="PFB18" s="113"/>
      <c r="PFC18" s="113"/>
      <c r="PFD18" s="113"/>
      <c r="PFE18" s="113"/>
      <c r="PFF18" s="113"/>
      <c r="PFG18" s="113"/>
      <c r="PFH18" s="113"/>
      <c r="PFI18" s="113"/>
      <c r="PFJ18" s="113"/>
      <c r="PFK18" s="113"/>
      <c r="PFL18" s="113"/>
      <c r="PFM18" s="113"/>
      <c r="PFN18" s="113"/>
      <c r="PFO18" s="113"/>
      <c r="PFP18" s="113"/>
      <c r="PFQ18" s="113"/>
      <c r="PFR18" s="113"/>
      <c r="PFS18" s="113"/>
      <c r="PFT18" s="113"/>
      <c r="PFU18" s="113"/>
      <c r="PFV18" s="113"/>
      <c r="PFW18" s="113"/>
      <c r="PFX18" s="113"/>
      <c r="PFY18" s="113"/>
      <c r="PFZ18" s="113"/>
      <c r="PGA18" s="113"/>
      <c r="PGB18" s="113"/>
      <c r="PGC18" s="113"/>
      <c r="PGD18" s="113"/>
      <c r="PGE18" s="113"/>
      <c r="PGF18" s="113"/>
      <c r="PGG18" s="113"/>
      <c r="PGH18" s="113"/>
      <c r="PGI18" s="113"/>
      <c r="PGJ18" s="113"/>
      <c r="PGK18" s="113"/>
      <c r="PGL18" s="113"/>
      <c r="PGM18" s="113"/>
      <c r="PGN18" s="113"/>
      <c r="PGO18" s="113"/>
      <c r="PGP18" s="113"/>
      <c r="PGQ18" s="113"/>
      <c r="PGR18" s="113"/>
      <c r="PGS18" s="113"/>
      <c r="PGT18" s="113"/>
      <c r="PGU18" s="113"/>
      <c r="PGV18" s="113"/>
      <c r="PGW18" s="113"/>
      <c r="PGX18" s="113"/>
      <c r="PGY18" s="113"/>
      <c r="PGZ18" s="113"/>
      <c r="PHA18" s="113"/>
      <c r="PHB18" s="113"/>
      <c r="PHC18" s="113"/>
      <c r="PHD18" s="113"/>
      <c r="PHE18" s="113"/>
      <c r="PHF18" s="113"/>
      <c r="PHG18" s="113"/>
      <c r="PHH18" s="113"/>
      <c r="PHI18" s="113"/>
      <c r="PHJ18" s="113"/>
      <c r="PHK18" s="113"/>
      <c r="PHL18" s="113"/>
      <c r="PHM18" s="113"/>
      <c r="PHN18" s="113"/>
      <c r="PHO18" s="113"/>
      <c r="PHP18" s="113"/>
      <c r="PHQ18" s="113"/>
      <c r="PHR18" s="113"/>
      <c r="PHS18" s="113"/>
      <c r="PHT18" s="113"/>
      <c r="PHU18" s="113"/>
      <c r="PHV18" s="113"/>
      <c r="PHW18" s="113"/>
      <c r="PHX18" s="113"/>
      <c r="PHY18" s="113"/>
      <c r="PHZ18" s="113"/>
      <c r="PIA18" s="113"/>
      <c r="PIB18" s="113"/>
      <c r="PIC18" s="113"/>
      <c r="PID18" s="113"/>
      <c r="PIE18" s="113"/>
      <c r="PIF18" s="113"/>
      <c r="PIG18" s="113"/>
      <c r="PIH18" s="113"/>
      <c r="PII18" s="113"/>
      <c r="PIJ18" s="113"/>
      <c r="PIK18" s="113"/>
      <c r="PIL18" s="113"/>
      <c r="PIM18" s="113"/>
      <c r="PIN18" s="113"/>
      <c r="PIO18" s="113"/>
      <c r="PIP18" s="113"/>
      <c r="PIQ18" s="113"/>
      <c r="PIR18" s="113"/>
      <c r="PIS18" s="113"/>
      <c r="PIT18" s="113"/>
      <c r="PIU18" s="113"/>
      <c r="PIV18" s="113"/>
      <c r="PIW18" s="113"/>
      <c r="PIX18" s="113"/>
      <c r="PIY18" s="113"/>
      <c r="PIZ18" s="113"/>
      <c r="PJA18" s="113"/>
      <c r="PJB18" s="113"/>
      <c r="PJC18" s="113"/>
      <c r="PJD18" s="113"/>
      <c r="PJE18" s="113"/>
      <c r="PJF18" s="113"/>
      <c r="PJG18" s="113"/>
      <c r="PJH18" s="113"/>
      <c r="PJI18" s="113"/>
      <c r="PJJ18" s="113"/>
      <c r="PJK18" s="113"/>
      <c r="PJL18" s="113"/>
      <c r="PJM18" s="113"/>
      <c r="PJN18" s="113"/>
      <c r="PJO18" s="113"/>
      <c r="PJP18" s="113"/>
      <c r="PJQ18" s="113"/>
      <c r="PJR18" s="113"/>
      <c r="PJS18" s="113"/>
      <c r="PJT18" s="113"/>
      <c r="PJU18" s="113"/>
      <c r="PJV18" s="113"/>
      <c r="PJW18" s="113"/>
      <c r="PJX18" s="113"/>
      <c r="PJY18" s="113"/>
      <c r="PJZ18" s="113"/>
      <c r="PKA18" s="113"/>
      <c r="PKB18" s="113"/>
      <c r="PKC18" s="113"/>
      <c r="PKD18" s="113"/>
      <c r="PKE18" s="113"/>
      <c r="PKF18" s="113"/>
      <c r="PKG18" s="113"/>
      <c r="PKH18" s="113"/>
      <c r="PKI18" s="113"/>
      <c r="PKJ18" s="113"/>
      <c r="PKK18" s="113"/>
      <c r="PKL18" s="113"/>
      <c r="PKM18" s="113"/>
      <c r="PKN18" s="113"/>
      <c r="PKO18" s="113"/>
      <c r="PKP18" s="113"/>
      <c r="PKQ18" s="113"/>
      <c r="PKR18" s="113"/>
      <c r="PKS18" s="113"/>
      <c r="PKT18" s="113"/>
      <c r="PKU18" s="113"/>
      <c r="PKV18" s="113"/>
      <c r="PKW18" s="113"/>
      <c r="PKX18" s="113"/>
      <c r="PKY18" s="113"/>
      <c r="PKZ18" s="113"/>
      <c r="PLA18" s="113"/>
      <c r="PLB18" s="113"/>
      <c r="PLC18" s="113"/>
      <c r="PLD18" s="113"/>
      <c r="PLE18" s="113"/>
      <c r="PLF18" s="113"/>
      <c r="PLG18" s="113"/>
      <c r="PLH18" s="113"/>
      <c r="PLI18" s="113"/>
      <c r="PLJ18" s="113"/>
      <c r="PLK18" s="113"/>
      <c r="PLL18" s="113"/>
      <c r="PLM18" s="113"/>
      <c r="PLN18" s="113"/>
      <c r="PLO18" s="113"/>
      <c r="PLP18" s="113"/>
      <c r="PLQ18" s="113"/>
      <c r="PLR18" s="113"/>
      <c r="PLS18" s="113"/>
      <c r="PLT18" s="113"/>
      <c r="PLU18" s="113"/>
      <c r="PLV18" s="113"/>
      <c r="PLW18" s="113"/>
      <c r="PLX18" s="113"/>
      <c r="PLY18" s="113"/>
      <c r="PLZ18" s="113"/>
      <c r="PMA18" s="113"/>
      <c r="PMB18" s="113"/>
      <c r="PMC18" s="113"/>
      <c r="PMD18" s="113"/>
      <c r="PME18" s="113"/>
      <c r="PMF18" s="113"/>
      <c r="PMG18" s="113"/>
      <c r="PMH18" s="113"/>
      <c r="PMI18" s="113"/>
      <c r="PMJ18" s="113"/>
      <c r="PMK18" s="113"/>
      <c r="PML18" s="113"/>
      <c r="PMM18" s="113"/>
      <c r="PMN18" s="113"/>
      <c r="PMO18" s="113"/>
      <c r="PMP18" s="113"/>
      <c r="PMQ18" s="113"/>
      <c r="PMR18" s="113"/>
      <c r="PMS18" s="113"/>
      <c r="PMT18" s="113"/>
      <c r="PMU18" s="113"/>
      <c r="PMV18" s="113"/>
      <c r="PMW18" s="113"/>
      <c r="PMX18" s="113"/>
      <c r="PMY18" s="113"/>
      <c r="PMZ18" s="113"/>
      <c r="PNA18" s="113"/>
      <c r="PNB18" s="113"/>
      <c r="PNC18" s="113"/>
      <c r="PND18" s="113"/>
      <c r="PNE18" s="113"/>
      <c r="PNF18" s="113"/>
      <c r="PNG18" s="113"/>
      <c r="PNH18" s="113"/>
      <c r="PNI18" s="113"/>
      <c r="PNJ18" s="113"/>
      <c r="PNK18" s="113"/>
      <c r="PNL18" s="113"/>
      <c r="PNM18" s="113"/>
      <c r="PNN18" s="113"/>
      <c r="PNO18" s="113"/>
      <c r="PNP18" s="113"/>
      <c r="PNQ18" s="113"/>
      <c r="PNR18" s="113"/>
      <c r="PNS18" s="113"/>
      <c r="PNT18" s="113"/>
      <c r="PNU18" s="113"/>
      <c r="PNV18" s="113"/>
      <c r="PNW18" s="113"/>
      <c r="PNX18" s="113"/>
      <c r="PNY18" s="113"/>
      <c r="PNZ18" s="113"/>
      <c r="POA18" s="113"/>
      <c r="POB18" s="113"/>
      <c r="POC18" s="113"/>
      <c r="POD18" s="113"/>
      <c r="POE18" s="113"/>
      <c r="POF18" s="113"/>
      <c r="POG18" s="113"/>
      <c r="POH18" s="113"/>
      <c r="POI18" s="113"/>
      <c r="POJ18" s="113"/>
      <c r="POK18" s="113"/>
      <c r="POL18" s="113"/>
      <c r="POM18" s="113"/>
      <c r="PON18" s="113"/>
      <c r="POO18" s="113"/>
      <c r="POP18" s="113"/>
      <c r="POQ18" s="113"/>
      <c r="POR18" s="113"/>
      <c r="POS18" s="113"/>
      <c r="POT18" s="113"/>
      <c r="POU18" s="113"/>
      <c r="POV18" s="113"/>
      <c r="POW18" s="113"/>
      <c r="POX18" s="113"/>
      <c r="POY18" s="113"/>
      <c r="POZ18" s="113"/>
      <c r="PPA18" s="113"/>
      <c r="PPB18" s="113"/>
      <c r="PPC18" s="113"/>
      <c r="PPD18" s="113"/>
      <c r="PPE18" s="113"/>
      <c r="PPF18" s="113"/>
      <c r="PPG18" s="113"/>
      <c r="PPH18" s="113"/>
      <c r="PPI18" s="113"/>
      <c r="PPJ18" s="113"/>
      <c r="PPK18" s="113"/>
      <c r="PPL18" s="113"/>
      <c r="PPM18" s="113"/>
      <c r="PPN18" s="113"/>
      <c r="PPO18" s="113"/>
      <c r="PPP18" s="113"/>
      <c r="PPQ18" s="113"/>
      <c r="PPR18" s="113"/>
      <c r="PPS18" s="113"/>
      <c r="PPT18" s="113"/>
      <c r="PPU18" s="113"/>
      <c r="PPV18" s="113"/>
      <c r="PPW18" s="113"/>
      <c r="PPX18" s="113"/>
      <c r="PPY18" s="113"/>
      <c r="PPZ18" s="113"/>
      <c r="PQA18" s="113"/>
      <c r="PQB18" s="113"/>
      <c r="PQC18" s="113"/>
      <c r="PQD18" s="113"/>
      <c r="PQE18" s="113"/>
      <c r="PQF18" s="113"/>
      <c r="PQG18" s="113"/>
      <c r="PQH18" s="113"/>
      <c r="PQI18" s="113"/>
      <c r="PQJ18" s="113"/>
      <c r="PQK18" s="113"/>
      <c r="PQL18" s="113"/>
      <c r="PQM18" s="113"/>
      <c r="PQN18" s="113"/>
      <c r="PQO18" s="113"/>
      <c r="PQP18" s="113"/>
      <c r="PQQ18" s="113"/>
      <c r="PQR18" s="113"/>
      <c r="PQS18" s="113"/>
      <c r="PQT18" s="113"/>
      <c r="PQU18" s="113"/>
      <c r="PQV18" s="113"/>
      <c r="PQW18" s="113"/>
      <c r="PQX18" s="113"/>
      <c r="PQY18" s="113"/>
      <c r="PQZ18" s="113"/>
      <c r="PRA18" s="113"/>
      <c r="PRB18" s="113"/>
      <c r="PRC18" s="113"/>
      <c r="PRD18" s="113"/>
      <c r="PRE18" s="113"/>
      <c r="PRF18" s="113"/>
      <c r="PRG18" s="113"/>
      <c r="PRH18" s="113"/>
      <c r="PRI18" s="113"/>
      <c r="PRJ18" s="113"/>
      <c r="PRK18" s="113"/>
      <c r="PRL18" s="113"/>
      <c r="PRM18" s="113"/>
      <c r="PRN18" s="113"/>
      <c r="PRO18" s="113"/>
      <c r="PRP18" s="113"/>
      <c r="PRQ18" s="113"/>
      <c r="PRR18" s="113"/>
      <c r="PRS18" s="113"/>
      <c r="PRT18" s="113"/>
      <c r="PRU18" s="113"/>
      <c r="PRV18" s="113"/>
      <c r="PRW18" s="113"/>
      <c r="PRX18" s="113"/>
      <c r="PRY18" s="113"/>
      <c r="PRZ18" s="113"/>
      <c r="PSA18" s="113"/>
      <c r="PSB18" s="113"/>
      <c r="PSC18" s="113"/>
      <c r="PSD18" s="113"/>
      <c r="PSE18" s="113"/>
      <c r="PSF18" s="113"/>
      <c r="PSG18" s="113"/>
      <c r="PSH18" s="113"/>
      <c r="PSI18" s="113"/>
      <c r="PSJ18" s="113"/>
      <c r="PSK18" s="113"/>
      <c r="PSL18" s="113"/>
      <c r="PSM18" s="113"/>
      <c r="PSN18" s="113"/>
      <c r="PSO18" s="113"/>
      <c r="PSP18" s="113"/>
      <c r="PSQ18" s="113"/>
      <c r="PSR18" s="113"/>
      <c r="PSS18" s="113"/>
      <c r="PST18" s="113"/>
      <c r="PSU18" s="113"/>
      <c r="PSV18" s="113"/>
      <c r="PSW18" s="113"/>
      <c r="PSX18" s="113"/>
      <c r="PSY18" s="113"/>
      <c r="PSZ18" s="113"/>
      <c r="PTA18" s="113"/>
      <c r="PTB18" s="113"/>
      <c r="PTC18" s="113"/>
      <c r="PTD18" s="113"/>
      <c r="PTE18" s="113"/>
      <c r="PTF18" s="113"/>
      <c r="PTG18" s="113"/>
      <c r="PTH18" s="113"/>
      <c r="PTI18" s="113"/>
      <c r="PTJ18" s="113"/>
      <c r="PTK18" s="113"/>
      <c r="PTL18" s="113"/>
      <c r="PTM18" s="113"/>
      <c r="PTN18" s="113"/>
      <c r="PTO18" s="113"/>
      <c r="PTP18" s="113"/>
      <c r="PTQ18" s="113"/>
      <c r="PTR18" s="113"/>
      <c r="PTS18" s="113"/>
      <c r="PTT18" s="113"/>
      <c r="PTU18" s="113"/>
      <c r="PTV18" s="113"/>
      <c r="PTW18" s="113"/>
      <c r="PTX18" s="113"/>
      <c r="PTY18" s="113"/>
      <c r="PTZ18" s="113"/>
      <c r="PUA18" s="113"/>
      <c r="PUB18" s="113"/>
      <c r="PUC18" s="113"/>
      <c r="PUD18" s="113"/>
      <c r="PUE18" s="113"/>
      <c r="PUF18" s="113"/>
      <c r="PUG18" s="113"/>
      <c r="PUH18" s="113"/>
      <c r="PUI18" s="113"/>
      <c r="PUJ18" s="113"/>
      <c r="PUK18" s="113"/>
      <c r="PUL18" s="113"/>
      <c r="PUM18" s="113"/>
      <c r="PUN18" s="113"/>
      <c r="PUO18" s="113"/>
      <c r="PUP18" s="113"/>
      <c r="PUQ18" s="113"/>
      <c r="PUR18" s="113"/>
      <c r="PUS18" s="113"/>
      <c r="PUT18" s="113"/>
      <c r="PUU18" s="113"/>
      <c r="PUV18" s="113"/>
      <c r="PUW18" s="113"/>
      <c r="PUX18" s="113"/>
      <c r="PUY18" s="113"/>
      <c r="PUZ18" s="113"/>
      <c r="PVA18" s="113"/>
      <c r="PVB18" s="113"/>
      <c r="PVC18" s="113"/>
      <c r="PVD18" s="113"/>
      <c r="PVE18" s="113"/>
      <c r="PVF18" s="113"/>
      <c r="PVG18" s="113"/>
      <c r="PVH18" s="113"/>
      <c r="PVI18" s="113"/>
      <c r="PVJ18" s="113"/>
      <c r="PVK18" s="113"/>
      <c r="PVL18" s="113"/>
      <c r="PVM18" s="113"/>
      <c r="PVN18" s="113"/>
      <c r="PVO18" s="113"/>
      <c r="PVP18" s="113"/>
      <c r="PVQ18" s="113"/>
      <c r="PVR18" s="113"/>
      <c r="PVS18" s="113"/>
      <c r="PVT18" s="113"/>
      <c r="PVU18" s="113"/>
      <c r="PVV18" s="113"/>
      <c r="PVW18" s="113"/>
      <c r="PVX18" s="113"/>
      <c r="PVY18" s="113"/>
      <c r="PVZ18" s="113"/>
      <c r="PWA18" s="113"/>
      <c r="PWB18" s="113"/>
      <c r="PWC18" s="113"/>
      <c r="PWD18" s="113"/>
      <c r="PWE18" s="113"/>
      <c r="PWF18" s="113"/>
      <c r="PWG18" s="113"/>
      <c r="PWH18" s="113"/>
      <c r="PWI18" s="113"/>
      <c r="PWJ18" s="113"/>
      <c r="PWK18" s="113"/>
      <c r="PWL18" s="113"/>
      <c r="PWM18" s="113"/>
      <c r="PWN18" s="113"/>
      <c r="PWO18" s="113"/>
      <c r="PWP18" s="113"/>
      <c r="PWQ18" s="113"/>
      <c r="PWR18" s="113"/>
      <c r="PWS18" s="113"/>
      <c r="PWT18" s="113"/>
      <c r="PWU18" s="113"/>
      <c r="PWV18" s="113"/>
      <c r="PWW18" s="113"/>
      <c r="PWX18" s="113"/>
      <c r="PWY18" s="113"/>
      <c r="PWZ18" s="113"/>
      <c r="PXA18" s="113"/>
      <c r="PXB18" s="113"/>
      <c r="PXC18" s="113"/>
      <c r="PXD18" s="113"/>
      <c r="PXE18" s="113"/>
      <c r="PXF18" s="113"/>
      <c r="PXG18" s="113"/>
      <c r="PXH18" s="113"/>
      <c r="PXI18" s="113"/>
      <c r="PXJ18" s="113"/>
      <c r="PXK18" s="113"/>
      <c r="PXL18" s="113"/>
      <c r="PXM18" s="113"/>
      <c r="PXN18" s="113"/>
      <c r="PXO18" s="113"/>
      <c r="PXP18" s="113"/>
      <c r="PXQ18" s="113"/>
      <c r="PXR18" s="113"/>
      <c r="PXS18" s="113"/>
      <c r="PXT18" s="113"/>
      <c r="PXU18" s="113"/>
      <c r="PXV18" s="113"/>
      <c r="PXW18" s="113"/>
      <c r="PXX18" s="113"/>
      <c r="PXY18" s="113"/>
      <c r="PXZ18" s="113"/>
      <c r="PYA18" s="113"/>
      <c r="PYB18" s="113"/>
      <c r="PYC18" s="113"/>
      <c r="PYD18" s="113"/>
      <c r="PYE18" s="113"/>
      <c r="PYF18" s="113"/>
      <c r="PYG18" s="113"/>
      <c r="PYH18" s="113"/>
      <c r="PYI18" s="113"/>
      <c r="PYJ18" s="113"/>
      <c r="PYK18" s="113"/>
      <c r="PYL18" s="113"/>
      <c r="PYM18" s="113"/>
      <c r="PYN18" s="113"/>
      <c r="PYO18" s="113"/>
      <c r="PYP18" s="113"/>
      <c r="PYQ18" s="113"/>
      <c r="PYR18" s="113"/>
      <c r="PYS18" s="113"/>
      <c r="PYT18" s="113"/>
      <c r="PYU18" s="113"/>
      <c r="PYV18" s="113"/>
      <c r="PYW18" s="113"/>
      <c r="PYX18" s="113"/>
      <c r="PYY18" s="113"/>
      <c r="PYZ18" s="113"/>
      <c r="PZA18" s="113"/>
      <c r="PZB18" s="113"/>
      <c r="PZC18" s="113"/>
      <c r="PZD18" s="113"/>
      <c r="PZE18" s="113"/>
      <c r="PZF18" s="113"/>
      <c r="PZG18" s="113"/>
      <c r="PZH18" s="113"/>
      <c r="PZI18" s="113"/>
      <c r="PZJ18" s="113"/>
      <c r="PZK18" s="113"/>
      <c r="PZL18" s="113"/>
      <c r="PZM18" s="113"/>
      <c r="PZN18" s="113"/>
      <c r="PZO18" s="113"/>
      <c r="PZP18" s="113"/>
      <c r="PZQ18" s="113"/>
      <c r="PZR18" s="113"/>
      <c r="PZS18" s="113"/>
      <c r="PZT18" s="113"/>
      <c r="PZU18" s="113"/>
      <c r="PZV18" s="113"/>
      <c r="PZW18" s="113"/>
      <c r="PZX18" s="113"/>
      <c r="PZY18" s="113"/>
      <c r="PZZ18" s="113"/>
      <c r="QAA18" s="113"/>
      <c r="QAB18" s="113"/>
      <c r="QAC18" s="113"/>
      <c r="QAD18" s="113"/>
      <c r="QAE18" s="113"/>
      <c r="QAF18" s="113"/>
      <c r="QAG18" s="113"/>
      <c r="QAH18" s="113"/>
      <c r="QAI18" s="113"/>
      <c r="QAJ18" s="113"/>
      <c r="QAK18" s="113"/>
      <c r="QAL18" s="113"/>
      <c r="QAM18" s="113"/>
      <c r="QAN18" s="113"/>
      <c r="QAO18" s="113"/>
      <c r="QAP18" s="113"/>
      <c r="QAQ18" s="113"/>
      <c r="QAR18" s="113"/>
      <c r="QAS18" s="113"/>
      <c r="QAT18" s="113"/>
      <c r="QAU18" s="113"/>
      <c r="QAV18" s="113"/>
      <c r="QAW18" s="113"/>
      <c r="QAX18" s="113"/>
      <c r="QAY18" s="113"/>
      <c r="QAZ18" s="113"/>
      <c r="QBA18" s="113"/>
      <c r="QBB18" s="113"/>
      <c r="QBC18" s="113"/>
      <c r="QBD18" s="113"/>
      <c r="QBE18" s="113"/>
      <c r="QBF18" s="113"/>
      <c r="QBG18" s="113"/>
      <c r="QBH18" s="113"/>
      <c r="QBI18" s="113"/>
      <c r="QBJ18" s="113"/>
      <c r="QBK18" s="113"/>
      <c r="QBL18" s="113"/>
      <c r="QBM18" s="113"/>
      <c r="QBN18" s="113"/>
      <c r="QBO18" s="113"/>
      <c r="QBP18" s="113"/>
      <c r="QBQ18" s="113"/>
      <c r="QBR18" s="113"/>
      <c r="QBS18" s="113"/>
      <c r="QBT18" s="113"/>
      <c r="QBU18" s="113"/>
      <c r="QBV18" s="113"/>
      <c r="QBW18" s="113"/>
      <c r="QBX18" s="113"/>
      <c r="QBY18" s="113"/>
      <c r="QBZ18" s="113"/>
      <c r="QCA18" s="113"/>
      <c r="QCB18" s="113"/>
      <c r="QCC18" s="113"/>
      <c r="QCD18" s="113"/>
      <c r="QCE18" s="113"/>
      <c r="QCF18" s="113"/>
      <c r="QCG18" s="113"/>
      <c r="QCH18" s="113"/>
      <c r="QCI18" s="113"/>
      <c r="QCJ18" s="113"/>
      <c r="QCK18" s="113"/>
      <c r="QCL18" s="113"/>
      <c r="QCM18" s="113"/>
      <c r="QCN18" s="113"/>
      <c r="QCO18" s="113"/>
      <c r="QCP18" s="113"/>
      <c r="QCQ18" s="113"/>
      <c r="QCR18" s="113"/>
      <c r="QCS18" s="113"/>
      <c r="QCT18" s="113"/>
      <c r="QCU18" s="113"/>
      <c r="QCV18" s="113"/>
      <c r="QCW18" s="113"/>
      <c r="QCX18" s="113"/>
      <c r="QCY18" s="113"/>
      <c r="QCZ18" s="113"/>
      <c r="QDA18" s="113"/>
      <c r="QDB18" s="113"/>
      <c r="QDC18" s="113"/>
      <c r="QDD18" s="113"/>
      <c r="QDE18" s="113"/>
      <c r="QDF18" s="113"/>
      <c r="QDG18" s="113"/>
      <c r="QDH18" s="113"/>
      <c r="QDI18" s="113"/>
      <c r="QDJ18" s="113"/>
      <c r="QDK18" s="113"/>
      <c r="QDL18" s="113"/>
      <c r="QDM18" s="113"/>
      <c r="QDN18" s="113"/>
      <c r="QDO18" s="113"/>
      <c r="QDP18" s="113"/>
      <c r="QDQ18" s="113"/>
      <c r="QDR18" s="113"/>
      <c r="QDS18" s="113"/>
      <c r="QDT18" s="113"/>
      <c r="QDU18" s="113"/>
      <c r="QDV18" s="113"/>
      <c r="QDW18" s="113"/>
      <c r="QDX18" s="113"/>
      <c r="QDY18" s="113"/>
      <c r="QDZ18" s="113"/>
      <c r="QEA18" s="113"/>
      <c r="QEB18" s="113"/>
      <c r="QEC18" s="113"/>
      <c r="QED18" s="113"/>
      <c r="QEE18" s="113"/>
      <c r="QEF18" s="113"/>
      <c r="QEG18" s="113"/>
      <c r="QEH18" s="113"/>
      <c r="QEI18" s="113"/>
      <c r="QEJ18" s="113"/>
      <c r="QEK18" s="113"/>
      <c r="QEL18" s="113"/>
      <c r="QEM18" s="113"/>
      <c r="QEN18" s="113"/>
      <c r="QEO18" s="113"/>
      <c r="QEP18" s="113"/>
      <c r="QEQ18" s="113"/>
      <c r="QER18" s="113"/>
      <c r="QES18" s="113"/>
      <c r="QET18" s="113"/>
      <c r="QEU18" s="113"/>
      <c r="QEV18" s="113"/>
      <c r="QEW18" s="113"/>
      <c r="QEX18" s="113"/>
      <c r="QEY18" s="113"/>
      <c r="QEZ18" s="113"/>
      <c r="QFA18" s="113"/>
      <c r="QFB18" s="113"/>
      <c r="QFC18" s="113"/>
      <c r="QFD18" s="113"/>
      <c r="QFE18" s="113"/>
      <c r="QFF18" s="113"/>
      <c r="QFG18" s="113"/>
      <c r="QFH18" s="113"/>
      <c r="QFI18" s="113"/>
      <c r="QFJ18" s="113"/>
      <c r="QFK18" s="113"/>
      <c r="QFL18" s="113"/>
      <c r="QFM18" s="113"/>
      <c r="QFN18" s="113"/>
      <c r="QFO18" s="113"/>
      <c r="QFP18" s="113"/>
      <c r="QFQ18" s="113"/>
      <c r="QFR18" s="113"/>
      <c r="QFS18" s="113"/>
      <c r="QFT18" s="113"/>
      <c r="QFU18" s="113"/>
      <c r="QFV18" s="113"/>
      <c r="QFW18" s="113"/>
      <c r="QFX18" s="113"/>
      <c r="QFY18" s="113"/>
      <c r="QFZ18" s="113"/>
      <c r="QGA18" s="113"/>
      <c r="QGB18" s="113"/>
      <c r="QGC18" s="113"/>
      <c r="QGD18" s="113"/>
      <c r="QGE18" s="113"/>
      <c r="QGF18" s="113"/>
      <c r="QGG18" s="113"/>
      <c r="QGH18" s="113"/>
      <c r="QGI18" s="113"/>
      <c r="QGJ18" s="113"/>
      <c r="QGK18" s="113"/>
      <c r="QGL18" s="113"/>
      <c r="QGM18" s="113"/>
      <c r="QGN18" s="113"/>
      <c r="QGO18" s="113"/>
      <c r="QGP18" s="113"/>
      <c r="QGQ18" s="113"/>
      <c r="QGR18" s="113"/>
      <c r="QGS18" s="113"/>
      <c r="QGT18" s="113"/>
      <c r="QGU18" s="113"/>
      <c r="QGV18" s="113"/>
      <c r="QGW18" s="113"/>
      <c r="QGX18" s="113"/>
      <c r="QGY18" s="113"/>
      <c r="QGZ18" s="113"/>
      <c r="QHA18" s="113"/>
      <c r="QHB18" s="113"/>
      <c r="QHC18" s="113"/>
      <c r="QHD18" s="113"/>
      <c r="QHE18" s="113"/>
      <c r="QHF18" s="113"/>
      <c r="QHG18" s="113"/>
      <c r="QHH18" s="113"/>
      <c r="QHI18" s="113"/>
      <c r="QHJ18" s="113"/>
      <c r="QHK18" s="113"/>
      <c r="QHL18" s="113"/>
      <c r="QHM18" s="113"/>
      <c r="QHN18" s="113"/>
      <c r="QHO18" s="113"/>
      <c r="QHP18" s="113"/>
      <c r="QHQ18" s="113"/>
      <c r="QHR18" s="113"/>
      <c r="QHS18" s="113"/>
      <c r="QHT18" s="113"/>
      <c r="QHU18" s="113"/>
      <c r="QHV18" s="113"/>
      <c r="QHW18" s="113"/>
      <c r="QHX18" s="113"/>
      <c r="QHY18" s="113"/>
      <c r="QHZ18" s="113"/>
      <c r="QIA18" s="113"/>
      <c r="QIB18" s="113"/>
      <c r="QIC18" s="113"/>
      <c r="QID18" s="113"/>
      <c r="QIE18" s="113"/>
      <c r="QIF18" s="113"/>
      <c r="QIG18" s="113"/>
      <c r="QIH18" s="113"/>
      <c r="QII18" s="113"/>
      <c r="QIJ18" s="113"/>
      <c r="QIK18" s="113"/>
      <c r="QIL18" s="113"/>
      <c r="QIM18" s="113"/>
      <c r="QIN18" s="113"/>
      <c r="QIO18" s="113"/>
      <c r="QIP18" s="113"/>
      <c r="QIQ18" s="113"/>
      <c r="QIR18" s="113"/>
      <c r="QIS18" s="113"/>
      <c r="QIT18" s="113"/>
      <c r="QIU18" s="113"/>
      <c r="QIV18" s="113"/>
      <c r="QIW18" s="113"/>
      <c r="QIX18" s="113"/>
      <c r="QIY18" s="113"/>
      <c r="QIZ18" s="113"/>
      <c r="QJA18" s="113"/>
      <c r="QJB18" s="113"/>
      <c r="QJC18" s="113"/>
      <c r="QJD18" s="113"/>
      <c r="QJE18" s="113"/>
      <c r="QJF18" s="113"/>
      <c r="QJG18" s="113"/>
      <c r="QJH18" s="113"/>
      <c r="QJI18" s="113"/>
      <c r="QJJ18" s="113"/>
      <c r="QJK18" s="113"/>
      <c r="QJL18" s="113"/>
      <c r="QJM18" s="113"/>
      <c r="QJN18" s="113"/>
      <c r="QJO18" s="113"/>
      <c r="QJP18" s="113"/>
      <c r="QJQ18" s="113"/>
      <c r="QJR18" s="113"/>
      <c r="QJS18" s="113"/>
      <c r="QJT18" s="113"/>
      <c r="QJU18" s="113"/>
      <c r="QJV18" s="113"/>
      <c r="QJW18" s="113"/>
      <c r="QJX18" s="113"/>
      <c r="QJY18" s="113"/>
      <c r="QJZ18" s="113"/>
      <c r="QKA18" s="113"/>
      <c r="QKB18" s="113"/>
      <c r="QKC18" s="113"/>
      <c r="QKD18" s="113"/>
      <c r="QKE18" s="113"/>
      <c r="QKF18" s="113"/>
      <c r="QKG18" s="113"/>
      <c r="QKH18" s="113"/>
      <c r="QKI18" s="113"/>
      <c r="QKJ18" s="113"/>
      <c r="QKK18" s="113"/>
      <c r="QKL18" s="113"/>
      <c r="QKM18" s="113"/>
      <c r="QKN18" s="113"/>
      <c r="QKO18" s="113"/>
      <c r="QKP18" s="113"/>
      <c r="QKQ18" s="113"/>
      <c r="QKR18" s="113"/>
      <c r="QKS18" s="113"/>
      <c r="QKT18" s="113"/>
      <c r="QKU18" s="113"/>
      <c r="QKV18" s="113"/>
      <c r="QKW18" s="113"/>
      <c r="QKX18" s="113"/>
      <c r="QKY18" s="113"/>
      <c r="QKZ18" s="113"/>
      <c r="QLA18" s="113"/>
      <c r="QLB18" s="113"/>
      <c r="QLC18" s="113"/>
      <c r="QLD18" s="113"/>
      <c r="QLE18" s="113"/>
      <c r="QLF18" s="113"/>
      <c r="QLG18" s="113"/>
      <c r="QLH18" s="113"/>
      <c r="QLI18" s="113"/>
      <c r="QLJ18" s="113"/>
      <c r="QLK18" s="113"/>
      <c r="QLL18" s="113"/>
      <c r="QLM18" s="113"/>
      <c r="QLN18" s="113"/>
      <c r="QLO18" s="113"/>
      <c r="QLP18" s="113"/>
      <c r="QLQ18" s="113"/>
      <c r="QLR18" s="113"/>
      <c r="QLS18" s="113"/>
      <c r="QLT18" s="113"/>
      <c r="QLU18" s="113"/>
      <c r="QLV18" s="113"/>
      <c r="QLW18" s="113"/>
      <c r="QLX18" s="113"/>
      <c r="QLY18" s="113"/>
      <c r="QLZ18" s="113"/>
      <c r="QMA18" s="113"/>
      <c r="QMB18" s="113"/>
      <c r="QMC18" s="113"/>
      <c r="QMD18" s="113"/>
      <c r="QME18" s="113"/>
      <c r="QMF18" s="113"/>
      <c r="QMG18" s="113"/>
      <c r="QMH18" s="113"/>
      <c r="QMI18" s="113"/>
      <c r="QMJ18" s="113"/>
      <c r="QMK18" s="113"/>
      <c r="QML18" s="113"/>
      <c r="QMM18" s="113"/>
      <c r="QMN18" s="113"/>
      <c r="QMO18" s="113"/>
      <c r="QMP18" s="113"/>
      <c r="QMQ18" s="113"/>
      <c r="QMR18" s="113"/>
      <c r="QMS18" s="113"/>
      <c r="QMT18" s="113"/>
      <c r="QMU18" s="113"/>
      <c r="QMV18" s="113"/>
      <c r="QMW18" s="113"/>
      <c r="QMX18" s="113"/>
      <c r="QMY18" s="113"/>
      <c r="QMZ18" s="113"/>
      <c r="QNA18" s="113"/>
      <c r="QNB18" s="113"/>
      <c r="QNC18" s="113"/>
      <c r="QND18" s="113"/>
      <c r="QNE18" s="113"/>
      <c r="QNF18" s="113"/>
      <c r="QNG18" s="113"/>
      <c r="QNH18" s="113"/>
      <c r="QNI18" s="113"/>
      <c r="QNJ18" s="113"/>
      <c r="QNK18" s="113"/>
      <c r="QNL18" s="113"/>
      <c r="QNM18" s="113"/>
      <c r="QNN18" s="113"/>
      <c r="QNO18" s="113"/>
      <c r="QNP18" s="113"/>
      <c r="QNQ18" s="113"/>
      <c r="QNR18" s="113"/>
      <c r="QNS18" s="113"/>
      <c r="QNT18" s="113"/>
      <c r="QNU18" s="113"/>
      <c r="QNV18" s="113"/>
      <c r="QNW18" s="113"/>
      <c r="QNX18" s="113"/>
      <c r="QNY18" s="113"/>
      <c r="QNZ18" s="113"/>
      <c r="QOA18" s="113"/>
      <c r="QOB18" s="113"/>
      <c r="QOC18" s="113"/>
      <c r="QOD18" s="113"/>
      <c r="QOE18" s="113"/>
      <c r="QOF18" s="113"/>
      <c r="QOG18" s="113"/>
      <c r="QOH18" s="113"/>
      <c r="QOI18" s="113"/>
      <c r="QOJ18" s="113"/>
      <c r="QOK18" s="113"/>
      <c r="QOL18" s="113"/>
      <c r="QOM18" s="113"/>
      <c r="QON18" s="113"/>
      <c r="QOO18" s="113"/>
      <c r="QOP18" s="113"/>
      <c r="QOQ18" s="113"/>
      <c r="QOR18" s="113"/>
      <c r="QOS18" s="113"/>
      <c r="QOT18" s="113"/>
      <c r="QOU18" s="113"/>
      <c r="QOV18" s="113"/>
      <c r="QOW18" s="113"/>
      <c r="QOX18" s="113"/>
      <c r="QOY18" s="113"/>
      <c r="QOZ18" s="113"/>
      <c r="QPA18" s="113"/>
      <c r="QPB18" s="113"/>
      <c r="QPC18" s="113"/>
      <c r="QPD18" s="113"/>
      <c r="QPE18" s="113"/>
      <c r="QPF18" s="113"/>
      <c r="QPG18" s="113"/>
      <c r="QPH18" s="113"/>
      <c r="QPI18" s="113"/>
      <c r="QPJ18" s="113"/>
      <c r="QPK18" s="113"/>
      <c r="QPL18" s="113"/>
      <c r="QPM18" s="113"/>
      <c r="QPN18" s="113"/>
      <c r="QPO18" s="113"/>
      <c r="QPP18" s="113"/>
      <c r="QPQ18" s="113"/>
      <c r="QPR18" s="113"/>
      <c r="QPS18" s="113"/>
      <c r="QPT18" s="113"/>
      <c r="QPU18" s="113"/>
      <c r="QPV18" s="113"/>
      <c r="QPW18" s="113"/>
      <c r="QPX18" s="113"/>
      <c r="QPY18" s="113"/>
      <c r="QPZ18" s="113"/>
      <c r="QQA18" s="113"/>
      <c r="QQB18" s="113"/>
      <c r="QQC18" s="113"/>
      <c r="QQD18" s="113"/>
      <c r="QQE18" s="113"/>
      <c r="QQF18" s="113"/>
      <c r="QQG18" s="113"/>
      <c r="QQH18" s="113"/>
      <c r="QQI18" s="113"/>
      <c r="QQJ18" s="113"/>
      <c r="QQK18" s="113"/>
      <c r="QQL18" s="113"/>
      <c r="QQM18" s="113"/>
      <c r="QQN18" s="113"/>
      <c r="QQO18" s="113"/>
      <c r="QQP18" s="113"/>
      <c r="QQQ18" s="113"/>
      <c r="QQR18" s="113"/>
      <c r="QQS18" s="113"/>
      <c r="QQT18" s="113"/>
      <c r="QQU18" s="113"/>
      <c r="QQV18" s="113"/>
      <c r="QQW18" s="113"/>
      <c r="QQX18" s="113"/>
      <c r="QQY18" s="113"/>
      <c r="QQZ18" s="113"/>
      <c r="QRA18" s="113"/>
      <c r="QRB18" s="113"/>
      <c r="QRC18" s="113"/>
      <c r="QRD18" s="113"/>
      <c r="QRE18" s="113"/>
      <c r="QRF18" s="113"/>
      <c r="QRG18" s="113"/>
      <c r="QRH18" s="113"/>
      <c r="QRI18" s="113"/>
      <c r="QRJ18" s="113"/>
      <c r="QRK18" s="113"/>
      <c r="QRL18" s="113"/>
      <c r="QRM18" s="113"/>
      <c r="QRN18" s="113"/>
      <c r="QRO18" s="113"/>
      <c r="QRP18" s="113"/>
      <c r="QRQ18" s="113"/>
      <c r="QRR18" s="113"/>
      <c r="QRS18" s="113"/>
      <c r="QRT18" s="113"/>
      <c r="QRU18" s="113"/>
      <c r="QRV18" s="113"/>
      <c r="QRW18" s="113"/>
      <c r="QRX18" s="113"/>
      <c r="QRY18" s="113"/>
      <c r="QRZ18" s="113"/>
      <c r="QSA18" s="113"/>
      <c r="QSB18" s="113"/>
      <c r="QSC18" s="113"/>
      <c r="QSD18" s="113"/>
      <c r="QSE18" s="113"/>
      <c r="QSF18" s="113"/>
      <c r="QSG18" s="113"/>
      <c r="QSH18" s="113"/>
      <c r="QSI18" s="113"/>
      <c r="QSJ18" s="113"/>
      <c r="QSK18" s="113"/>
      <c r="QSL18" s="113"/>
      <c r="QSM18" s="113"/>
      <c r="QSN18" s="113"/>
      <c r="QSO18" s="113"/>
      <c r="QSP18" s="113"/>
      <c r="QSQ18" s="113"/>
      <c r="QSR18" s="113"/>
      <c r="QSS18" s="113"/>
      <c r="QST18" s="113"/>
      <c r="QSU18" s="113"/>
      <c r="QSV18" s="113"/>
      <c r="QSW18" s="113"/>
      <c r="QSX18" s="113"/>
      <c r="QSY18" s="113"/>
      <c r="QSZ18" s="113"/>
      <c r="QTA18" s="113"/>
      <c r="QTB18" s="113"/>
      <c r="QTC18" s="113"/>
      <c r="QTD18" s="113"/>
      <c r="QTE18" s="113"/>
      <c r="QTF18" s="113"/>
      <c r="QTG18" s="113"/>
      <c r="QTH18" s="113"/>
      <c r="QTI18" s="113"/>
      <c r="QTJ18" s="113"/>
      <c r="QTK18" s="113"/>
      <c r="QTL18" s="113"/>
      <c r="QTM18" s="113"/>
      <c r="QTN18" s="113"/>
      <c r="QTO18" s="113"/>
      <c r="QTP18" s="113"/>
      <c r="QTQ18" s="113"/>
      <c r="QTR18" s="113"/>
      <c r="QTS18" s="113"/>
      <c r="QTT18" s="113"/>
      <c r="QTU18" s="113"/>
      <c r="QTV18" s="113"/>
      <c r="QTW18" s="113"/>
      <c r="QTX18" s="113"/>
      <c r="QTY18" s="113"/>
      <c r="QTZ18" s="113"/>
      <c r="QUA18" s="113"/>
      <c r="QUB18" s="113"/>
      <c r="QUC18" s="113"/>
      <c r="QUD18" s="113"/>
      <c r="QUE18" s="113"/>
      <c r="QUF18" s="113"/>
      <c r="QUG18" s="113"/>
      <c r="QUH18" s="113"/>
      <c r="QUI18" s="113"/>
      <c r="QUJ18" s="113"/>
      <c r="QUK18" s="113"/>
      <c r="QUL18" s="113"/>
      <c r="QUM18" s="113"/>
      <c r="QUN18" s="113"/>
      <c r="QUO18" s="113"/>
      <c r="QUP18" s="113"/>
      <c r="QUQ18" s="113"/>
      <c r="QUR18" s="113"/>
      <c r="QUS18" s="113"/>
      <c r="QUT18" s="113"/>
      <c r="QUU18" s="113"/>
      <c r="QUV18" s="113"/>
      <c r="QUW18" s="113"/>
      <c r="QUX18" s="113"/>
      <c r="QUY18" s="113"/>
      <c r="QUZ18" s="113"/>
      <c r="QVA18" s="113"/>
      <c r="QVB18" s="113"/>
      <c r="QVC18" s="113"/>
      <c r="QVD18" s="113"/>
      <c r="QVE18" s="113"/>
      <c r="QVF18" s="113"/>
      <c r="QVG18" s="113"/>
      <c r="QVH18" s="113"/>
      <c r="QVI18" s="113"/>
      <c r="QVJ18" s="113"/>
      <c r="QVK18" s="113"/>
      <c r="QVL18" s="113"/>
      <c r="QVM18" s="113"/>
      <c r="QVN18" s="113"/>
      <c r="QVO18" s="113"/>
      <c r="QVP18" s="113"/>
      <c r="QVQ18" s="113"/>
      <c r="QVR18" s="113"/>
      <c r="QVS18" s="113"/>
      <c r="QVT18" s="113"/>
      <c r="QVU18" s="113"/>
      <c r="QVV18" s="113"/>
      <c r="QVW18" s="113"/>
      <c r="QVX18" s="113"/>
      <c r="QVY18" s="113"/>
      <c r="QVZ18" s="113"/>
      <c r="QWA18" s="113"/>
      <c r="QWB18" s="113"/>
      <c r="QWC18" s="113"/>
      <c r="QWD18" s="113"/>
      <c r="QWE18" s="113"/>
      <c r="QWF18" s="113"/>
      <c r="QWG18" s="113"/>
      <c r="QWH18" s="113"/>
      <c r="QWI18" s="113"/>
      <c r="QWJ18" s="113"/>
      <c r="QWK18" s="113"/>
      <c r="QWL18" s="113"/>
      <c r="QWM18" s="113"/>
      <c r="QWN18" s="113"/>
      <c r="QWO18" s="113"/>
      <c r="QWP18" s="113"/>
      <c r="QWQ18" s="113"/>
      <c r="QWR18" s="113"/>
      <c r="QWS18" s="113"/>
      <c r="QWT18" s="113"/>
      <c r="QWU18" s="113"/>
      <c r="QWV18" s="113"/>
      <c r="QWW18" s="113"/>
      <c r="QWX18" s="113"/>
      <c r="QWY18" s="113"/>
      <c r="QWZ18" s="113"/>
      <c r="QXA18" s="113"/>
      <c r="QXB18" s="113"/>
      <c r="QXC18" s="113"/>
      <c r="QXD18" s="113"/>
      <c r="QXE18" s="113"/>
      <c r="QXF18" s="113"/>
      <c r="QXG18" s="113"/>
      <c r="QXH18" s="113"/>
      <c r="QXI18" s="113"/>
      <c r="QXJ18" s="113"/>
      <c r="QXK18" s="113"/>
      <c r="QXL18" s="113"/>
      <c r="QXM18" s="113"/>
      <c r="QXN18" s="113"/>
      <c r="QXO18" s="113"/>
      <c r="QXP18" s="113"/>
      <c r="QXQ18" s="113"/>
      <c r="QXR18" s="113"/>
      <c r="QXS18" s="113"/>
      <c r="QXT18" s="113"/>
      <c r="QXU18" s="113"/>
      <c r="QXV18" s="113"/>
      <c r="QXW18" s="113"/>
      <c r="QXX18" s="113"/>
      <c r="QXY18" s="113"/>
      <c r="QXZ18" s="113"/>
      <c r="QYA18" s="113"/>
      <c r="QYB18" s="113"/>
      <c r="QYC18" s="113"/>
      <c r="QYD18" s="113"/>
      <c r="QYE18" s="113"/>
      <c r="QYF18" s="113"/>
      <c r="QYG18" s="113"/>
      <c r="QYH18" s="113"/>
      <c r="QYI18" s="113"/>
      <c r="QYJ18" s="113"/>
      <c r="QYK18" s="113"/>
      <c r="QYL18" s="113"/>
      <c r="QYM18" s="113"/>
      <c r="QYN18" s="113"/>
      <c r="QYO18" s="113"/>
      <c r="QYP18" s="113"/>
      <c r="QYQ18" s="113"/>
      <c r="QYR18" s="113"/>
      <c r="QYS18" s="113"/>
      <c r="QYT18" s="113"/>
      <c r="QYU18" s="113"/>
      <c r="QYV18" s="113"/>
      <c r="QYW18" s="113"/>
      <c r="QYX18" s="113"/>
      <c r="QYY18" s="113"/>
      <c r="QYZ18" s="113"/>
      <c r="QZA18" s="113"/>
      <c r="QZB18" s="113"/>
      <c r="QZC18" s="113"/>
      <c r="QZD18" s="113"/>
      <c r="QZE18" s="113"/>
      <c r="QZF18" s="113"/>
      <c r="QZG18" s="113"/>
      <c r="QZH18" s="113"/>
      <c r="QZI18" s="113"/>
      <c r="QZJ18" s="113"/>
      <c r="QZK18" s="113"/>
      <c r="QZL18" s="113"/>
      <c r="QZM18" s="113"/>
      <c r="QZN18" s="113"/>
      <c r="QZO18" s="113"/>
      <c r="QZP18" s="113"/>
      <c r="QZQ18" s="113"/>
      <c r="QZR18" s="113"/>
      <c r="QZS18" s="113"/>
      <c r="QZT18" s="113"/>
      <c r="QZU18" s="113"/>
      <c r="QZV18" s="113"/>
      <c r="QZW18" s="113"/>
      <c r="QZX18" s="113"/>
      <c r="QZY18" s="113"/>
      <c r="QZZ18" s="113"/>
      <c r="RAA18" s="113"/>
      <c r="RAB18" s="113"/>
      <c r="RAC18" s="113"/>
      <c r="RAD18" s="113"/>
      <c r="RAE18" s="113"/>
      <c r="RAF18" s="113"/>
      <c r="RAG18" s="113"/>
      <c r="RAH18" s="113"/>
      <c r="RAI18" s="113"/>
      <c r="RAJ18" s="113"/>
      <c r="RAK18" s="113"/>
      <c r="RAL18" s="113"/>
      <c r="RAM18" s="113"/>
      <c r="RAN18" s="113"/>
      <c r="RAO18" s="113"/>
      <c r="RAP18" s="113"/>
      <c r="RAQ18" s="113"/>
      <c r="RAR18" s="113"/>
      <c r="RAS18" s="113"/>
      <c r="RAT18" s="113"/>
      <c r="RAU18" s="113"/>
      <c r="RAV18" s="113"/>
      <c r="RAW18" s="113"/>
      <c r="RAX18" s="113"/>
      <c r="RAY18" s="113"/>
      <c r="RAZ18" s="113"/>
      <c r="RBA18" s="113"/>
      <c r="RBB18" s="113"/>
      <c r="RBC18" s="113"/>
      <c r="RBD18" s="113"/>
      <c r="RBE18" s="113"/>
      <c r="RBF18" s="113"/>
      <c r="RBG18" s="113"/>
      <c r="RBH18" s="113"/>
      <c r="RBI18" s="113"/>
      <c r="RBJ18" s="113"/>
      <c r="RBK18" s="113"/>
      <c r="RBL18" s="113"/>
      <c r="RBM18" s="113"/>
      <c r="RBN18" s="113"/>
      <c r="RBO18" s="113"/>
      <c r="RBP18" s="113"/>
      <c r="RBQ18" s="113"/>
      <c r="RBR18" s="113"/>
      <c r="RBS18" s="113"/>
      <c r="RBT18" s="113"/>
      <c r="RBU18" s="113"/>
      <c r="RBV18" s="113"/>
      <c r="RBW18" s="113"/>
      <c r="RBX18" s="113"/>
      <c r="RBY18" s="113"/>
      <c r="RBZ18" s="113"/>
      <c r="RCA18" s="113"/>
      <c r="RCB18" s="113"/>
      <c r="RCC18" s="113"/>
      <c r="RCD18" s="113"/>
      <c r="RCE18" s="113"/>
      <c r="RCF18" s="113"/>
      <c r="RCG18" s="113"/>
      <c r="RCH18" s="113"/>
      <c r="RCI18" s="113"/>
      <c r="RCJ18" s="113"/>
      <c r="RCK18" s="113"/>
      <c r="RCL18" s="113"/>
      <c r="RCM18" s="113"/>
      <c r="RCN18" s="113"/>
      <c r="RCO18" s="113"/>
      <c r="RCP18" s="113"/>
      <c r="RCQ18" s="113"/>
      <c r="RCR18" s="113"/>
      <c r="RCS18" s="113"/>
      <c r="RCT18" s="113"/>
      <c r="RCU18" s="113"/>
      <c r="RCV18" s="113"/>
      <c r="RCW18" s="113"/>
      <c r="RCX18" s="113"/>
      <c r="RCY18" s="113"/>
      <c r="RCZ18" s="113"/>
      <c r="RDA18" s="113"/>
      <c r="RDB18" s="113"/>
      <c r="RDC18" s="113"/>
      <c r="RDD18" s="113"/>
      <c r="RDE18" s="113"/>
      <c r="RDF18" s="113"/>
      <c r="RDG18" s="113"/>
      <c r="RDH18" s="113"/>
      <c r="RDI18" s="113"/>
      <c r="RDJ18" s="113"/>
      <c r="RDK18" s="113"/>
      <c r="RDL18" s="113"/>
      <c r="RDM18" s="113"/>
      <c r="RDN18" s="113"/>
      <c r="RDO18" s="113"/>
      <c r="RDP18" s="113"/>
      <c r="RDQ18" s="113"/>
      <c r="RDR18" s="113"/>
      <c r="RDS18" s="113"/>
      <c r="RDT18" s="113"/>
      <c r="RDU18" s="113"/>
      <c r="RDV18" s="113"/>
      <c r="RDW18" s="113"/>
      <c r="RDX18" s="113"/>
      <c r="RDY18" s="113"/>
      <c r="RDZ18" s="113"/>
      <c r="REA18" s="113"/>
      <c r="REB18" s="113"/>
      <c r="REC18" s="113"/>
      <c r="RED18" s="113"/>
      <c r="REE18" s="113"/>
      <c r="REF18" s="113"/>
      <c r="REG18" s="113"/>
      <c r="REH18" s="113"/>
      <c r="REI18" s="113"/>
      <c r="REJ18" s="113"/>
      <c r="REK18" s="113"/>
      <c r="REL18" s="113"/>
      <c r="REM18" s="113"/>
      <c r="REN18" s="113"/>
      <c r="REO18" s="113"/>
      <c r="REP18" s="113"/>
      <c r="REQ18" s="113"/>
      <c r="RER18" s="113"/>
      <c r="RES18" s="113"/>
      <c r="RET18" s="113"/>
      <c r="REU18" s="113"/>
      <c r="REV18" s="113"/>
      <c r="REW18" s="113"/>
      <c r="REX18" s="113"/>
      <c r="REY18" s="113"/>
      <c r="REZ18" s="113"/>
      <c r="RFA18" s="113"/>
      <c r="RFB18" s="113"/>
      <c r="RFC18" s="113"/>
      <c r="RFD18" s="113"/>
      <c r="RFE18" s="113"/>
      <c r="RFF18" s="113"/>
      <c r="RFG18" s="113"/>
      <c r="RFH18" s="113"/>
      <c r="RFI18" s="113"/>
      <c r="RFJ18" s="113"/>
      <c r="RFK18" s="113"/>
      <c r="RFL18" s="113"/>
      <c r="RFM18" s="113"/>
      <c r="RFN18" s="113"/>
      <c r="RFO18" s="113"/>
      <c r="RFP18" s="113"/>
      <c r="RFQ18" s="113"/>
      <c r="RFR18" s="113"/>
      <c r="RFS18" s="113"/>
      <c r="RFT18" s="113"/>
      <c r="RFU18" s="113"/>
      <c r="RFV18" s="113"/>
      <c r="RFW18" s="113"/>
      <c r="RFX18" s="113"/>
      <c r="RFY18" s="113"/>
      <c r="RFZ18" s="113"/>
      <c r="RGA18" s="113"/>
      <c r="RGB18" s="113"/>
      <c r="RGC18" s="113"/>
      <c r="RGD18" s="113"/>
      <c r="RGE18" s="113"/>
      <c r="RGF18" s="113"/>
      <c r="RGG18" s="113"/>
      <c r="RGH18" s="113"/>
      <c r="RGI18" s="113"/>
      <c r="RGJ18" s="113"/>
      <c r="RGK18" s="113"/>
      <c r="RGL18" s="113"/>
      <c r="RGM18" s="113"/>
      <c r="RGN18" s="113"/>
      <c r="RGO18" s="113"/>
      <c r="RGP18" s="113"/>
      <c r="RGQ18" s="113"/>
      <c r="RGR18" s="113"/>
      <c r="RGS18" s="113"/>
      <c r="RGT18" s="113"/>
      <c r="RGU18" s="113"/>
      <c r="RGV18" s="113"/>
      <c r="RGW18" s="113"/>
      <c r="RGX18" s="113"/>
      <c r="RGY18" s="113"/>
      <c r="RGZ18" s="113"/>
      <c r="RHA18" s="113"/>
      <c r="RHB18" s="113"/>
      <c r="RHC18" s="113"/>
      <c r="RHD18" s="113"/>
      <c r="RHE18" s="113"/>
      <c r="RHF18" s="113"/>
      <c r="RHG18" s="113"/>
      <c r="RHH18" s="113"/>
      <c r="RHI18" s="113"/>
      <c r="RHJ18" s="113"/>
      <c r="RHK18" s="113"/>
      <c r="RHL18" s="113"/>
      <c r="RHM18" s="113"/>
      <c r="RHN18" s="113"/>
      <c r="RHO18" s="113"/>
      <c r="RHP18" s="113"/>
      <c r="RHQ18" s="113"/>
      <c r="RHR18" s="113"/>
      <c r="RHS18" s="113"/>
      <c r="RHT18" s="113"/>
      <c r="RHU18" s="113"/>
      <c r="RHV18" s="113"/>
      <c r="RHW18" s="113"/>
      <c r="RHX18" s="113"/>
      <c r="RHY18" s="113"/>
      <c r="RHZ18" s="113"/>
      <c r="RIA18" s="113"/>
      <c r="RIB18" s="113"/>
      <c r="RIC18" s="113"/>
      <c r="RID18" s="113"/>
      <c r="RIE18" s="113"/>
      <c r="RIF18" s="113"/>
      <c r="RIG18" s="113"/>
      <c r="RIH18" s="113"/>
      <c r="RII18" s="113"/>
      <c r="RIJ18" s="113"/>
      <c r="RIK18" s="113"/>
      <c r="RIL18" s="113"/>
      <c r="RIM18" s="113"/>
      <c r="RIN18" s="113"/>
      <c r="RIO18" s="113"/>
      <c r="RIP18" s="113"/>
      <c r="RIQ18" s="113"/>
      <c r="RIR18" s="113"/>
      <c r="RIS18" s="113"/>
      <c r="RIT18" s="113"/>
      <c r="RIU18" s="113"/>
      <c r="RIV18" s="113"/>
      <c r="RIW18" s="113"/>
      <c r="RIX18" s="113"/>
      <c r="RIY18" s="113"/>
      <c r="RIZ18" s="113"/>
      <c r="RJA18" s="113"/>
      <c r="RJB18" s="113"/>
      <c r="RJC18" s="113"/>
      <c r="RJD18" s="113"/>
      <c r="RJE18" s="113"/>
      <c r="RJF18" s="113"/>
      <c r="RJG18" s="113"/>
      <c r="RJH18" s="113"/>
      <c r="RJI18" s="113"/>
      <c r="RJJ18" s="113"/>
      <c r="RJK18" s="113"/>
      <c r="RJL18" s="113"/>
      <c r="RJM18" s="113"/>
      <c r="RJN18" s="113"/>
      <c r="RJO18" s="113"/>
      <c r="RJP18" s="113"/>
      <c r="RJQ18" s="113"/>
      <c r="RJR18" s="113"/>
      <c r="RJS18" s="113"/>
      <c r="RJT18" s="113"/>
      <c r="RJU18" s="113"/>
      <c r="RJV18" s="113"/>
      <c r="RJW18" s="113"/>
      <c r="RJX18" s="113"/>
      <c r="RJY18" s="113"/>
      <c r="RJZ18" s="113"/>
      <c r="RKA18" s="113"/>
      <c r="RKB18" s="113"/>
      <c r="RKC18" s="113"/>
      <c r="RKD18" s="113"/>
      <c r="RKE18" s="113"/>
      <c r="RKF18" s="113"/>
      <c r="RKG18" s="113"/>
      <c r="RKH18" s="113"/>
      <c r="RKI18" s="113"/>
      <c r="RKJ18" s="113"/>
      <c r="RKK18" s="113"/>
      <c r="RKL18" s="113"/>
      <c r="RKM18" s="113"/>
      <c r="RKN18" s="113"/>
      <c r="RKO18" s="113"/>
      <c r="RKP18" s="113"/>
      <c r="RKQ18" s="113"/>
      <c r="RKR18" s="113"/>
      <c r="RKS18" s="113"/>
      <c r="RKT18" s="113"/>
      <c r="RKU18" s="113"/>
      <c r="RKV18" s="113"/>
      <c r="RKW18" s="113"/>
      <c r="RKX18" s="113"/>
      <c r="RKY18" s="113"/>
      <c r="RKZ18" s="113"/>
      <c r="RLA18" s="113"/>
      <c r="RLB18" s="113"/>
      <c r="RLC18" s="113"/>
      <c r="RLD18" s="113"/>
      <c r="RLE18" s="113"/>
      <c r="RLF18" s="113"/>
      <c r="RLG18" s="113"/>
      <c r="RLH18" s="113"/>
      <c r="RLI18" s="113"/>
      <c r="RLJ18" s="113"/>
      <c r="RLK18" s="113"/>
      <c r="RLL18" s="113"/>
      <c r="RLM18" s="113"/>
      <c r="RLN18" s="113"/>
      <c r="RLO18" s="113"/>
      <c r="RLP18" s="113"/>
      <c r="RLQ18" s="113"/>
      <c r="RLR18" s="113"/>
      <c r="RLS18" s="113"/>
      <c r="RLT18" s="113"/>
      <c r="RLU18" s="113"/>
      <c r="RLV18" s="113"/>
      <c r="RLW18" s="113"/>
      <c r="RLX18" s="113"/>
      <c r="RLY18" s="113"/>
      <c r="RLZ18" s="113"/>
      <c r="RMA18" s="113"/>
      <c r="RMB18" s="113"/>
      <c r="RMC18" s="113"/>
      <c r="RMD18" s="113"/>
      <c r="RME18" s="113"/>
      <c r="RMF18" s="113"/>
      <c r="RMG18" s="113"/>
      <c r="RMH18" s="113"/>
      <c r="RMI18" s="113"/>
      <c r="RMJ18" s="113"/>
      <c r="RMK18" s="113"/>
      <c r="RML18" s="113"/>
      <c r="RMM18" s="113"/>
      <c r="RMN18" s="113"/>
      <c r="RMO18" s="113"/>
      <c r="RMP18" s="113"/>
      <c r="RMQ18" s="113"/>
      <c r="RMR18" s="113"/>
      <c r="RMS18" s="113"/>
      <c r="RMT18" s="113"/>
      <c r="RMU18" s="113"/>
      <c r="RMV18" s="113"/>
      <c r="RMW18" s="113"/>
      <c r="RMX18" s="113"/>
      <c r="RMY18" s="113"/>
      <c r="RMZ18" s="113"/>
      <c r="RNA18" s="113"/>
      <c r="RNB18" s="113"/>
      <c r="RNC18" s="113"/>
      <c r="RND18" s="113"/>
      <c r="RNE18" s="113"/>
      <c r="RNF18" s="113"/>
      <c r="RNG18" s="113"/>
      <c r="RNH18" s="113"/>
      <c r="RNI18" s="113"/>
      <c r="RNJ18" s="113"/>
      <c r="RNK18" s="113"/>
      <c r="RNL18" s="113"/>
      <c r="RNM18" s="113"/>
      <c r="RNN18" s="113"/>
      <c r="RNO18" s="113"/>
      <c r="RNP18" s="113"/>
      <c r="RNQ18" s="113"/>
      <c r="RNR18" s="113"/>
      <c r="RNS18" s="113"/>
      <c r="RNT18" s="113"/>
      <c r="RNU18" s="113"/>
      <c r="RNV18" s="113"/>
      <c r="RNW18" s="113"/>
      <c r="RNX18" s="113"/>
      <c r="RNY18" s="113"/>
      <c r="RNZ18" s="113"/>
      <c r="ROA18" s="113"/>
      <c r="ROB18" s="113"/>
      <c r="ROC18" s="113"/>
      <c r="ROD18" s="113"/>
      <c r="ROE18" s="113"/>
      <c r="ROF18" s="113"/>
      <c r="ROG18" s="113"/>
      <c r="ROH18" s="113"/>
      <c r="ROI18" s="113"/>
      <c r="ROJ18" s="113"/>
      <c r="ROK18" s="113"/>
      <c r="ROL18" s="113"/>
      <c r="ROM18" s="113"/>
      <c r="RON18" s="113"/>
      <c r="ROO18" s="113"/>
      <c r="ROP18" s="113"/>
      <c r="ROQ18" s="113"/>
      <c r="ROR18" s="113"/>
      <c r="ROS18" s="113"/>
      <c r="ROT18" s="113"/>
      <c r="ROU18" s="113"/>
      <c r="ROV18" s="113"/>
      <c r="ROW18" s="113"/>
      <c r="ROX18" s="113"/>
      <c r="ROY18" s="113"/>
      <c r="ROZ18" s="113"/>
      <c r="RPA18" s="113"/>
      <c r="RPB18" s="113"/>
      <c r="RPC18" s="113"/>
      <c r="RPD18" s="113"/>
      <c r="RPE18" s="113"/>
      <c r="RPF18" s="113"/>
      <c r="RPG18" s="113"/>
      <c r="RPH18" s="113"/>
      <c r="RPI18" s="113"/>
      <c r="RPJ18" s="113"/>
      <c r="RPK18" s="113"/>
      <c r="RPL18" s="113"/>
      <c r="RPM18" s="113"/>
      <c r="RPN18" s="113"/>
      <c r="RPO18" s="113"/>
      <c r="RPP18" s="113"/>
      <c r="RPQ18" s="113"/>
      <c r="RPR18" s="113"/>
      <c r="RPS18" s="113"/>
      <c r="RPT18" s="113"/>
      <c r="RPU18" s="113"/>
      <c r="RPV18" s="113"/>
      <c r="RPW18" s="113"/>
      <c r="RPX18" s="113"/>
      <c r="RPY18" s="113"/>
      <c r="RPZ18" s="113"/>
      <c r="RQA18" s="113"/>
      <c r="RQB18" s="113"/>
      <c r="RQC18" s="113"/>
      <c r="RQD18" s="113"/>
      <c r="RQE18" s="113"/>
      <c r="RQF18" s="113"/>
      <c r="RQG18" s="113"/>
      <c r="RQH18" s="113"/>
      <c r="RQI18" s="113"/>
      <c r="RQJ18" s="113"/>
      <c r="RQK18" s="113"/>
      <c r="RQL18" s="113"/>
      <c r="RQM18" s="113"/>
      <c r="RQN18" s="113"/>
      <c r="RQO18" s="113"/>
      <c r="RQP18" s="113"/>
      <c r="RQQ18" s="113"/>
      <c r="RQR18" s="113"/>
      <c r="RQS18" s="113"/>
      <c r="RQT18" s="113"/>
      <c r="RQU18" s="113"/>
      <c r="RQV18" s="113"/>
      <c r="RQW18" s="113"/>
      <c r="RQX18" s="113"/>
      <c r="RQY18" s="113"/>
      <c r="RQZ18" s="113"/>
      <c r="RRA18" s="113"/>
      <c r="RRB18" s="113"/>
      <c r="RRC18" s="113"/>
      <c r="RRD18" s="113"/>
      <c r="RRE18" s="113"/>
      <c r="RRF18" s="113"/>
      <c r="RRG18" s="113"/>
      <c r="RRH18" s="113"/>
      <c r="RRI18" s="113"/>
      <c r="RRJ18" s="113"/>
      <c r="RRK18" s="113"/>
      <c r="RRL18" s="113"/>
      <c r="RRM18" s="113"/>
      <c r="RRN18" s="113"/>
      <c r="RRO18" s="113"/>
      <c r="RRP18" s="113"/>
      <c r="RRQ18" s="113"/>
      <c r="RRR18" s="113"/>
      <c r="RRS18" s="113"/>
      <c r="RRT18" s="113"/>
      <c r="RRU18" s="113"/>
      <c r="RRV18" s="113"/>
      <c r="RRW18" s="113"/>
      <c r="RRX18" s="113"/>
      <c r="RRY18" s="113"/>
      <c r="RRZ18" s="113"/>
      <c r="RSA18" s="113"/>
      <c r="RSB18" s="113"/>
      <c r="RSC18" s="113"/>
      <c r="RSD18" s="113"/>
      <c r="RSE18" s="113"/>
      <c r="RSF18" s="113"/>
      <c r="RSG18" s="113"/>
      <c r="RSH18" s="113"/>
      <c r="RSI18" s="113"/>
      <c r="RSJ18" s="113"/>
      <c r="RSK18" s="113"/>
      <c r="RSL18" s="113"/>
      <c r="RSM18" s="113"/>
      <c r="RSN18" s="113"/>
      <c r="RSO18" s="113"/>
      <c r="RSP18" s="113"/>
      <c r="RSQ18" s="113"/>
      <c r="RSR18" s="113"/>
      <c r="RSS18" s="113"/>
      <c r="RST18" s="113"/>
      <c r="RSU18" s="113"/>
      <c r="RSV18" s="113"/>
      <c r="RSW18" s="113"/>
      <c r="RSX18" s="113"/>
      <c r="RSY18" s="113"/>
      <c r="RSZ18" s="113"/>
      <c r="RTA18" s="113"/>
      <c r="RTB18" s="113"/>
      <c r="RTC18" s="113"/>
      <c r="RTD18" s="113"/>
      <c r="RTE18" s="113"/>
      <c r="RTF18" s="113"/>
      <c r="RTG18" s="113"/>
      <c r="RTH18" s="113"/>
      <c r="RTI18" s="113"/>
      <c r="RTJ18" s="113"/>
      <c r="RTK18" s="113"/>
      <c r="RTL18" s="113"/>
      <c r="RTM18" s="113"/>
      <c r="RTN18" s="113"/>
      <c r="RTO18" s="113"/>
      <c r="RTP18" s="113"/>
      <c r="RTQ18" s="113"/>
      <c r="RTR18" s="113"/>
      <c r="RTS18" s="113"/>
      <c r="RTT18" s="113"/>
      <c r="RTU18" s="113"/>
      <c r="RTV18" s="113"/>
      <c r="RTW18" s="113"/>
      <c r="RTX18" s="113"/>
      <c r="RTY18" s="113"/>
      <c r="RTZ18" s="113"/>
      <c r="RUA18" s="113"/>
      <c r="RUB18" s="113"/>
      <c r="RUC18" s="113"/>
      <c r="RUD18" s="113"/>
      <c r="RUE18" s="113"/>
      <c r="RUF18" s="113"/>
      <c r="RUG18" s="113"/>
      <c r="RUH18" s="113"/>
      <c r="RUI18" s="113"/>
      <c r="RUJ18" s="113"/>
      <c r="RUK18" s="113"/>
      <c r="RUL18" s="113"/>
      <c r="RUM18" s="113"/>
      <c r="RUN18" s="113"/>
      <c r="RUO18" s="113"/>
      <c r="RUP18" s="113"/>
      <c r="RUQ18" s="113"/>
      <c r="RUR18" s="113"/>
      <c r="RUS18" s="113"/>
      <c r="RUT18" s="113"/>
      <c r="RUU18" s="113"/>
      <c r="RUV18" s="113"/>
      <c r="RUW18" s="113"/>
      <c r="RUX18" s="113"/>
      <c r="RUY18" s="113"/>
      <c r="RUZ18" s="113"/>
      <c r="RVA18" s="113"/>
      <c r="RVB18" s="113"/>
      <c r="RVC18" s="113"/>
      <c r="RVD18" s="113"/>
      <c r="RVE18" s="113"/>
      <c r="RVF18" s="113"/>
      <c r="RVG18" s="113"/>
      <c r="RVH18" s="113"/>
      <c r="RVI18" s="113"/>
      <c r="RVJ18" s="113"/>
      <c r="RVK18" s="113"/>
      <c r="RVL18" s="113"/>
      <c r="RVM18" s="113"/>
      <c r="RVN18" s="113"/>
      <c r="RVO18" s="113"/>
      <c r="RVP18" s="113"/>
      <c r="RVQ18" s="113"/>
      <c r="RVR18" s="113"/>
      <c r="RVS18" s="113"/>
      <c r="RVT18" s="113"/>
      <c r="RVU18" s="113"/>
      <c r="RVV18" s="113"/>
      <c r="RVW18" s="113"/>
      <c r="RVX18" s="113"/>
      <c r="RVY18" s="113"/>
      <c r="RVZ18" s="113"/>
      <c r="RWA18" s="113"/>
      <c r="RWB18" s="113"/>
      <c r="RWC18" s="113"/>
      <c r="RWD18" s="113"/>
      <c r="RWE18" s="113"/>
      <c r="RWF18" s="113"/>
      <c r="RWG18" s="113"/>
      <c r="RWH18" s="113"/>
      <c r="RWI18" s="113"/>
      <c r="RWJ18" s="113"/>
      <c r="RWK18" s="113"/>
      <c r="RWL18" s="113"/>
      <c r="RWM18" s="113"/>
      <c r="RWN18" s="113"/>
      <c r="RWO18" s="113"/>
      <c r="RWP18" s="113"/>
      <c r="RWQ18" s="113"/>
      <c r="RWR18" s="113"/>
      <c r="RWS18" s="113"/>
      <c r="RWT18" s="113"/>
      <c r="RWU18" s="113"/>
      <c r="RWV18" s="113"/>
      <c r="RWW18" s="113"/>
      <c r="RWX18" s="113"/>
      <c r="RWY18" s="113"/>
      <c r="RWZ18" s="113"/>
      <c r="RXA18" s="113"/>
      <c r="RXB18" s="113"/>
      <c r="RXC18" s="113"/>
      <c r="RXD18" s="113"/>
      <c r="RXE18" s="113"/>
      <c r="RXF18" s="113"/>
      <c r="RXG18" s="113"/>
      <c r="RXH18" s="113"/>
      <c r="RXI18" s="113"/>
      <c r="RXJ18" s="113"/>
      <c r="RXK18" s="113"/>
      <c r="RXL18" s="113"/>
      <c r="RXM18" s="113"/>
      <c r="RXN18" s="113"/>
      <c r="RXO18" s="113"/>
      <c r="RXP18" s="113"/>
      <c r="RXQ18" s="113"/>
      <c r="RXR18" s="113"/>
      <c r="RXS18" s="113"/>
      <c r="RXT18" s="113"/>
      <c r="RXU18" s="113"/>
      <c r="RXV18" s="113"/>
      <c r="RXW18" s="113"/>
      <c r="RXX18" s="113"/>
      <c r="RXY18" s="113"/>
      <c r="RXZ18" s="113"/>
      <c r="RYA18" s="113"/>
      <c r="RYB18" s="113"/>
      <c r="RYC18" s="113"/>
      <c r="RYD18" s="113"/>
      <c r="RYE18" s="113"/>
      <c r="RYF18" s="113"/>
      <c r="RYG18" s="113"/>
      <c r="RYH18" s="113"/>
      <c r="RYI18" s="113"/>
      <c r="RYJ18" s="113"/>
      <c r="RYK18" s="113"/>
      <c r="RYL18" s="113"/>
      <c r="RYM18" s="113"/>
      <c r="RYN18" s="113"/>
      <c r="RYO18" s="113"/>
      <c r="RYP18" s="113"/>
      <c r="RYQ18" s="113"/>
      <c r="RYR18" s="113"/>
      <c r="RYS18" s="113"/>
      <c r="RYT18" s="113"/>
      <c r="RYU18" s="113"/>
      <c r="RYV18" s="113"/>
      <c r="RYW18" s="113"/>
      <c r="RYX18" s="113"/>
      <c r="RYY18" s="113"/>
      <c r="RYZ18" s="113"/>
      <c r="RZA18" s="113"/>
      <c r="RZB18" s="113"/>
      <c r="RZC18" s="113"/>
      <c r="RZD18" s="113"/>
      <c r="RZE18" s="113"/>
      <c r="RZF18" s="113"/>
      <c r="RZG18" s="113"/>
      <c r="RZH18" s="113"/>
      <c r="RZI18" s="113"/>
      <c r="RZJ18" s="113"/>
      <c r="RZK18" s="113"/>
      <c r="RZL18" s="113"/>
      <c r="RZM18" s="113"/>
      <c r="RZN18" s="113"/>
      <c r="RZO18" s="113"/>
      <c r="RZP18" s="113"/>
      <c r="RZQ18" s="113"/>
      <c r="RZR18" s="113"/>
      <c r="RZS18" s="113"/>
      <c r="RZT18" s="113"/>
      <c r="RZU18" s="113"/>
      <c r="RZV18" s="113"/>
      <c r="RZW18" s="113"/>
      <c r="RZX18" s="113"/>
      <c r="RZY18" s="113"/>
      <c r="RZZ18" s="113"/>
      <c r="SAA18" s="113"/>
      <c r="SAB18" s="113"/>
      <c r="SAC18" s="113"/>
      <c r="SAD18" s="113"/>
      <c r="SAE18" s="113"/>
      <c r="SAF18" s="113"/>
      <c r="SAG18" s="113"/>
      <c r="SAH18" s="113"/>
      <c r="SAI18" s="113"/>
      <c r="SAJ18" s="113"/>
      <c r="SAK18" s="113"/>
      <c r="SAL18" s="113"/>
      <c r="SAM18" s="113"/>
      <c r="SAN18" s="113"/>
      <c r="SAO18" s="113"/>
      <c r="SAP18" s="113"/>
      <c r="SAQ18" s="113"/>
      <c r="SAR18" s="113"/>
      <c r="SAS18" s="113"/>
      <c r="SAT18" s="113"/>
      <c r="SAU18" s="113"/>
      <c r="SAV18" s="113"/>
      <c r="SAW18" s="113"/>
      <c r="SAX18" s="113"/>
      <c r="SAY18" s="113"/>
      <c r="SAZ18" s="113"/>
      <c r="SBA18" s="113"/>
      <c r="SBB18" s="113"/>
      <c r="SBC18" s="113"/>
      <c r="SBD18" s="113"/>
      <c r="SBE18" s="113"/>
      <c r="SBF18" s="113"/>
      <c r="SBG18" s="113"/>
      <c r="SBH18" s="113"/>
      <c r="SBI18" s="113"/>
      <c r="SBJ18" s="113"/>
      <c r="SBK18" s="113"/>
      <c r="SBL18" s="113"/>
      <c r="SBM18" s="113"/>
      <c r="SBN18" s="113"/>
      <c r="SBO18" s="113"/>
      <c r="SBP18" s="113"/>
      <c r="SBQ18" s="113"/>
      <c r="SBR18" s="113"/>
      <c r="SBS18" s="113"/>
      <c r="SBT18" s="113"/>
      <c r="SBU18" s="113"/>
      <c r="SBV18" s="113"/>
      <c r="SBW18" s="113"/>
      <c r="SBX18" s="113"/>
      <c r="SBY18" s="113"/>
      <c r="SBZ18" s="113"/>
      <c r="SCA18" s="113"/>
      <c r="SCB18" s="113"/>
      <c r="SCC18" s="113"/>
      <c r="SCD18" s="113"/>
      <c r="SCE18" s="113"/>
      <c r="SCF18" s="113"/>
      <c r="SCG18" s="113"/>
      <c r="SCH18" s="113"/>
      <c r="SCI18" s="113"/>
      <c r="SCJ18" s="113"/>
      <c r="SCK18" s="113"/>
      <c r="SCL18" s="113"/>
      <c r="SCM18" s="113"/>
      <c r="SCN18" s="113"/>
      <c r="SCO18" s="113"/>
      <c r="SCP18" s="113"/>
      <c r="SCQ18" s="113"/>
      <c r="SCR18" s="113"/>
      <c r="SCS18" s="113"/>
      <c r="SCT18" s="113"/>
      <c r="SCU18" s="113"/>
      <c r="SCV18" s="113"/>
      <c r="SCW18" s="113"/>
      <c r="SCX18" s="113"/>
      <c r="SCY18" s="113"/>
      <c r="SCZ18" s="113"/>
      <c r="SDA18" s="113"/>
      <c r="SDB18" s="113"/>
      <c r="SDC18" s="113"/>
      <c r="SDD18" s="113"/>
      <c r="SDE18" s="113"/>
      <c r="SDF18" s="113"/>
      <c r="SDG18" s="113"/>
      <c r="SDH18" s="113"/>
      <c r="SDI18" s="113"/>
      <c r="SDJ18" s="113"/>
      <c r="SDK18" s="113"/>
      <c r="SDL18" s="113"/>
      <c r="SDM18" s="113"/>
      <c r="SDN18" s="113"/>
      <c r="SDO18" s="113"/>
      <c r="SDP18" s="113"/>
      <c r="SDQ18" s="113"/>
      <c r="SDR18" s="113"/>
      <c r="SDS18" s="113"/>
      <c r="SDT18" s="113"/>
      <c r="SDU18" s="113"/>
      <c r="SDV18" s="113"/>
      <c r="SDW18" s="113"/>
      <c r="SDX18" s="113"/>
      <c r="SDY18" s="113"/>
      <c r="SDZ18" s="113"/>
      <c r="SEA18" s="113"/>
      <c r="SEB18" s="113"/>
      <c r="SEC18" s="113"/>
      <c r="SED18" s="113"/>
      <c r="SEE18" s="113"/>
      <c r="SEF18" s="113"/>
      <c r="SEG18" s="113"/>
      <c r="SEH18" s="113"/>
      <c r="SEI18" s="113"/>
      <c r="SEJ18" s="113"/>
      <c r="SEK18" s="113"/>
      <c r="SEL18" s="113"/>
      <c r="SEM18" s="113"/>
      <c r="SEN18" s="113"/>
      <c r="SEO18" s="113"/>
      <c r="SEP18" s="113"/>
      <c r="SEQ18" s="113"/>
      <c r="SER18" s="113"/>
      <c r="SES18" s="113"/>
      <c r="SET18" s="113"/>
      <c r="SEU18" s="113"/>
      <c r="SEV18" s="113"/>
      <c r="SEW18" s="113"/>
      <c r="SEX18" s="113"/>
      <c r="SEY18" s="113"/>
      <c r="SEZ18" s="113"/>
      <c r="SFA18" s="113"/>
      <c r="SFB18" s="113"/>
      <c r="SFC18" s="113"/>
      <c r="SFD18" s="113"/>
      <c r="SFE18" s="113"/>
      <c r="SFF18" s="113"/>
      <c r="SFG18" s="113"/>
      <c r="SFH18" s="113"/>
      <c r="SFI18" s="113"/>
      <c r="SFJ18" s="113"/>
      <c r="SFK18" s="113"/>
      <c r="SFL18" s="113"/>
      <c r="SFM18" s="113"/>
      <c r="SFN18" s="113"/>
      <c r="SFO18" s="113"/>
      <c r="SFP18" s="113"/>
      <c r="SFQ18" s="113"/>
      <c r="SFR18" s="113"/>
      <c r="SFS18" s="113"/>
      <c r="SFT18" s="113"/>
      <c r="SFU18" s="113"/>
      <c r="SFV18" s="113"/>
      <c r="SFW18" s="113"/>
      <c r="SFX18" s="113"/>
      <c r="SFY18" s="113"/>
      <c r="SFZ18" s="113"/>
      <c r="SGA18" s="113"/>
      <c r="SGB18" s="113"/>
      <c r="SGC18" s="113"/>
      <c r="SGD18" s="113"/>
      <c r="SGE18" s="113"/>
      <c r="SGF18" s="113"/>
      <c r="SGG18" s="113"/>
      <c r="SGH18" s="113"/>
      <c r="SGI18" s="113"/>
      <c r="SGJ18" s="113"/>
      <c r="SGK18" s="113"/>
      <c r="SGL18" s="113"/>
      <c r="SGM18" s="113"/>
      <c r="SGN18" s="113"/>
      <c r="SGO18" s="113"/>
      <c r="SGP18" s="113"/>
      <c r="SGQ18" s="113"/>
      <c r="SGR18" s="113"/>
      <c r="SGS18" s="113"/>
      <c r="SGT18" s="113"/>
      <c r="SGU18" s="113"/>
      <c r="SGV18" s="113"/>
      <c r="SGW18" s="113"/>
      <c r="SGX18" s="113"/>
      <c r="SGY18" s="113"/>
      <c r="SGZ18" s="113"/>
      <c r="SHA18" s="113"/>
      <c r="SHB18" s="113"/>
      <c r="SHC18" s="113"/>
      <c r="SHD18" s="113"/>
      <c r="SHE18" s="113"/>
      <c r="SHF18" s="113"/>
      <c r="SHG18" s="113"/>
      <c r="SHH18" s="113"/>
      <c r="SHI18" s="113"/>
      <c r="SHJ18" s="113"/>
      <c r="SHK18" s="113"/>
      <c r="SHL18" s="113"/>
      <c r="SHM18" s="113"/>
      <c r="SHN18" s="113"/>
      <c r="SHO18" s="113"/>
      <c r="SHP18" s="113"/>
      <c r="SHQ18" s="113"/>
      <c r="SHR18" s="113"/>
      <c r="SHS18" s="113"/>
      <c r="SHT18" s="113"/>
      <c r="SHU18" s="113"/>
      <c r="SHV18" s="113"/>
      <c r="SHW18" s="113"/>
      <c r="SHX18" s="113"/>
      <c r="SHY18" s="113"/>
      <c r="SHZ18" s="113"/>
      <c r="SIA18" s="113"/>
      <c r="SIB18" s="113"/>
      <c r="SIC18" s="113"/>
      <c r="SID18" s="113"/>
      <c r="SIE18" s="113"/>
      <c r="SIF18" s="113"/>
      <c r="SIG18" s="113"/>
      <c r="SIH18" s="113"/>
      <c r="SII18" s="113"/>
      <c r="SIJ18" s="113"/>
      <c r="SIK18" s="113"/>
      <c r="SIL18" s="113"/>
      <c r="SIM18" s="113"/>
      <c r="SIN18" s="113"/>
      <c r="SIO18" s="113"/>
      <c r="SIP18" s="113"/>
      <c r="SIQ18" s="113"/>
      <c r="SIR18" s="113"/>
      <c r="SIS18" s="113"/>
      <c r="SIT18" s="113"/>
      <c r="SIU18" s="113"/>
      <c r="SIV18" s="113"/>
      <c r="SIW18" s="113"/>
      <c r="SIX18" s="113"/>
      <c r="SIY18" s="113"/>
      <c r="SIZ18" s="113"/>
      <c r="SJA18" s="113"/>
      <c r="SJB18" s="113"/>
      <c r="SJC18" s="113"/>
      <c r="SJD18" s="113"/>
      <c r="SJE18" s="113"/>
      <c r="SJF18" s="113"/>
      <c r="SJG18" s="113"/>
      <c r="SJH18" s="113"/>
      <c r="SJI18" s="113"/>
      <c r="SJJ18" s="113"/>
      <c r="SJK18" s="113"/>
      <c r="SJL18" s="113"/>
      <c r="SJM18" s="113"/>
      <c r="SJN18" s="113"/>
      <c r="SJO18" s="113"/>
      <c r="SJP18" s="113"/>
      <c r="SJQ18" s="113"/>
      <c r="SJR18" s="113"/>
      <c r="SJS18" s="113"/>
      <c r="SJT18" s="113"/>
      <c r="SJU18" s="113"/>
      <c r="SJV18" s="113"/>
      <c r="SJW18" s="113"/>
      <c r="SJX18" s="113"/>
      <c r="SJY18" s="113"/>
      <c r="SJZ18" s="113"/>
      <c r="SKA18" s="113"/>
      <c r="SKB18" s="113"/>
      <c r="SKC18" s="113"/>
      <c r="SKD18" s="113"/>
      <c r="SKE18" s="113"/>
      <c r="SKF18" s="113"/>
      <c r="SKG18" s="113"/>
      <c r="SKH18" s="113"/>
      <c r="SKI18" s="113"/>
      <c r="SKJ18" s="113"/>
      <c r="SKK18" s="113"/>
      <c r="SKL18" s="113"/>
      <c r="SKM18" s="113"/>
      <c r="SKN18" s="113"/>
      <c r="SKO18" s="113"/>
      <c r="SKP18" s="113"/>
      <c r="SKQ18" s="113"/>
      <c r="SKR18" s="113"/>
      <c r="SKS18" s="113"/>
      <c r="SKT18" s="113"/>
      <c r="SKU18" s="113"/>
      <c r="SKV18" s="113"/>
      <c r="SKW18" s="113"/>
      <c r="SKX18" s="113"/>
      <c r="SKY18" s="113"/>
      <c r="SKZ18" s="113"/>
      <c r="SLA18" s="113"/>
      <c r="SLB18" s="113"/>
      <c r="SLC18" s="113"/>
      <c r="SLD18" s="113"/>
      <c r="SLE18" s="113"/>
      <c r="SLF18" s="113"/>
      <c r="SLG18" s="113"/>
      <c r="SLH18" s="113"/>
      <c r="SLI18" s="113"/>
      <c r="SLJ18" s="113"/>
      <c r="SLK18" s="113"/>
      <c r="SLL18" s="113"/>
      <c r="SLM18" s="113"/>
      <c r="SLN18" s="113"/>
      <c r="SLO18" s="113"/>
      <c r="SLP18" s="113"/>
      <c r="SLQ18" s="113"/>
      <c r="SLR18" s="113"/>
      <c r="SLS18" s="113"/>
      <c r="SLT18" s="113"/>
      <c r="SLU18" s="113"/>
      <c r="SLV18" s="113"/>
      <c r="SLW18" s="113"/>
      <c r="SLX18" s="113"/>
      <c r="SLY18" s="113"/>
      <c r="SLZ18" s="113"/>
      <c r="SMA18" s="113"/>
      <c r="SMB18" s="113"/>
      <c r="SMC18" s="113"/>
      <c r="SMD18" s="113"/>
      <c r="SME18" s="113"/>
      <c r="SMF18" s="113"/>
      <c r="SMG18" s="113"/>
      <c r="SMH18" s="113"/>
      <c r="SMI18" s="113"/>
      <c r="SMJ18" s="113"/>
      <c r="SMK18" s="113"/>
      <c r="SML18" s="113"/>
      <c r="SMM18" s="113"/>
      <c r="SMN18" s="113"/>
      <c r="SMO18" s="113"/>
      <c r="SMP18" s="113"/>
      <c r="SMQ18" s="113"/>
      <c r="SMR18" s="113"/>
      <c r="SMS18" s="113"/>
      <c r="SMT18" s="113"/>
      <c r="SMU18" s="113"/>
      <c r="SMV18" s="113"/>
      <c r="SMW18" s="113"/>
      <c r="SMX18" s="113"/>
      <c r="SMY18" s="113"/>
      <c r="SMZ18" s="113"/>
      <c r="SNA18" s="113"/>
      <c r="SNB18" s="113"/>
      <c r="SNC18" s="113"/>
      <c r="SND18" s="113"/>
      <c r="SNE18" s="113"/>
      <c r="SNF18" s="113"/>
      <c r="SNG18" s="113"/>
      <c r="SNH18" s="113"/>
      <c r="SNI18" s="113"/>
      <c r="SNJ18" s="113"/>
      <c r="SNK18" s="113"/>
      <c r="SNL18" s="113"/>
      <c r="SNM18" s="113"/>
      <c r="SNN18" s="113"/>
      <c r="SNO18" s="113"/>
      <c r="SNP18" s="113"/>
      <c r="SNQ18" s="113"/>
      <c r="SNR18" s="113"/>
      <c r="SNS18" s="113"/>
      <c r="SNT18" s="113"/>
      <c r="SNU18" s="113"/>
      <c r="SNV18" s="113"/>
      <c r="SNW18" s="113"/>
      <c r="SNX18" s="113"/>
      <c r="SNY18" s="113"/>
      <c r="SNZ18" s="113"/>
      <c r="SOA18" s="113"/>
      <c r="SOB18" s="113"/>
      <c r="SOC18" s="113"/>
      <c r="SOD18" s="113"/>
      <c r="SOE18" s="113"/>
      <c r="SOF18" s="113"/>
      <c r="SOG18" s="113"/>
      <c r="SOH18" s="113"/>
      <c r="SOI18" s="113"/>
      <c r="SOJ18" s="113"/>
      <c r="SOK18" s="113"/>
      <c r="SOL18" s="113"/>
      <c r="SOM18" s="113"/>
      <c r="SON18" s="113"/>
      <c r="SOO18" s="113"/>
      <c r="SOP18" s="113"/>
      <c r="SOQ18" s="113"/>
      <c r="SOR18" s="113"/>
      <c r="SOS18" s="113"/>
      <c r="SOT18" s="113"/>
      <c r="SOU18" s="113"/>
      <c r="SOV18" s="113"/>
      <c r="SOW18" s="113"/>
      <c r="SOX18" s="113"/>
      <c r="SOY18" s="113"/>
      <c r="SOZ18" s="113"/>
      <c r="SPA18" s="113"/>
      <c r="SPB18" s="113"/>
      <c r="SPC18" s="113"/>
      <c r="SPD18" s="113"/>
      <c r="SPE18" s="113"/>
      <c r="SPF18" s="113"/>
      <c r="SPG18" s="113"/>
      <c r="SPH18" s="113"/>
      <c r="SPI18" s="113"/>
      <c r="SPJ18" s="113"/>
      <c r="SPK18" s="113"/>
      <c r="SPL18" s="113"/>
      <c r="SPM18" s="113"/>
      <c r="SPN18" s="113"/>
      <c r="SPO18" s="113"/>
      <c r="SPP18" s="113"/>
      <c r="SPQ18" s="113"/>
      <c r="SPR18" s="113"/>
      <c r="SPS18" s="113"/>
      <c r="SPT18" s="113"/>
      <c r="SPU18" s="113"/>
      <c r="SPV18" s="113"/>
      <c r="SPW18" s="113"/>
      <c r="SPX18" s="113"/>
      <c r="SPY18" s="113"/>
      <c r="SPZ18" s="113"/>
      <c r="SQA18" s="113"/>
      <c r="SQB18" s="113"/>
      <c r="SQC18" s="113"/>
      <c r="SQD18" s="113"/>
      <c r="SQE18" s="113"/>
      <c r="SQF18" s="113"/>
      <c r="SQG18" s="113"/>
      <c r="SQH18" s="113"/>
      <c r="SQI18" s="113"/>
      <c r="SQJ18" s="113"/>
      <c r="SQK18" s="113"/>
      <c r="SQL18" s="113"/>
      <c r="SQM18" s="113"/>
      <c r="SQN18" s="113"/>
      <c r="SQO18" s="113"/>
      <c r="SQP18" s="113"/>
      <c r="SQQ18" s="113"/>
      <c r="SQR18" s="113"/>
      <c r="SQS18" s="113"/>
      <c r="SQT18" s="113"/>
      <c r="SQU18" s="113"/>
      <c r="SQV18" s="113"/>
      <c r="SQW18" s="113"/>
      <c r="SQX18" s="113"/>
      <c r="SQY18" s="113"/>
      <c r="SQZ18" s="113"/>
      <c r="SRA18" s="113"/>
      <c r="SRB18" s="113"/>
      <c r="SRC18" s="113"/>
      <c r="SRD18" s="113"/>
      <c r="SRE18" s="113"/>
      <c r="SRF18" s="113"/>
      <c r="SRG18" s="113"/>
      <c r="SRH18" s="113"/>
      <c r="SRI18" s="113"/>
      <c r="SRJ18" s="113"/>
      <c r="SRK18" s="113"/>
      <c r="SRL18" s="113"/>
      <c r="SRM18" s="113"/>
      <c r="SRN18" s="113"/>
      <c r="SRO18" s="113"/>
      <c r="SRP18" s="113"/>
      <c r="SRQ18" s="113"/>
      <c r="SRR18" s="113"/>
      <c r="SRS18" s="113"/>
      <c r="SRT18" s="113"/>
      <c r="SRU18" s="113"/>
      <c r="SRV18" s="113"/>
      <c r="SRW18" s="113"/>
      <c r="SRX18" s="113"/>
      <c r="SRY18" s="113"/>
      <c r="SRZ18" s="113"/>
      <c r="SSA18" s="113"/>
      <c r="SSB18" s="113"/>
      <c r="SSC18" s="113"/>
      <c r="SSD18" s="113"/>
      <c r="SSE18" s="113"/>
      <c r="SSF18" s="113"/>
      <c r="SSG18" s="113"/>
      <c r="SSH18" s="113"/>
      <c r="SSI18" s="113"/>
      <c r="SSJ18" s="113"/>
      <c r="SSK18" s="113"/>
      <c r="SSL18" s="113"/>
      <c r="SSM18" s="113"/>
      <c r="SSN18" s="113"/>
      <c r="SSO18" s="113"/>
      <c r="SSP18" s="113"/>
      <c r="SSQ18" s="113"/>
      <c r="SSR18" s="113"/>
      <c r="SSS18" s="113"/>
      <c r="SST18" s="113"/>
      <c r="SSU18" s="113"/>
      <c r="SSV18" s="113"/>
      <c r="SSW18" s="113"/>
      <c r="SSX18" s="113"/>
      <c r="SSY18" s="113"/>
      <c r="SSZ18" s="113"/>
      <c r="STA18" s="113"/>
      <c r="STB18" s="113"/>
      <c r="STC18" s="113"/>
      <c r="STD18" s="113"/>
      <c r="STE18" s="113"/>
      <c r="STF18" s="113"/>
      <c r="STG18" s="113"/>
      <c r="STH18" s="113"/>
      <c r="STI18" s="113"/>
      <c r="STJ18" s="113"/>
      <c r="STK18" s="113"/>
      <c r="STL18" s="113"/>
      <c r="STM18" s="113"/>
      <c r="STN18" s="113"/>
      <c r="STO18" s="113"/>
      <c r="STP18" s="113"/>
      <c r="STQ18" s="113"/>
      <c r="STR18" s="113"/>
      <c r="STS18" s="113"/>
      <c r="STT18" s="113"/>
      <c r="STU18" s="113"/>
      <c r="STV18" s="113"/>
      <c r="STW18" s="113"/>
      <c r="STX18" s="113"/>
      <c r="STY18" s="113"/>
      <c r="STZ18" s="113"/>
      <c r="SUA18" s="113"/>
      <c r="SUB18" s="113"/>
      <c r="SUC18" s="113"/>
      <c r="SUD18" s="113"/>
      <c r="SUE18" s="113"/>
      <c r="SUF18" s="113"/>
      <c r="SUG18" s="113"/>
      <c r="SUH18" s="113"/>
      <c r="SUI18" s="113"/>
      <c r="SUJ18" s="113"/>
      <c r="SUK18" s="113"/>
      <c r="SUL18" s="113"/>
      <c r="SUM18" s="113"/>
      <c r="SUN18" s="113"/>
      <c r="SUO18" s="113"/>
      <c r="SUP18" s="113"/>
      <c r="SUQ18" s="113"/>
      <c r="SUR18" s="113"/>
      <c r="SUS18" s="113"/>
      <c r="SUT18" s="113"/>
      <c r="SUU18" s="113"/>
      <c r="SUV18" s="113"/>
      <c r="SUW18" s="113"/>
      <c r="SUX18" s="113"/>
      <c r="SUY18" s="113"/>
      <c r="SUZ18" s="113"/>
      <c r="SVA18" s="113"/>
      <c r="SVB18" s="113"/>
      <c r="SVC18" s="113"/>
      <c r="SVD18" s="113"/>
      <c r="SVE18" s="113"/>
      <c r="SVF18" s="113"/>
      <c r="SVG18" s="113"/>
      <c r="SVH18" s="113"/>
      <c r="SVI18" s="113"/>
      <c r="SVJ18" s="113"/>
      <c r="SVK18" s="113"/>
      <c r="SVL18" s="113"/>
      <c r="SVM18" s="113"/>
      <c r="SVN18" s="113"/>
      <c r="SVO18" s="113"/>
      <c r="SVP18" s="113"/>
      <c r="SVQ18" s="113"/>
      <c r="SVR18" s="113"/>
      <c r="SVS18" s="113"/>
      <c r="SVT18" s="113"/>
      <c r="SVU18" s="113"/>
      <c r="SVV18" s="113"/>
      <c r="SVW18" s="113"/>
      <c r="SVX18" s="113"/>
      <c r="SVY18" s="113"/>
      <c r="SVZ18" s="113"/>
      <c r="SWA18" s="113"/>
      <c r="SWB18" s="113"/>
      <c r="SWC18" s="113"/>
      <c r="SWD18" s="113"/>
      <c r="SWE18" s="113"/>
      <c r="SWF18" s="113"/>
      <c r="SWG18" s="113"/>
      <c r="SWH18" s="113"/>
      <c r="SWI18" s="113"/>
      <c r="SWJ18" s="113"/>
      <c r="SWK18" s="113"/>
      <c r="SWL18" s="113"/>
      <c r="SWM18" s="113"/>
      <c r="SWN18" s="113"/>
      <c r="SWO18" s="113"/>
      <c r="SWP18" s="113"/>
      <c r="SWQ18" s="113"/>
      <c r="SWR18" s="113"/>
      <c r="SWS18" s="113"/>
      <c r="SWT18" s="113"/>
      <c r="SWU18" s="113"/>
      <c r="SWV18" s="113"/>
      <c r="SWW18" s="113"/>
      <c r="SWX18" s="113"/>
      <c r="SWY18" s="113"/>
      <c r="SWZ18" s="113"/>
      <c r="SXA18" s="113"/>
      <c r="SXB18" s="113"/>
      <c r="SXC18" s="113"/>
      <c r="SXD18" s="113"/>
      <c r="SXE18" s="113"/>
      <c r="SXF18" s="113"/>
      <c r="SXG18" s="113"/>
      <c r="SXH18" s="113"/>
      <c r="SXI18" s="113"/>
      <c r="SXJ18" s="113"/>
      <c r="SXK18" s="113"/>
      <c r="SXL18" s="113"/>
      <c r="SXM18" s="113"/>
      <c r="SXN18" s="113"/>
      <c r="SXO18" s="113"/>
      <c r="SXP18" s="113"/>
      <c r="SXQ18" s="113"/>
      <c r="SXR18" s="113"/>
      <c r="SXS18" s="113"/>
      <c r="SXT18" s="113"/>
      <c r="SXU18" s="113"/>
      <c r="SXV18" s="113"/>
      <c r="SXW18" s="113"/>
      <c r="SXX18" s="113"/>
      <c r="SXY18" s="113"/>
      <c r="SXZ18" s="113"/>
      <c r="SYA18" s="113"/>
      <c r="SYB18" s="113"/>
      <c r="SYC18" s="113"/>
      <c r="SYD18" s="113"/>
      <c r="SYE18" s="113"/>
      <c r="SYF18" s="113"/>
      <c r="SYG18" s="113"/>
      <c r="SYH18" s="113"/>
      <c r="SYI18" s="113"/>
      <c r="SYJ18" s="113"/>
      <c r="SYK18" s="113"/>
      <c r="SYL18" s="113"/>
      <c r="SYM18" s="113"/>
      <c r="SYN18" s="113"/>
      <c r="SYO18" s="113"/>
      <c r="SYP18" s="113"/>
      <c r="SYQ18" s="113"/>
      <c r="SYR18" s="113"/>
      <c r="SYS18" s="113"/>
      <c r="SYT18" s="113"/>
      <c r="SYU18" s="113"/>
      <c r="SYV18" s="113"/>
      <c r="SYW18" s="113"/>
      <c r="SYX18" s="113"/>
      <c r="SYY18" s="113"/>
      <c r="SYZ18" s="113"/>
      <c r="SZA18" s="113"/>
      <c r="SZB18" s="113"/>
      <c r="SZC18" s="113"/>
      <c r="SZD18" s="113"/>
      <c r="SZE18" s="113"/>
      <c r="SZF18" s="113"/>
      <c r="SZG18" s="113"/>
      <c r="SZH18" s="113"/>
      <c r="SZI18" s="113"/>
      <c r="SZJ18" s="113"/>
      <c r="SZK18" s="113"/>
      <c r="SZL18" s="113"/>
      <c r="SZM18" s="113"/>
      <c r="SZN18" s="113"/>
      <c r="SZO18" s="113"/>
      <c r="SZP18" s="113"/>
      <c r="SZQ18" s="113"/>
      <c r="SZR18" s="113"/>
      <c r="SZS18" s="113"/>
      <c r="SZT18" s="113"/>
      <c r="SZU18" s="113"/>
      <c r="SZV18" s="113"/>
      <c r="SZW18" s="113"/>
      <c r="SZX18" s="113"/>
      <c r="SZY18" s="113"/>
      <c r="SZZ18" s="113"/>
      <c r="TAA18" s="113"/>
      <c r="TAB18" s="113"/>
      <c r="TAC18" s="113"/>
      <c r="TAD18" s="113"/>
      <c r="TAE18" s="113"/>
      <c r="TAF18" s="113"/>
      <c r="TAG18" s="113"/>
      <c r="TAH18" s="113"/>
      <c r="TAI18" s="113"/>
      <c r="TAJ18" s="113"/>
      <c r="TAK18" s="113"/>
      <c r="TAL18" s="113"/>
      <c r="TAM18" s="113"/>
      <c r="TAN18" s="113"/>
      <c r="TAO18" s="113"/>
      <c r="TAP18" s="113"/>
      <c r="TAQ18" s="113"/>
      <c r="TAR18" s="113"/>
      <c r="TAS18" s="113"/>
      <c r="TAT18" s="113"/>
      <c r="TAU18" s="113"/>
      <c r="TAV18" s="113"/>
      <c r="TAW18" s="113"/>
      <c r="TAX18" s="113"/>
      <c r="TAY18" s="113"/>
      <c r="TAZ18" s="113"/>
      <c r="TBA18" s="113"/>
      <c r="TBB18" s="113"/>
      <c r="TBC18" s="113"/>
      <c r="TBD18" s="113"/>
      <c r="TBE18" s="113"/>
      <c r="TBF18" s="113"/>
      <c r="TBG18" s="113"/>
      <c r="TBH18" s="113"/>
      <c r="TBI18" s="113"/>
      <c r="TBJ18" s="113"/>
      <c r="TBK18" s="113"/>
      <c r="TBL18" s="113"/>
      <c r="TBM18" s="113"/>
      <c r="TBN18" s="113"/>
      <c r="TBO18" s="113"/>
      <c r="TBP18" s="113"/>
      <c r="TBQ18" s="113"/>
      <c r="TBR18" s="113"/>
      <c r="TBS18" s="113"/>
      <c r="TBT18" s="113"/>
      <c r="TBU18" s="113"/>
      <c r="TBV18" s="113"/>
      <c r="TBW18" s="113"/>
      <c r="TBX18" s="113"/>
      <c r="TBY18" s="113"/>
      <c r="TBZ18" s="113"/>
      <c r="TCA18" s="113"/>
      <c r="TCB18" s="113"/>
      <c r="TCC18" s="113"/>
      <c r="TCD18" s="113"/>
      <c r="TCE18" s="113"/>
      <c r="TCF18" s="113"/>
      <c r="TCG18" s="113"/>
      <c r="TCH18" s="113"/>
      <c r="TCI18" s="113"/>
      <c r="TCJ18" s="113"/>
      <c r="TCK18" s="113"/>
      <c r="TCL18" s="113"/>
      <c r="TCM18" s="113"/>
      <c r="TCN18" s="113"/>
      <c r="TCO18" s="113"/>
      <c r="TCP18" s="113"/>
      <c r="TCQ18" s="113"/>
      <c r="TCR18" s="113"/>
      <c r="TCS18" s="113"/>
      <c r="TCT18" s="113"/>
      <c r="TCU18" s="113"/>
      <c r="TCV18" s="113"/>
      <c r="TCW18" s="113"/>
      <c r="TCX18" s="113"/>
      <c r="TCY18" s="113"/>
      <c r="TCZ18" s="113"/>
      <c r="TDA18" s="113"/>
      <c r="TDB18" s="113"/>
      <c r="TDC18" s="113"/>
      <c r="TDD18" s="113"/>
      <c r="TDE18" s="113"/>
      <c r="TDF18" s="113"/>
      <c r="TDG18" s="113"/>
      <c r="TDH18" s="113"/>
      <c r="TDI18" s="113"/>
      <c r="TDJ18" s="113"/>
      <c r="TDK18" s="113"/>
      <c r="TDL18" s="113"/>
      <c r="TDM18" s="113"/>
      <c r="TDN18" s="113"/>
      <c r="TDO18" s="113"/>
      <c r="TDP18" s="113"/>
      <c r="TDQ18" s="113"/>
      <c r="TDR18" s="113"/>
      <c r="TDS18" s="113"/>
      <c r="TDT18" s="113"/>
      <c r="TDU18" s="113"/>
      <c r="TDV18" s="113"/>
      <c r="TDW18" s="113"/>
      <c r="TDX18" s="113"/>
      <c r="TDY18" s="113"/>
      <c r="TDZ18" s="113"/>
      <c r="TEA18" s="113"/>
      <c r="TEB18" s="113"/>
      <c r="TEC18" s="113"/>
      <c r="TED18" s="113"/>
      <c r="TEE18" s="113"/>
      <c r="TEF18" s="113"/>
      <c r="TEG18" s="113"/>
      <c r="TEH18" s="113"/>
      <c r="TEI18" s="113"/>
      <c r="TEJ18" s="113"/>
      <c r="TEK18" s="113"/>
      <c r="TEL18" s="113"/>
      <c r="TEM18" s="113"/>
      <c r="TEN18" s="113"/>
      <c r="TEO18" s="113"/>
      <c r="TEP18" s="113"/>
      <c r="TEQ18" s="113"/>
      <c r="TER18" s="113"/>
      <c r="TES18" s="113"/>
      <c r="TET18" s="113"/>
      <c r="TEU18" s="113"/>
      <c r="TEV18" s="113"/>
      <c r="TEW18" s="113"/>
      <c r="TEX18" s="113"/>
      <c r="TEY18" s="113"/>
      <c r="TEZ18" s="113"/>
      <c r="TFA18" s="113"/>
      <c r="TFB18" s="113"/>
      <c r="TFC18" s="113"/>
      <c r="TFD18" s="113"/>
      <c r="TFE18" s="113"/>
      <c r="TFF18" s="113"/>
      <c r="TFG18" s="113"/>
      <c r="TFH18" s="113"/>
      <c r="TFI18" s="113"/>
      <c r="TFJ18" s="113"/>
      <c r="TFK18" s="113"/>
      <c r="TFL18" s="113"/>
      <c r="TFM18" s="113"/>
      <c r="TFN18" s="113"/>
      <c r="TFO18" s="113"/>
      <c r="TFP18" s="113"/>
      <c r="TFQ18" s="113"/>
      <c r="TFR18" s="113"/>
      <c r="TFS18" s="113"/>
      <c r="TFT18" s="113"/>
      <c r="TFU18" s="113"/>
      <c r="TFV18" s="113"/>
      <c r="TFW18" s="113"/>
      <c r="TFX18" s="113"/>
      <c r="TFY18" s="113"/>
      <c r="TFZ18" s="113"/>
      <c r="TGA18" s="113"/>
      <c r="TGB18" s="113"/>
      <c r="TGC18" s="113"/>
      <c r="TGD18" s="113"/>
      <c r="TGE18" s="113"/>
      <c r="TGF18" s="113"/>
      <c r="TGG18" s="113"/>
      <c r="TGH18" s="113"/>
      <c r="TGI18" s="113"/>
      <c r="TGJ18" s="113"/>
      <c r="TGK18" s="113"/>
      <c r="TGL18" s="113"/>
      <c r="TGM18" s="113"/>
      <c r="TGN18" s="113"/>
      <c r="TGO18" s="113"/>
      <c r="TGP18" s="113"/>
      <c r="TGQ18" s="113"/>
      <c r="TGR18" s="113"/>
      <c r="TGS18" s="113"/>
      <c r="TGT18" s="113"/>
      <c r="TGU18" s="113"/>
      <c r="TGV18" s="113"/>
      <c r="TGW18" s="113"/>
      <c r="TGX18" s="113"/>
      <c r="TGY18" s="113"/>
      <c r="TGZ18" s="113"/>
      <c r="THA18" s="113"/>
      <c r="THB18" s="113"/>
      <c r="THC18" s="113"/>
      <c r="THD18" s="113"/>
      <c r="THE18" s="113"/>
      <c r="THF18" s="113"/>
      <c r="THG18" s="113"/>
      <c r="THH18" s="113"/>
      <c r="THI18" s="113"/>
      <c r="THJ18" s="113"/>
      <c r="THK18" s="113"/>
      <c r="THL18" s="113"/>
      <c r="THM18" s="113"/>
      <c r="THN18" s="113"/>
      <c r="THO18" s="113"/>
      <c r="THP18" s="113"/>
      <c r="THQ18" s="113"/>
      <c r="THR18" s="113"/>
      <c r="THS18" s="113"/>
      <c r="THT18" s="113"/>
      <c r="THU18" s="113"/>
      <c r="THV18" s="113"/>
      <c r="THW18" s="113"/>
      <c r="THX18" s="113"/>
      <c r="THY18" s="113"/>
      <c r="THZ18" s="113"/>
      <c r="TIA18" s="113"/>
      <c r="TIB18" s="113"/>
      <c r="TIC18" s="113"/>
      <c r="TID18" s="113"/>
      <c r="TIE18" s="113"/>
      <c r="TIF18" s="113"/>
      <c r="TIG18" s="113"/>
      <c r="TIH18" s="113"/>
      <c r="TII18" s="113"/>
      <c r="TIJ18" s="113"/>
      <c r="TIK18" s="113"/>
      <c r="TIL18" s="113"/>
      <c r="TIM18" s="113"/>
      <c r="TIN18" s="113"/>
      <c r="TIO18" s="113"/>
      <c r="TIP18" s="113"/>
      <c r="TIQ18" s="113"/>
      <c r="TIR18" s="113"/>
      <c r="TIS18" s="113"/>
      <c r="TIT18" s="113"/>
      <c r="TIU18" s="113"/>
      <c r="TIV18" s="113"/>
      <c r="TIW18" s="113"/>
      <c r="TIX18" s="113"/>
      <c r="TIY18" s="113"/>
      <c r="TIZ18" s="113"/>
      <c r="TJA18" s="113"/>
      <c r="TJB18" s="113"/>
      <c r="TJC18" s="113"/>
      <c r="TJD18" s="113"/>
      <c r="TJE18" s="113"/>
      <c r="TJF18" s="113"/>
      <c r="TJG18" s="113"/>
      <c r="TJH18" s="113"/>
      <c r="TJI18" s="113"/>
      <c r="TJJ18" s="113"/>
      <c r="TJK18" s="113"/>
      <c r="TJL18" s="113"/>
      <c r="TJM18" s="113"/>
      <c r="TJN18" s="113"/>
      <c r="TJO18" s="113"/>
      <c r="TJP18" s="113"/>
      <c r="TJQ18" s="113"/>
      <c r="TJR18" s="113"/>
      <c r="TJS18" s="113"/>
      <c r="TJT18" s="113"/>
      <c r="TJU18" s="113"/>
      <c r="TJV18" s="113"/>
      <c r="TJW18" s="113"/>
      <c r="TJX18" s="113"/>
      <c r="TJY18" s="113"/>
      <c r="TJZ18" s="113"/>
      <c r="TKA18" s="113"/>
      <c r="TKB18" s="113"/>
      <c r="TKC18" s="113"/>
      <c r="TKD18" s="113"/>
      <c r="TKE18" s="113"/>
      <c r="TKF18" s="113"/>
      <c r="TKG18" s="113"/>
      <c r="TKH18" s="113"/>
      <c r="TKI18" s="113"/>
      <c r="TKJ18" s="113"/>
      <c r="TKK18" s="113"/>
      <c r="TKL18" s="113"/>
      <c r="TKM18" s="113"/>
      <c r="TKN18" s="113"/>
      <c r="TKO18" s="113"/>
      <c r="TKP18" s="113"/>
      <c r="TKQ18" s="113"/>
      <c r="TKR18" s="113"/>
      <c r="TKS18" s="113"/>
      <c r="TKT18" s="113"/>
      <c r="TKU18" s="113"/>
      <c r="TKV18" s="113"/>
      <c r="TKW18" s="113"/>
      <c r="TKX18" s="113"/>
      <c r="TKY18" s="113"/>
      <c r="TKZ18" s="113"/>
      <c r="TLA18" s="113"/>
      <c r="TLB18" s="113"/>
      <c r="TLC18" s="113"/>
      <c r="TLD18" s="113"/>
      <c r="TLE18" s="113"/>
      <c r="TLF18" s="113"/>
      <c r="TLG18" s="113"/>
      <c r="TLH18" s="113"/>
      <c r="TLI18" s="113"/>
      <c r="TLJ18" s="113"/>
      <c r="TLK18" s="113"/>
      <c r="TLL18" s="113"/>
      <c r="TLM18" s="113"/>
      <c r="TLN18" s="113"/>
      <c r="TLO18" s="113"/>
      <c r="TLP18" s="113"/>
      <c r="TLQ18" s="113"/>
      <c r="TLR18" s="113"/>
      <c r="TLS18" s="113"/>
      <c r="TLT18" s="113"/>
      <c r="TLU18" s="113"/>
      <c r="TLV18" s="113"/>
      <c r="TLW18" s="113"/>
      <c r="TLX18" s="113"/>
      <c r="TLY18" s="113"/>
      <c r="TLZ18" s="113"/>
      <c r="TMA18" s="113"/>
      <c r="TMB18" s="113"/>
      <c r="TMC18" s="113"/>
      <c r="TMD18" s="113"/>
      <c r="TME18" s="113"/>
      <c r="TMF18" s="113"/>
      <c r="TMG18" s="113"/>
      <c r="TMH18" s="113"/>
      <c r="TMI18" s="113"/>
      <c r="TMJ18" s="113"/>
      <c r="TMK18" s="113"/>
      <c r="TML18" s="113"/>
      <c r="TMM18" s="113"/>
      <c r="TMN18" s="113"/>
      <c r="TMO18" s="113"/>
      <c r="TMP18" s="113"/>
      <c r="TMQ18" s="113"/>
      <c r="TMR18" s="113"/>
      <c r="TMS18" s="113"/>
      <c r="TMT18" s="113"/>
      <c r="TMU18" s="113"/>
      <c r="TMV18" s="113"/>
      <c r="TMW18" s="113"/>
      <c r="TMX18" s="113"/>
      <c r="TMY18" s="113"/>
      <c r="TMZ18" s="113"/>
      <c r="TNA18" s="113"/>
      <c r="TNB18" s="113"/>
      <c r="TNC18" s="113"/>
      <c r="TND18" s="113"/>
      <c r="TNE18" s="113"/>
      <c r="TNF18" s="113"/>
      <c r="TNG18" s="113"/>
      <c r="TNH18" s="113"/>
      <c r="TNI18" s="113"/>
      <c r="TNJ18" s="113"/>
      <c r="TNK18" s="113"/>
      <c r="TNL18" s="113"/>
      <c r="TNM18" s="113"/>
      <c r="TNN18" s="113"/>
      <c r="TNO18" s="113"/>
      <c r="TNP18" s="113"/>
      <c r="TNQ18" s="113"/>
      <c r="TNR18" s="113"/>
      <c r="TNS18" s="113"/>
      <c r="TNT18" s="113"/>
      <c r="TNU18" s="113"/>
      <c r="TNV18" s="113"/>
      <c r="TNW18" s="113"/>
      <c r="TNX18" s="113"/>
      <c r="TNY18" s="113"/>
      <c r="TNZ18" s="113"/>
      <c r="TOA18" s="113"/>
      <c r="TOB18" s="113"/>
      <c r="TOC18" s="113"/>
      <c r="TOD18" s="113"/>
      <c r="TOE18" s="113"/>
      <c r="TOF18" s="113"/>
      <c r="TOG18" s="113"/>
      <c r="TOH18" s="113"/>
      <c r="TOI18" s="113"/>
      <c r="TOJ18" s="113"/>
      <c r="TOK18" s="113"/>
      <c r="TOL18" s="113"/>
      <c r="TOM18" s="113"/>
      <c r="TON18" s="113"/>
      <c r="TOO18" s="113"/>
      <c r="TOP18" s="113"/>
      <c r="TOQ18" s="113"/>
      <c r="TOR18" s="113"/>
      <c r="TOS18" s="113"/>
      <c r="TOT18" s="113"/>
      <c r="TOU18" s="113"/>
      <c r="TOV18" s="113"/>
      <c r="TOW18" s="113"/>
      <c r="TOX18" s="113"/>
      <c r="TOY18" s="113"/>
      <c r="TOZ18" s="113"/>
      <c r="TPA18" s="113"/>
      <c r="TPB18" s="113"/>
      <c r="TPC18" s="113"/>
      <c r="TPD18" s="113"/>
      <c r="TPE18" s="113"/>
      <c r="TPF18" s="113"/>
      <c r="TPG18" s="113"/>
      <c r="TPH18" s="113"/>
      <c r="TPI18" s="113"/>
      <c r="TPJ18" s="113"/>
      <c r="TPK18" s="113"/>
      <c r="TPL18" s="113"/>
      <c r="TPM18" s="113"/>
      <c r="TPN18" s="113"/>
      <c r="TPO18" s="113"/>
      <c r="TPP18" s="113"/>
      <c r="TPQ18" s="113"/>
      <c r="TPR18" s="113"/>
      <c r="TPS18" s="113"/>
      <c r="TPT18" s="113"/>
      <c r="TPU18" s="113"/>
      <c r="TPV18" s="113"/>
      <c r="TPW18" s="113"/>
      <c r="TPX18" s="113"/>
      <c r="TPY18" s="113"/>
      <c r="TPZ18" s="113"/>
      <c r="TQA18" s="113"/>
      <c r="TQB18" s="113"/>
      <c r="TQC18" s="113"/>
      <c r="TQD18" s="113"/>
      <c r="TQE18" s="113"/>
      <c r="TQF18" s="113"/>
      <c r="TQG18" s="113"/>
      <c r="TQH18" s="113"/>
      <c r="TQI18" s="113"/>
      <c r="TQJ18" s="113"/>
      <c r="TQK18" s="113"/>
      <c r="TQL18" s="113"/>
      <c r="TQM18" s="113"/>
      <c r="TQN18" s="113"/>
      <c r="TQO18" s="113"/>
      <c r="TQP18" s="113"/>
      <c r="TQQ18" s="113"/>
      <c r="TQR18" s="113"/>
      <c r="TQS18" s="113"/>
      <c r="TQT18" s="113"/>
      <c r="TQU18" s="113"/>
      <c r="TQV18" s="113"/>
      <c r="TQW18" s="113"/>
      <c r="TQX18" s="113"/>
      <c r="TQY18" s="113"/>
      <c r="TQZ18" s="113"/>
      <c r="TRA18" s="113"/>
      <c r="TRB18" s="113"/>
      <c r="TRC18" s="113"/>
      <c r="TRD18" s="113"/>
      <c r="TRE18" s="113"/>
      <c r="TRF18" s="113"/>
      <c r="TRG18" s="113"/>
      <c r="TRH18" s="113"/>
      <c r="TRI18" s="113"/>
      <c r="TRJ18" s="113"/>
      <c r="TRK18" s="113"/>
      <c r="TRL18" s="113"/>
      <c r="TRM18" s="113"/>
      <c r="TRN18" s="113"/>
      <c r="TRO18" s="113"/>
      <c r="TRP18" s="113"/>
      <c r="TRQ18" s="113"/>
      <c r="TRR18" s="113"/>
      <c r="TRS18" s="113"/>
      <c r="TRT18" s="113"/>
      <c r="TRU18" s="113"/>
      <c r="TRV18" s="113"/>
      <c r="TRW18" s="113"/>
      <c r="TRX18" s="113"/>
      <c r="TRY18" s="113"/>
      <c r="TRZ18" s="113"/>
      <c r="TSA18" s="113"/>
      <c r="TSB18" s="113"/>
      <c r="TSC18" s="113"/>
      <c r="TSD18" s="113"/>
      <c r="TSE18" s="113"/>
      <c r="TSF18" s="113"/>
      <c r="TSG18" s="113"/>
      <c r="TSH18" s="113"/>
      <c r="TSI18" s="113"/>
      <c r="TSJ18" s="113"/>
      <c r="TSK18" s="113"/>
      <c r="TSL18" s="113"/>
      <c r="TSM18" s="113"/>
      <c r="TSN18" s="113"/>
      <c r="TSO18" s="113"/>
      <c r="TSP18" s="113"/>
      <c r="TSQ18" s="113"/>
      <c r="TSR18" s="113"/>
      <c r="TSS18" s="113"/>
      <c r="TST18" s="113"/>
      <c r="TSU18" s="113"/>
      <c r="TSV18" s="113"/>
      <c r="TSW18" s="113"/>
      <c r="TSX18" s="113"/>
      <c r="TSY18" s="113"/>
      <c r="TSZ18" s="113"/>
      <c r="TTA18" s="113"/>
      <c r="TTB18" s="113"/>
      <c r="TTC18" s="113"/>
      <c r="TTD18" s="113"/>
      <c r="TTE18" s="113"/>
      <c r="TTF18" s="113"/>
      <c r="TTG18" s="113"/>
      <c r="TTH18" s="113"/>
      <c r="TTI18" s="113"/>
      <c r="TTJ18" s="113"/>
      <c r="TTK18" s="113"/>
      <c r="TTL18" s="113"/>
      <c r="TTM18" s="113"/>
      <c r="TTN18" s="113"/>
      <c r="TTO18" s="113"/>
      <c r="TTP18" s="113"/>
      <c r="TTQ18" s="113"/>
      <c r="TTR18" s="113"/>
      <c r="TTS18" s="113"/>
      <c r="TTT18" s="113"/>
      <c r="TTU18" s="113"/>
      <c r="TTV18" s="113"/>
      <c r="TTW18" s="113"/>
      <c r="TTX18" s="113"/>
      <c r="TTY18" s="113"/>
      <c r="TTZ18" s="113"/>
      <c r="TUA18" s="113"/>
      <c r="TUB18" s="113"/>
      <c r="TUC18" s="113"/>
      <c r="TUD18" s="113"/>
      <c r="TUE18" s="113"/>
      <c r="TUF18" s="113"/>
      <c r="TUG18" s="113"/>
      <c r="TUH18" s="113"/>
      <c r="TUI18" s="113"/>
      <c r="TUJ18" s="113"/>
      <c r="TUK18" s="113"/>
      <c r="TUL18" s="113"/>
      <c r="TUM18" s="113"/>
      <c r="TUN18" s="113"/>
      <c r="TUO18" s="113"/>
      <c r="TUP18" s="113"/>
      <c r="TUQ18" s="113"/>
      <c r="TUR18" s="113"/>
      <c r="TUS18" s="113"/>
      <c r="TUT18" s="113"/>
      <c r="TUU18" s="113"/>
      <c r="TUV18" s="113"/>
      <c r="TUW18" s="113"/>
      <c r="TUX18" s="113"/>
      <c r="TUY18" s="113"/>
      <c r="TUZ18" s="113"/>
      <c r="TVA18" s="113"/>
      <c r="TVB18" s="113"/>
      <c r="TVC18" s="113"/>
      <c r="TVD18" s="113"/>
      <c r="TVE18" s="113"/>
      <c r="TVF18" s="113"/>
      <c r="TVG18" s="113"/>
      <c r="TVH18" s="113"/>
      <c r="TVI18" s="113"/>
      <c r="TVJ18" s="113"/>
      <c r="TVK18" s="113"/>
      <c r="TVL18" s="113"/>
      <c r="TVM18" s="113"/>
      <c r="TVN18" s="113"/>
      <c r="TVO18" s="113"/>
      <c r="TVP18" s="113"/>
      <c r="TVQ18" s="113"/>
      <c r="TVR18" s="113"/>
      <c r="TVS18" s="113"/>
      <c r="TVT18" s="113"/>
      <c r="TVU18" s="113"/>
      <c r="TVV18" s="113"/>
      <c r="TVW18" s="113"/>
      <c r="TVX18" s="113"/>
      <c r="TVY18" s="113"/>
      <c r="TVZ18" s="113"/>
      <c r="TWA18" s="113"/>
      <c r="TWB18" s="113"/>
      <c r="TWC18" s="113"/>
      <c r="TWD18" s="113"/>
      <c r="TWE18" s="113"/>
      <c r="TWF18" s="113"/>
      <c r="TWG18" s="113"/>
      <c r="TWH18" s="113"/>
      <c r="TWI18" s="113"/>
      <c r="TWJ18" s="113"/>
      <c r="TWK18" s="113"/>
      <c r="TWL18" s="113"/>
      <c r="TWM18" s="113"/>
      <c r="TWN18" s="113"/>
      <c r="TWO18" s="113"/>
      <c r="TWP18" s="113"/>
      <c r="TWQ18" s="113"/>
      <c r="TWR18" s="113"/>
      <c r="TWS18" s="113"/>
      <c r="TWT18" s="113"/>
      <c r="TWU18" s="113"/>
      <c r="TWV18" s="113"/>
      <c r="TWW18" s="113"/>
      <c r="TWX18" s="113"/>
      <c r="TWY18" s="113"/>
      <c r="TWZ18" s="113"/>
      <c r="TXA18" s="113"/>
      <c r="TXB18" s="113"/>
      <c r="TXC18" s="113"/>
      <c r="TXD18" s="113"/>
      <c r="TXE18" s="113"/>
      <c r="TXF18" s="113"/>
      <c r="TXG18" s="113"/>
      <c r="TXH18" s="113"/>
      <c r="TXI18" s="113"/>
      <c r="TXJ18" s="113"/>
      <c r="TXK18" s="113"/>
      <c r="TXL18" s="113"/>
      <c r="TXM18" s="113"/>
      <c r="TXN18" s="113"/>
      <c r="TXO18" s="113"/>
      <c r="TXP18" s="113"/>
      <c r="TXQ18" s="113"/>
      <c r="TXR18" s="113"/>
      <c r="TXS18" s="113"/>
      <c r="TXT18" s="113"/>
      <c r="TXU18" s="113"/>
      <c r="TXV18" s="113"/>
      <c r="TXW18" s="113"/>
      <c r="TXX18" s="113"/>
      <c r="TXY18" s="113"/>
      <c r="TXZ18" s="113"/>
      <c r="TYA18" s="113"/>
      <c r="TYB18" s="113"/>
      <c r="TYC18" s="113"/>
      <c r="TYD18" s="113"/>
      <c r="TYE18" s="113"/>
      <c r="TYF18" s="113"/>
      <c r="TYG18" s="113"/>
      <c r="TYH18" s="113"/>
      <c r="TYI18" s="113"/>
      <c r="TYJ18" s="113"/>
      <c r="TYK18" s="113"/>
      <c r="TYL18" s="113"/>
      <c r="TYM18" s="113"/>
      <c r="TYN18" s="113"/>
      <c r="TYO18" s="113"/>
      <c r="TYP18" s="113"/>
      <c r="TYQ18" s="113"/>
      <c r="TYR18" s="113"/>
      <c r="TYS18" s="113"/>
      <c r="TYT18" s="113"/>
      <c r="TYU18" s="113"/>
      <c r="TYV18" s="113"/>
      <c r="TYW18" s="113"/>
      <c r="TYX18" s="113"/>
      <c r="TYY18" s="113"/>
      <c r="TYZ18" s="113"/>
      <c r="TZA18" s="113"/>
      <c r="TZB18" s="113"/>
      <c r="TZC18" s="113"/>
      <c r="TZD18" s="113"/>
      <c r="TZE18" s="113"/>
      <c r="TZF18" s="113"/>
      <c r="TZG18" s="113"/>
      <c r="TZH18" s="113"/>
      <c r="TZI18" s="113"/>
      <c r="TZJ18" s="113"/>
      <c r="TZK18" s="113"/>
      <c r="TZL18" s="113"/>
      <c r="TZM18" s="113"/>
      <c r="TZN18" s="113"/>
      <c r="TZO18" s="113"/>
      <c r="TZP18" s="113"/>
      <c r="TZQ18" s="113"/>
      <c r="TZR18" s="113"/>
      <c r="TZS18" s="113"/>
      <c r="TZT18" s="113"/>
      <c r="TZU18" s="113"/>
      <c r="TZV18" s="113"/>
      <c r="TZW18" s="113"/>
      <c r="TZX18" s="113"/>
      <c r="TZY18" s="113"/>
      <c r="TZZ18" s="113"/>
      <c r="UAA18" s="113"/>
      <c r="UAB18" s="113"/>
      <c r="UAC18" s="113"/>
      <c r="UAD18" s="113"/>
      <c r="UAE18" s="113"/>
      <c r="UAF18" s="113"/>
      <c r="UAG18" s="113"/>
      <c r="UAH18" s="113"/>
      <c r="UAI18" s="113"/>
      <c r="UAJ18" s="113"/>
      <c r="UAK18" s="113"/>
      <c r="UAL18" s="113"/>
      <c r="UAM18" s="113"/>
      <c r="UAN18" s="113"/>
      <c r="UAO18" s="113"/>
      <c r="UAP18" s="113"/>
      <c r="UAQ18" s="113"/>
      <c r="UAR18" s="113"/>
      <c r="UAS18" s="113"/>
      <c r="UAT18" s="113"/>
      <c r="UAU18" s="113"/>
      <c r="UAV18" s="113"/>
      <c r="UAW18" s="113"/>
      <c r="UAX18" s="113"/>
      <c r="UAY18" s="113"/>
      <c r="UAZ18" s="113"/>
      <c r="UBA18" s="113"/>
      <c r="UBB18" s="113"/>
      <c r="UBC18" s="113"/>
      <c r="UBD18" s="113"/>
      <c r="UBE18" s="113"/>
      <c r="UBF18" s="113"/>
      <c r="UBG18" s="113"/>
      <c r="UBH18" s="113"/>
      <c r="UBI18" s="113"/>
      <c r="UBJ18" s="113"/>
      <c r="UBK18" s="113"/>
      <c r="UBL18" s="113"/>
      <c r="UBM18" s="113"/>
      <c r="UBN18" s="113"/>
      <c r="UBO18" s="113"/>
      <c r="UBP18" s="113"/>
      <c r="UBQ18" s="113"/>
      <c r="UBR18" s="113"/>
      <c r="UBS18" s="113"/>
      <c r="UBT18" s="113"/>
      <c r="UBU18" s="113"/>
      <c r="UBV18" s="113"/>
      <c r="UBW18" s="113"/>
      <c r="UBX18" s="113"/>
      <c r="UBY18" s="113"/>
      <c r="UBZ18" s="113"/>
      <c r="UCA18" s="113"/>
      <c r="UCB18" s="113"/>
      <c r="UCC18" s="113"/>
      <c r="UCD18" s="113"/>
      <c r="UCE18" s="113"/>
      <c r="UCF18" s="113"/>
      <c r="UCG18" s="113"/>
      <c r="UCH18" s="113"/>
      <c r="UCI18" s="113"/>
      <c r="UCJ18" s="113"/>
      <c r="UCK18" s="113"/>
      <c r="UCL18" s="113"/>
      <c r="UCM18" s="113"/>
      <c r="UCN18" s="113"/>
      <c r="UCO18" s="113"/>
      <c r="UCP18" s="113"/>
      <c r="UCQ18" s="113"/>
      <c r="UCR18" s="113"/>
      <c r="UCS18" s="113"/>
      <c r="UCT18" s="113"/>
      <c r="UCU18" s="113"/>
      <c r="UCV18" s="113"/>
      <c r="UCW18" s="113"/>
      <c r="UCX18" s="113"/>
      <c r="UCY18" s="113"/>
      <c r="UCZ18" s="113"/>
      <c r="UDA18" s="113"/>
      <c r="UDB18" s="113"/>
      <c r="UDC18" s="113"/>
      <c r="UDD18" s="113"/>
      <c r="UDE18" s="113"/>
      <c r="UDF18" s="113"/>
      <c r="UDG18" s="113"/>
      <c r="UDH18" s="113"/>
      <c r="UDI18" s="113"/>
      <c r="UDJ18" s="113"/>
      <c r="UDK18" s="113"/>
      <c r="UDL18" s="113"/>
      <c r="UDM18" s="113"/>
      <c r="UDN18" s="113"/>
      <c r="UDO18" s="113"/>
      <c r="UDP18" s="113"/>
      <c r="UDQ18" s="113"/>
      <c r="UDR18" s="113"/>
      <c r="UDS18" s="113"/>
      <c r="UDT18" s="113"/>
      <c r="UDU18" s="113"/>
      <c r="UDV18" s="113"/>
      <c r="UDW18" s="113"/>
      <c r="UDX18" s="113"/>
      <c r="UDY18" s="113"/>
      <c r="UDZ18" s="113"/>
      <c r="UEA18" s="113"/>
      <c r="UEB18" s="113"/>
      <c r="UEC18" s="113"/>
      <c r="UED18" s="113"/>
      <c r="UEE18" s="113"/>
      <c r="UEF18" s="113"/>
      <c r="UEG18" s="113"/>
      <c r="UEH18" s="113"/>
      <c r="UEI18" s="113"/>
      <c r="UEJ18" s="113"/>
      <c r="UEK18" s="113"/>
      <c r="UEL18" s="113"/>
      <c r="UEM18" s="113"/>
      <c r="UEN18" s="113"/>
      <c r="UEO18" s="113"/>
      <c r="UEP18" s="113"/>
      <c r="UEQ18" s="113"/>
      <c r="UER18" s="113"/>
      <c r="UES18" s="113"/>
      <c r="UET18" s="113"/>
      <c r="UEU18" s="113"/>
      <c r="UEV18" s="113"/>
      <c r="UEW18" s="113"/>
      <c r="UEX18" s="113"/>
      <c r="UEY18" s="113"/>
      <c r="UEZ18" s="113"/>
      <c r="UFA18" s="113"/>
      <c r="UFB18" s="113"/>
      <c r="UFC18" s="113"/>
      <c r="UFD18" s="113"/>
      <c r="UFE18" s="113"/>
      <c r="UFF18" s="113"/>
      <c r="UFG18" s="113"/>
      <c r="UFH18" s="113"/>
      <c r="UFI18" s="113"/>
      <c r="UFJ18" s="113"/>
      <c r="UFK18" s="113"/>
      <c r="UFL18" s="113"/>
      <c r="UFM18" s="113"/>
      <c r="UFN18" s="113"/>
      <c r="UFO18" s="113"/>
      <c r="UFP18" s="113"/>
      <c r="UFQ18" s="113"/>
      <c r="UFR18" s="113"/>
      <c r="UFS18" s="113"/>
      <c r="UFT18" s="113"/>
      <c r="UFU18" s="113"/>
      <c r="UFV18" s="113"/>
      <c r="UFW18" s="113"/>
      <c r="UFX18" s="113"/>
      <c r="UFY18" s="113"/>
      <c r="UFZ18" s="113"/>
      <c r="UGA18" s="113"/>
      <c r="UGB18" s="113"/>
      <c r="UGC18" s="113"/>
      <c r="UGD18" s="113"/>
      <c r="UGE18" s="113"/>
      <c r="UGF18" s="113"/>
      <c r="UGG18" s="113"/>
      <c r="UGH18" s="113"/>
      <c r="UGI18" s="113"/>
      <c r="UGJ18" s="113"/>
      <c r="UGK18" s="113"/>
      <c r="UGL18" s="113"/>
      <c r="UGM18" s="113"/>
      <c r="UGN18" s="113"/>
      <c r="UGO18" s="113"/>
      <c r="UGP18" s="113"/>
      <c r="UGQ18" s="113"/>
      <c r="UGR18" s="113"/>
      <c r="UGS18" s="113"/>
      <c r="UGT18" s="113"/>
      <c r="UGU18" s="113"/>
      <c r="UGV18" s="113"/>
      <c r="UGW18" s="113"/>
      <c r="UGX18" s="113"/>
      <c r="UGY18" s="113"/>
      <c r="UGZ18" s="113"/>
      <c r="UHA18" s="113"/>
      <c r="UHB18" s="113"/>
      <c r="UHC18" s="113"/>
      <c r="UHD18" s="113"/>
      <c r="UHE18" s="113"/>
      <c r="UHF18" s="113"/>
      <c r="UHG18" s="113"/>
      <c r="UHH18" s="113"/>
      <c r="UHI18" s="113"/>
      <c r="UHJ18" s="113"/>
      <c r="UHK18" s="113"/>
      <c r="UHL18" s="113"/>
      <c r="UHM18" s="113"/>
      <c r="UHN18" s="113"/>
      <c r="UHO18" s="113"/>
      <c r="UHP18" s="113"/>
      <c r="UHQ18" s="113"/>
      <c r="UHR18" s="113"/>
      <c r="UHS18" s="113"/>
      <c r="UHT18" s="113"/>
      <c r="UHU18" s="113"/>
      <c r="UHV18" s="113"/>
      <c r="UHW18" s="113"/>
      <c r="UHX18" s="113"/>
      <c r="UHY18" s="113"/>
      <c r="UHZ18" s="113"/>
      <c r="UIA18" s="113"/>
      <c r="UIB18" s="113"/>
      <c r="UIC18" s="113"/>
      <c r="UID18" s="113"/>
      <c r="UIE18" s="113"/>
      <c r="UIF18" s="113"/>
      <c r="UIG18" s="113"/>
      <c r="UIH18" s="113"/>
      <c r="UII18" s="113"/>
      <c r="UIJ18" s="113"/>
      <c r="UIK18" s="113"/>
      <c r="UIL18" s="113"/>
      <c r="UIM18" s="113"/>
      <c r="UIN18" s="113"/>
      <c r="UIO18" s="113"/>
      <c r="UIP18" s="113"/>
      <c r="UIQ18" s="113"/>
      <c r="UIR18" s="113"/>
      <c r="UIS18" s="113"/>
      <c r="UIT18" s="113"/>
      <c r="UIU18" s="113"/>
      <c r="UIV18" s="113"/>
      <c r="UIW18" s="113"/>
      <c r="UIX18" s="113"/>
      <c r="UIY18" s="113"/>
      <c r="UIZ18" s="113"/>
      <c r="UJA18" s="113"/>
      <c r="UJB18" s="113"/>
      <c r="UJC18" s="113"/>
      <c r="UJD18" s="113"/>
      <c r="UJE18" s="113"/>
      <c r="UJF18" s="113"/>
      <c r="UJG18" s="113"/>
      <c r="UJH18" s="113"/>
      <c r="UJI18" s="113"/>
      <c r="UJJ18" s="113"/>
      <c r="UJK18" s="113"/>
      <c r="UJL18" s="113"/>
      <c r="UJM18" s="113"/>
      <c r="UJN18" s="113"/>
      <c r="UJO18" s="113"/>
      <c r="UJP18" s="113"/>
      <c r="UJQ18" s="113"/>
      <c r="UJR18" s="113"/>
      <c r="UJS18" s="113"/>
      <c r="UJT18" s="113"/>
      <c r="UJU18" s="113"/>
      <c r="UJV18" s="113"/>
      <c r="UJW18" s="113"/>
      <c r="UJX18" s="113"/>
      <c r="UJY18" s="113"/>
      <c r="UJZ18" s="113"/>
      <c r="UKA18" s="113"/>
      <c r="UKB18" s="113"/>
      <c r="UKC18" s="113"/>
      <c r="UKD18" s="113"/>
      <c r="UKE18" s="113"/>
      <c r="UKF18" s="113"/>
      <c r="UKG18" s="113"/>
      <c r="UKH18" s="113"/>
      <c r="UKI18" s="113"/>
      <c r="UKJ18" s="113"/>
      <c r="UKK18" s="113"/>
      <c r="UKL18" s="113"/>
      <c r="UKM18" s="113"/>
      <c r="UKN18" s="113"/>
      <c r="UKO18" s="113"/>
      <c r="UKP18" s="113"/>
      <c r="UKQ18" s="113"/>
      <c r="UKR18" s="113"/>
      <c r="UKS18" s="113"/>
      <c r="UKT18" s="113"/>
      <c r="UKU18" s="113"/>
      <c r="UKV18" s="113"/>
      <c r="UKW18" s="113"/>
      <c r="UKX18" s="113"/>
      <c r="UKY18" s="113"/>
      <c r="UKZ18" s="113"/>
      <c r="ULA18" s="113"/>
      <c r="ULB18" s="113"/>
      <c r="ULC18" s="113"/>
      <c r="ULD18" s="113"/>
      <c r="ULE18" s="113"/>
      <c r="ULF18" s="113"/>
      <c r="ULG18" s="113"/>
      <c r="ULH18" s="113"/>
      <c r="ULI18" s="113"/>
      <c r="ULJ18" s="113"/>
      <c r="ULK18" s="113"/>
      <c r="ULL18" s="113"/>
      <c r="ULM18" s="113"/>
      <c r="ULN18" s="113"/>
      <c r="ULO18" s="113"/>
      <c r="ULP18" s="113"/>
      <c r="ULQ18" s="113"/>
      <c r="ULR18" s="113"/>
      <c r="ULS18" s="113"/>
      <c r="ULT18" s="113"/>
      <c r="ULU18" s="113"/>
      <c r="ULV18" s="113"/>
      <c r="ULW18" s="113"/>
      <c r="ULX18" s="113"/>
      <c r="ULY18" s="113"/>
      <c r="ULZ18" s="113"/>
      <c r="UMA18" s="113"/>
      <c r="UMB18" s="113"/>
      <c r="UMC18" s="113"/>
      <c r="UMD18" s="113"/>
      <c r="UME18" s="113"/>
      <c r="UMF18" s="113"/>
      <c r="UMG18" s="113"/>
      <c r="UMH18" s="113"/>
      <c r="UMI18" s="113"/>
      <c r="UMJ18" s="113"/>
      <c r="UMK18" s="113"/>
      <c r="UML18" s="113"/>
      <c r="UMM18" s="113"/>
      <c r="UMN18" s="113"/>
      <c r="UMO18" s="113"/>
      <c r="UMP18" s="113"/>
      <c r="UMQ18" s="113"/>
      <c r="UMR18" s="113"/>
      <c r="UMS18" s="113"/>
      <c r="UMT18" s="113"/>
      <c r="UMU18" s="113"/>
      <c r="UMV18" s="113"/>
      <c r="UMW18" s="113"/>
      <c r="UMX18" s="113"/>
      <c r="UMY18" s="113"/>
      <c r="UMZ18" s="113"/>
      <c r="UNA18" s="113"/>
      <c r="UNB18" s="113"/>
      <c r="UNC18" s="113"/>
      <c r="UND18" s="113"/>
      <c r="UNE18" s="113"/>
      <c r="UNF18" s="113"/>
      <c r="UNG18" s="113"/>
      <c r="UNH18" s="113"/>
      <c r="UNI18" s="113"/>
      <c r="UNJ18" s="113"/>
      <c r="UNK18" s="113"/>
      <c r="UNL18" s="113"/>
      <c r="UNM18" s="113"/>
      <c r="UNN18" s="113"/>
      <c r="UNO18" s="113"/>
      <c r="UNP18" s="113"/>
      <c r="UNQ18" s="113"/>
      <c r="UNR18" s="113"/>
      <c r="UNS18" s="113"/>
      <c r="UNT18" s="113"/>
      <c r="UNU18" s="113"/>
      <c r="UNV18" s="113"/>
      <c r="UNW18" s="113"/>
      <c r="UNX18" s="113"/>
      <c r="UNY18" s="113"/>
      <c r="UNZ18" s="113"/>
      <c r="UOA18" s="113"/>
      <c r="UOB18" s="113"/>
      <c r="UOC18" s="113"/>
      <c r="UOD18" s="113"/>
      <c r="UOE18" s="113"/>
      <c r="UOF18" s="113"/>
      <c r="UOG18" s="113"/>
      <c r="UOH18" s="113"/>
      <c r="UOI18" s="113"/>
      <c r="UOJ18" s="113"/>
      <c r="UOK18" s="113"/>
      <c r="UOL18" s="113"/>
      <c r="UOM18" s="113"/>
      <c r="UON18" s="113"/>
      <c r="UOO18" s="113"/>
      <c r="UOP18" s="113"/>
      <c r="UOQ18" s="113"/>
      <c r="UOR18" s="113"/>
      <c r="UOS18" s="113"/>
      <c r="UOT18" s="113"/>
      <c r="UOU18" s="113"/>
      <c r="UOV18" s="113"/>
      <c r="UOW18" s="113"/>
      <c r="UOX18" s="113"/>
      <c r="UOY18" s="113"/>
      <c r="UOZ18" s="113"/>
      <c r="UPA18" s="113"/>
      <c r="UPB18" s="113"/>
      <c r="UPC18" s="113"/>
      <c r="UPD18" s="113"/>
      <c r="UPE18" s="113"/>
      <c r="UPF18" s="113"/>
      <c r="UPG18" s="113"/>
      <c r="UPH18" s="113"/>
      <c r="UPI18" s="113"/>
      <c r="UPJ18" s="113"/>
      <c r="UPK18" s="113"/>
      <c r="UPL18" s="113"/>
      <c r="UPM18" s="113"/>
      <c r="UPN18" s="113"/>
      <c r="UPO18" s="113"/>
      <c r="UPP18" s="113"/>
      <c r="UPQ18" s="113"/>
      <c r="UPR18" s="113"/>
      <c r="UPS18" s="113"/>
      <c r="UPT18" s="113"/>
      <c r="UPU18" s="113"/>
      <c r="UPV18" s="113"/>
      <c r="UPW18" s="113"/>
      <c r="UPX18" s="113"/>
      <c r="UPY18" s="113"/>
      <c r="UPZ18" s="113"/>
      <c r="UQA18" s="113"/>
      <c r="UQB18" s="113"/>
      <c r="UQC18" s="113"/>
      <c r="UQD18" s="113"/>
      <c r="UQE18" s="113"/>
      <c r="UQF18" s="113"/>
      <c r="UQG18" s="113"/>
      <c r="UQH18" s="113"/>
      <c r="UQI18" s="113"/>
      <c r="UQJ18" s="113"/>
      <c r="UQK18" s="113"/>
      <c r="UQL18" s="113"/>
      <c r="UQM18" s="113"/>
      <c r="UQN18" s="113"/>
      <c r="UQO18" s="113"/>
      <c r="UQP18" s="113"/>
      <c r="UQQ18" s="113"/>
      <c r="UQR18" s="113"/>
      <c r="UQS18" s="113"/>
      <c r="UQT18" s="113"/>
      <c r="UQU18" s="113"/>
      <c r="UQV18" s="113"/>
      <c r="UQW18" s="113"/>
      <c r="UQX18" s="113"/>
      <c r="UQY18" s="113"/>
      <c r="UQZ18" s="113"/>
      <c r="URA18" s="113"/>
      <c r="URB18" s="113"/>
      <c r="URC18" s="113"/>
      <c r="URD18" s="113"/>
      <c r="URE18" s="113"/>
      <c r="URF18" s="113"/>
      <c r="URG18" s="113"/>
      <c r="URH18" s="113"/>
      <c r="URI18" s="113"/>
      <c r="URJ18" s="113"/>
      <c r="URK18" s="113"/>
      <c r="URL18" s="113"/>
      <c r="URM18" s="113"/>
      <c r="URN18" s="113"/>
      <c r="URO18" s="113"/>
      <c r="URP18" s="113"/>
      <c r="URQ18" s="113"/>
      <c r="URR18" s="113"/>
      <c r="URS18" s="113"/>
      <c r="URT18" s="113"/>
      <c r="URU18" s="113"/>
      <c r="URV18" s="113"/>
      <c r="URW18" s="113"/>
      <c r="URX18" s="113"/>
      <c r="URY18" s="113"/>
      <c r="URZ18" s="113"/>
      <c r="USA18" s="113"/>
      <c r="USB18" s="113"/>
      <c r="USC18" s="113"/>
      <c r="USD18" s="113"/>
      <c r="USE18" s="113"/>
      <c r="USF18" s="113"/>
      <c r="USG18" s="113"/>
      <c r="USH18" s="113"/>
      <c r="USI18" s="113"/>
      <c r="USJ18" s="113"/>
      <c r="USK18" s="113"/>
      <c r="USL18" s="113"/>
      <c r="USM18" s="113"/>
      <c r="USN18" s="113"/>
      <c r="USO18" s="113"/>
      <c r="USP18" s="113"/>
      <c r="USQ18" s="113"/>
      <c r="USR18" s="113"/>
      <c r="USS18" s="113"/>
      <c r="UST18" s="113"/>
      <c r="USU18" s="113"/>
      <c r="USV18" s="113"/>
      <c r="USW18" s="113"/>
      <c r="USX18" s="113"/>
      <c r="USY18" s="113"/>
      <c r="USZ18" s="113"/>
      <c r="UTA18" s="113"/>
      <c r="UTB18" s="113"/>
      <c r="UTC18" s="113"/>
      <c r="UTD18" s="113"/>
      <c r="UTE18" s="113"/>
      <c r="UTF18" s="113"/>
      <c r="UTG18" s="113"/>
      <c r="UTH18" s="113"/>
      <c r="UTI18" s="113"/>
      <c r="UTJ18" s="113"/>
      <c r="UTK18" s="113"/>
      <c r="UTL18" s="113"/>
      <c r="UTM18" s="113"/>
      <c r="UTN18" s="113"/>
      <c r="UTO18" s="113"/>
      <c r="UTP18" s="113"/>
      <c r="UTQ18" s="113"/>
      <c r="UTR18" s="113"/>
      <c r="UTS18" s="113"/>
      <c r="UTT18" s="113"/>
      <c r="UTU18" s="113"/>
      <c r="UTV18" s="113"/>
      <c r="UTW18" s="113"/>
      <c r="UTX18" s="113"/>
      <c r="UTY18" s="113"/>
      <c r="UTZ18" s="113"/>
      <c r="UUA18" s="113"/>
      <c r="UUB18" s="113"/>
      <c r="UUC18" s="113"/>
      <c r="UUD18" s="113"/>
      <c r="UUE18" s="113"/>
      <c r="UUF18" s="113"/>
      <c r="UUG18" s="113"/>
      <c r="UUH18" s="113"/>
      <c r="UUI18" s="113"/>
      <c r="UUJ18" s="113"/>
      <c r="UUK18" s="113"/>
      <c r="UUL18" s="113"/>
      <c r="UUM18" s="113"/>
      <c r="UUN18" s="113"/>
      <c r="UUO18" s="113"/>
      <c r="UUP18" s="113"/>
      <c r="UUQ18" s="113"/>
      <c r="UUR18" s="113"/>
      <c r="UUS18" s="113"/>
      <c r="UUT18" s="113"/>
      <c r="UUU18" s="113"/>
      <c r="UUV18" s="113"/>
      <c r="UUW18" s="113"/>
      <c r="UUX18" s="113"/>
      <c r="UUY18" s="113"/>
      <c r="UUZ18" s="113"/>
      <c r="UVA18" s="113"/>
      <c r="UVB18" s="113"/>
      <c r="UVC18" s="113"/>
      <c r="UVD18" s="113"/>
      <c r="UVE18" s="113"/>
      <c r="UVF18" s="113"/>
      <c r="UVG18" s="113"/>
      <c r="UVH18" s="113"/>
      <c r="UVI18" s="113"/>
      <c r="UVJ18" s="113"/>
      <c r="UVK18" s="113"/>
      <c r="UVL18" s="113"/>
      <c r="UVM18" s="113"/>
      <c r="UVN18" s="113"/>
      <c r="UVO18" s="113"/>
      <c r="UVP18" s="113"/>
      <c r="UVQ18" s="113"/>
      <c r="UVR18" s="113"/>
      <c r="UVS18" s="113"/>
      <c r="UVT18" s="113"/>
      <c r="UVU18" s="113"/>
      <c r="UVV18" s="113"/>
      <c r="UVW18" s="113"/>
      <c r="UVX18" s="113"/>
      <c r="UVY18" s="113"/>
      <c r="UVZ18" s="113"/>
      <c r="UWA18" s="113"/>
      <c r="UWB18" s="113"/>
      <c r="UWC18" s="113"/>
      <c r="UWD18" s="113"/>
      <c r="UWE18" s="113"/>
      <c r="UWF18" s="113"/>
      <c r="UWG18" s="113"/>
      <c r="UWH18" s="113"/>
      <c r="UWI18" s="113"/>
      <c r="UWJ18" s="113"/>
      <c r="UWK18" s="113"/>
      <c r="UWL18" s="113"/>
      <c r="UWM18" s="113"/>
      <c r="UWN18" s="113"/>
      <c r="UWO18" s="113"/>
      <c r="UWP18" s="113"/>
      <c r="UWQ18" s="113"/>
      <c r="UWR18" s="113"/>
      <c r="UWS18" s="113"/>
      <c r="UWT18" s="113"/>
      <c r="UWU18" s="113"/>
      <c r="UWV18" s="113"/>
      <c r="UWW18" s="113"/>
      <c r="UWX18" s="113"/>
      <c r="UWY18" s="113"/>
      <c r="UWZ18" s="113"/>
      <c r="UXA18" s="113"/>
      <c r="UXB18" s="113"/>
      <c r="UXC18" s="113"/>
      <c r="UXD18" s="113"/>
      <c r="UXE18" s="113"/>
      <c r="UXF18" s="113"/>
      <c r="UXG18" s="113"/>
      <c r="UXH18" s="113"/>
      <c r="UXI18" s="113"/>
      <c r="UXJ18" s="113"/>
      <c r="UXK18" s="113"/>
      <c r="UXL18" s="113"/>
      <c r="UXM18" s="113"/>
      <c r="UXN18" s="113"/>
      <c r="UXO18" s="113"/>
      <c r="UXP18" s="113"/>
      <c r="UXQ18" s="113"/>
      <c r="UXR18" s="113"/>
      <c r="UXS18" s="113"/>
      <c r="UXT18" s="113"/>
      <c r="UXU18" s="113"/>
      <c r="UXV18" s="113"/>
      <c r="UXW18" s="113"/>
      <c r="UXX18" s="113"/>
      <c r="UXY18" s="113"/>
      <c r="UXZ18" s="113"/>
      <c r="UYA18" s="113"/>
      <c r="UYB18" s="113"/>
      <c r="UYC18" s="113"/>
      <c r="UYD18" s="113"/>
      <c r="UYE18" s="113"/>
      <c r="UYF18" s="113"/>
      <c r="UYG18" s="113"/>
      <c r="UYH18" s="113"/>
      <c r="UYI18" s="113"/>
      <c r="UYJ18" s="113"/>
      <c r="UYK18" s="113"/>
      <c r="UYL18" s="113"/>
      <c r="UYM18" s="113"/>
      <c r="UYN18" s="113"/>
      <c r="UYO18" s="113"/>
      <c r="UYP18" s="113"/>
      <c r="UYQ18" s="113"/>
      <c r="UYR18" s="113"/>
      <c r="UYS18" s="113"/>
      <c r="UYT18" s="113"/>
      <c r="UYU18" s="113"/>
      <c r="UYV18" s="113"/>
      <c r="UYW18" s="113"/>
      <c r="UYX18" s="113"/>
      <c r="UYY18" s="113"/>
      <c r="UYZ18" s="113"/>
      <c r="UZA18" s="113"/>
      <c r="UZB18" s="113"/>
      <c r="UZC18" s="113"/>
      <c r="UZD18" s="113"/>
      <c r="UZE18" s="113"/>
      <c r="UZF18" s="113"/>
      <c r="UZG18" s="113"/>
      <c r="UZH18" s="113"/>
      <c r="UZI18" s="113"/>
      <c r="UZJ18" s="113"/>
      <c r="UZK18" s="113"/>
      <c r="UZL18" s="113"/>
      <c r="UZM18" s="113"/>
      <c r="UZN18" s="113"/>
      <c r="UZO18" s="113"/>
      <c r="UZP18" s="113"/>
      <c r="UZQ18" s="113"/>
      <c r="UZR18" s="113"/>
      <c r="UZS18" s="113"/>
      <c r="UZT18" s="113"/>
      <c r="UZU18" s="113"/>
      <c r="UZV18" s="113"/>
      <c r="UZW18" s="113"/>
      <c r="UZX18" s="113"/>
      <c r="UZY18" s="113"/>
      <c r="UZZ18" s="113"/>
      <c r="VAA18" s="113"/>
      <c r="VAB18" s="113"/>
      <c r="VAC18" s="113"/>
      <c r="VAD18" s="113"/>
      <c r="VAE18" s="113"/>
      <c r="VAF18" s="113"/>
      <c r="VAG18" s="113"/>
      <c r="VAH18" s="113"/>
      <c r="VAI18" s="113"/>
      <c r="VAJ18" s="113"/>
      <c r="VAK18" s="113"/>
      <c r="VAL18" s="113"/>
      <c r="VAM18" s="113"/>
      <c r="VAN18" s="113"/>
      <c r="VAO18" s="113"/>
      <c r="VAP18" s="113"/>
      <c r="VAQ18" s="113"/>
      <c r="VAR18" s="113"/>
      <c r="VAS18" s="113"/>
      <c r="VAT18" s="113"/>
      <c r="VAU18" s="113"/>
      <c r="VAV18" s="113"/>
      <c r="VAW18" s="113"/>
      <c r="VAX18" s="113"/>
      <c r="VAY18" s="113"/>
      <c r="VAZ18" s="113"/>
      <c r="VBA18" s="113"/>
      <c r="VBB18" s="113"/>
      <c r="VBC18" s="113"/>
      <c r="VBD18" s="113"/>
      <c r="VBE18" s="113"/>
      <c r="VBF18" s="113"/>
      <c r="VBG18" s="113"/>
      <c r="VBH18" s="113"/>
      <c r="VBI18" s="113"/>
      <c r="VBJ18" s="113"/>
      <c r="VBK18" s="113"/>
      <c r="VBL18" s="113"/>
      <c r="VBM18" s="113"/>
      <c r="VBN18" s="113"/>
      <c r="VBO18" s="113"/>
      <c r="VBP18" s="113"/>
      <c r="VBQ18" s="113"/>
      <c r="VBR18" s="113"/>
      <c r="VBS18" s="113"/>
      <c r="VBT18" s="113"/>
      <c r="VBU18" s="113"/>
      <c r="VBV18" s="113"/>
      <c r="VBW18" s="113"/>
      <c r="VBX18" s="113"/>
      <c r="VBY18" s="113"/>
      <c r="VBZ18" s="113"/>
      <c r="VCA18" s="113"/>
      <c r="VCB18" s="113"/>
      <c r="VCC18" s="113"/>
      <c r="VCD18" s="113"/>
      <c r="VCE18" s="113"/>
      <c r="VCF18" s="113"/>
      <c r="VCG18" s="113"/>
      <c r="VCH18" s="113"/>
      <c r="VCI18" s="113"/>
      <c r="VCJ18" s="113"/>
      <c r="VCK18" s="113"/>
      <c r="VCL18" s="113"/>
      <c r="VCM18" s="113"/>
      <c r="VCN18" s="113"/>
      <c r="VCO18" s="113"/>
      <c r="VCP18" s="113"/>
      <c r="VCQ18" s="113"/>
      <c r="VCR18" s="113"/>
      <c r="VCS18" s="113"/>
      <c r="VCT18" s="113"/>
      <c r="VCU18" s="113"/>
      <c r="VCV18" s="113"/>
      <c r="VCW18" s="113"/>
      <c r="VCX18" s="113"/>
      <c r="VCY18" s="113"/>
      <c r="VCZ18" s="113"/>
      <c r="VDA18" s="113"/>
      <c r="VDB18" s="113"/>
      <c r="VDC18" s="113"/>
      <c r="VDD18" s="113"/>
      <c r="VDE18" s="113"/>
      <c r="VDF18" s="113"/>
      <c r="VDG18" s="113"/>
      <c r="VDH18" s="113"/>
      <c r="VDI18" s="113"/>
      <c r="VDJ18" s="113"/>
      <c r="VDK18" s="113"/>
      <c r="VDL18" s="113"/>
      <c r="VDM18" s="113"/>
      <c r="VDN18" s="113"/>
      <c r="VDO18" s="113"/>
      <c r="VDP18" s="113"/>
      <c r="VDQ18" s="113"/>
      <c r="VDR18" s="113"/>
      <c r="VDS18" s="113"/>
      <c r="VDT18" s="113"/>
      <c r="VDU18" s="113"/>
      <c r="VDV18" s="113"/>
      <c r="VDW18" s="113"/>
      <c r="VDX18" s="113"/>
      <c r="VDY18" s="113"/>
      <c r="VDZ18" s="113"/>
      <c r="VEA18" s="113"/>
      <c r="VEB18" s="113"/>
      <c r="VEC18" s="113"/>
      <c r="VED18" s="113"/>
      <c r="VEE18" s="113"/>
      <c r="VEF18" s="113"/>
      <c r="VEG18" s="113"/>
      <c r="VEH18" s="113"/>
      <c r="VEI18" s="113"/>
      <c r="VEJ18" s="113"/>
      <c r="VEK18" s="113"/>
      <c r="VEL18" s="113"/>
      <c r="VEM18" s="113"/>
      <c r="VEN18" s="113"/>
      <c r="VEO18" s="113"/>
      <c r="VEP18" s="113"/>
      <c r="VEQ18" s="113"/>
      <c r="VER18" s="113"/>
      <c r="VES18" s="113"/>
      <c r="VET18" s="113"/>
      <c r="VEU18" s="113"/>
      <c r="VEV18" s="113"/>
      <c r="VEW18" s="113"/>
      <c r="VEX18" s="113"/>
      <c r="VEY18" s="113"/>
      <c r="VEZ18" s="113"/>
      <c r="VFA18" s="113"/>
      <c r="VFB18" s="113"/>
      <c r="VFC18" s="113"/>
      <c r="VFD18" s="113"/>
      <c r="VFE18" s="113"/>
      <c r="VFF18" s="113"/>
      <c r="VFG18" s="113"/>
      <c r="VFH18" s="113"/>
      <c r="VFI18" s="113"/>
      <c r="VFJ18" s="113"/>
      <c r="VFK18" s="113"/>
      <c r="VFL18" s="113"/>
      <c r="VFM18" s="113"/>
      <c r="VFN18" s="113"/>
      <c r="VFO18" s="113"/>
      <c r="VFP18" s="113"/>
      <c r="VFQ18" s="113"/>
      <c r="VFR18" s="113"/>
      <c r="VFS18" s="113"/>
      <c r="VFT18" s="113"/>
      <c r="VFU18" s="113"/>
      <c r="VFV18" s="113"/>
      <c r="VFW18" s="113"/>
      <c r="VFX18" s="113"/>
      <c r="VFY18" s="113"/>
      <c r="VFZ18" s="113"/>
      <c r="VGA18" s="113"/>
      <c r="VGB18" s="113"/>
      <c r="VGC18" s="113"/>
      <c r="VGD18" s="113"/>
      <c r="VGE18" s="113"/>
      <c r="VGF18" s="113"/>
      <c r="VGG18" s="113"/>
      <c r="VGH18" s="113"/>
      <c r="VGI18" s="113"/>
      <c r="VGJ18" s="113"/>
      <c r="VGK18" s="113"/>
      <c r="VGL18" s="113"/>
      <c r="VGM18" s="113"/>
      <c r="VGN18" s="113"/>
      <c r="VGO18" s="113"/>
      <c r="VGP18" s="113"/>
      <c r="VGQ18" s="113"/>
      <c r="VGR18" s="113"/>
      <c r="VGS18" s="113"/>
      <c r="VGT18" s="113"/>
      <c r="VGU18" s="113"/>
      <c r="VGV18" s="113"/>
      <c r="VGW18" s="113"/>
      <c r="VGX18" s="113"/>
      <c r="VGY18" s="113"/>
      <c r="VGZ18" s="113"/>
      <c r="VHA18" s="113"/>
      <c r="VHB18" s="113"/>
      <c r="VHC18" s="113"/>
      <c r="VHD18" s="113"/>
      <c r="VHE18" s="113"/>
      <c r="VHF18" s="113"/>
      <c r="VHG18" s="113"/>
      <c r="VHH18" s="113"/>
      <c r="VHI18" s="113"/>
      <c r="VHJ18" s="113"/>
      <c r="VHK18" s="113"/>
      <c r="VHL18" s="113"/>
      <c r="VHM18" s="113"/>
      <c r="VHN18" s="113"/>
      <c r="VHO18" s="113"/>
      <c r="VHP18" s="113"/>
      <c r="VHQ18" s="113"/>
      <c r="VHR18" s="113"/>
      <c r="VHS18" s="113"/>
      <c r="VHT18" s="113"/>
      <c r="VHU18" s="113"/>
      <c r="VHV18" s="113"/>
      <c r="VHW18" s="113"/>
      <c r="VHX18" s="113"/>
      <c r="VHY18" s="113"/>
      <c r="VHZ18" s="113"/>
      <c r="VIA18" s="113"/>
      <c r="VIB18" s="113"/>
      <c r="VIC18" s="113"/>
      <c r="VID18" s="113"/>
      <c r="VIE18" s="113"/>
      <c r="VIF18" s="113"/>
      <c r="VIG18" s="113"/>
      <c r="VIH18" s="113"/>
      <c r="VII18" s="113"/>
      <c r="VIJ18" s="113"/>
      <c r="VIK18" s="113"/>
      <c r="VIL18" s="113"/>
      <c r="VIM18" s="113"/>
      <c r="VIN18" s="113"/>
      <c r="VIO18" s="113"/>
      <c r="VIP18" s="113"/>
      <c r="VIQ18" s="113"/>
      <c r="VIR18" s="113"/>
      <c r="VIS18" s="113"/>
      <c r="VIT18" s="113"/>
      <c r="VIU18" s="113"/>
      <c r="VIV18" s="113"/>
      <c r="VIW18" s="113"/>
      <c r="VIX18" s="113"/>
      <c r="VIY18" s="113"/>
      <c r="VIZ18" s="113"/>
      <c r="VJA18" s="113"/>
      <c r="VJB18" s="113"/>
      <c r="VJC18" s="113"/>
      <c r="VJD18" s="113"/>
      <c r="VJE18" s="113"/>
      <c r="VJF18" s="113"/>
      <c r="VJG18" s="113"/>
      <c r="VJH18" s="113"/>
      <c r="VJI18" s="113"/>
      <c r="VJJ18" s="113"/>
      <c r="VJK18" s="113"/>
      <c r="VJL18" s="113"/>
      <c r="VJM18" s="113"/>
      <c r="VJN18" s="113"/>
      <c r="VJO18" s="113"/>
      <c r="VJP18" s="113"/>
      <c r="VJQ18" s="113"/>
      <c r="VJR18" s="113"/>
      <c r="VJS18" s="113"/>
      <c r="VJT18" s="113"/>
      <c r="VJU18" s="113"/>
      <c r="VJV18" s="113"/>
      <c r="VJW18" s="113"/>
      <c r="VJX18" s="113"/>
      <c r="VJY18" s="113"/>
      <c r="VJZ18" s="113"/>
      <c r="VKA18" s="113"/>
      <c r="VKB18" s="113"/>
      <c r="VKC18" s="113"/>
      <c r="VKD18" s="113"/>
      <c r="VKE18" s="113"/>
      <c r="VKF18" s="113"/>
      <c r="VKG18" s="113"/>
      <c r="VKH18" s="113"/>
      <c r="VKI18" s="113"/>
      <c r="VKJ18" s="113"/>
      <c r="VKK18" s="113"/>
      <c r="VKL18" s="113"/>
      <c r="VKM18" s="113"/>
      <c r="VKN18" s="113"/>
      <c r="VKO18" s="113"/>
      <c r="VKP18" s="113"/>
      <c r="VKQ18" s="113"/>
      <c r="VKR18" s="113"/>
      <c r="VKS18" s="113"/>
      <c r="VKT18" s="113"/>
      <c r="VKU18" s="113"/>
      <c r="VKV18" s="113"/>
      <c r="VKW18" s="113"/>
      <c r="VKX18" s="113"/>
      <c r="VKY18" s="113"/>
      <c r="VKZ18" s="113"/>
      <c r="VLA18" s="113"/>
      <c r="VLB18" s="113"/>
      <c r="VLC18" s="113"/>
      <c r="VLD18" s="113"/>
      <c r="VLE18" s="113"/>
      <c r="VLF18" s="113"/>
      <c r="VLG18" s="113"/>
      <c r="VLH18" s="113"/>
      <c r="VLI18" s="113"/>
      <c r="VLJ18" s="113"/>
      <c r="VLK18" s="113"/>
      <c r="VLL18" s="113"/>
      <c r="VLM18" s="113"/>
      <c r="VLN18" s="113"/>
      <c r="VLO18" s="113"/>
      <c r="VLP18" s="113"/>
      <c r="VLQ18" s="113"/>
      <c r="VLR18" s="113"/>
      <c r="VLS18" s="113"/>
      <c r="VLT18" s="113"/>
      <c r="VLU18" s="113"/>
      <c r="VLV18" s="113"/>
      <c r="VLW18" s="113"/>
      <c r="VLX18" s="113"/>
      <c r="VLY18" s="113"/>
      <c r="VLZ18" s="113"/>
      <c r="VMA18" s="113"/>
      <c r="VMB18" s="113"/>
      <c r="VMC18" s="113"/>
      <c r="VMD18" s="113"/>
      <c r="VME18" s="113"/>
      <c r="VMF18" s="113"/>
      <c r="VMG18" s="113"/>
      <c r="VMH18" s="113"/>
      <c r="VMI18" s="113"/>
      <c r="VMJ18" s="113"/>
      <c r="VMK18" s="113"/>
      <c r="VML18" s="113"/>
      <c r="VMM18" s="113"/>
      <c r="VMN18" s="113"/>
      <c r="VMO18" s="113"/>
      <c r="VMP18" s="113"/>
      <c r="VMQ18" s="113"/>
      <c r="VMR18" s="113"/>
      <c r="VMS18" s="113"/>
      <c r="VMT18" s="113"/>
      <c r="VMU18" s="113"/>
      <c r="VMV18" s="113"/>
      <c r="VMW18" s="113"/>
      <c r="VMX18" s="113"/>
      <c r="VMY18" s="113"/>
      <c r="VMZ18" s="113"/>
      <c r="VNA18" s="113"/>
      <c r="VNB18" s="113"/>
      <c r="VNC18" s="113"/>
      <c r="VND18" s="113"/>
      <c r="VNE18" s="113"/>
      <c r="VNF18" s="113"/>
      <c r="VNG18" s="113"/>
      <c r="VNH18" s="113"/>
      <c r="VNI18" s="113"/>
      <c r="VNJ18" s="113"/>
      <c r="VNK18" s="113"/>
      <c r="VNL18" s="113"/>
      <c r="VNM18" s="113"/>
      <c r="VNN18" s="113"/>
      <c r="VNO18" s="113"/>
      <c r="VNP18" s="113"/>
      <c r="VNQ18" s="113"/>
      <c r="VNR18" s="113"/>
      <c r="VNS18" s="113"/>
      <c r="VNT18" s="113"/>
      <c r="VNU18" s="113"/>
      <c r="VNV18" s="113"/>
      <c r="VNW18" s="113"/>
      <c r="VNX18" s="113"/>
      <c r="VNY18" s="113"/>
      <c r="VNZ18" s="113"/>
      <c r="VOA18" s="113"/>
      <c r="VOB18" s="113"/>
      <c r="VOC18" s="113"/>
      <c r="VOD18" s="113"/>
      <c r="VOE18" s="113"/>
      <c r="VOF18" s="113"/>
      <c r="VOG18" s="113"/>
      <c r="VOH18" s="113"/>
      <c r="VOI18" s="113"/>
      <c r="VOJ18" s="113"/>
      <c r="VOK18" s="113"/>
      <c r="VOL18" s="113"/>
      <c r="VOM18" s="113"/>
      <c r="VON18" s="113"/>
      <c r="VOO18" s="113"/>
      <c r="VOP18" s="113"/>
      <c r="VOQ18" s="113"/>
      <c r="VOR18" s="113"/>
      <c r="VOS18" s="113"/>
      <c r="VOT18" s="113"/>
      <c r="VOU18" s="113"/>
      <c r="VOV18" s="113"/>
      <c r="VOW18" s="113"/>
      <c r="VOX18" s="113"/>
      <c r="VOY18" s="113"/>
      <c r="VOZ18" s="113"/>
      <c r="VPA18" s="113"/>
      <c r="VPB18" s="113"/>
      <c r="VPC18" s="113"/>
      <c r="VPD18" s="113"/>
      <c r="VPE18" s="113"/>
      <c r="VPF18" s="113"/>
      <c r="VPG18" s="113"/>
      <c r="VPH18" s="113"/>
      <c r="VPI18" s="113"/>
      <c r="VPJ18" s="113"/>
      <c r="VPK18" s="113"/>
      <c r="VPL18" s="113"/>
      <c r="VPM18" s="113"/>
      <c r="VPN18" s="113"/>
      <c r="VPO18" s="113"/>
      <c r="VPP18" s="113"/>
      <c r="VPQ18" s="113"/>
      <c r="VPR18" s="113"/>
      <c r="VPS18" s="113"/>
      <c r="VPT18" s="113"/>
      <c r="VPU18" s="113"/>
      <c r="VPV18" s="113"/>
      <c r="VPW18" s="113"/>
      <c r="VPX18" s="113"/>
      <c r="VPY18" s="113"/>
      <c r="VPZ18" s="113"/>
      <c r="VQA18" s="113"/>
      <c r="VQB18" s="113"/>
      <c r="VQC18" s="113"/>
      <c r="VQD18" s="113"/>
      <c r="VQE18" s="113"/>
      <c r="VQF18" s="113"/>
      <c r="VQG18" s="113"/>
      <c r="VQH18" s="113"/>
      <c r="VQI18" s="113"/>
      <c r="VQJ18" s="113"/>
      <c r="VQK18" s="113"/>
      <c r="VQL18" s="113"/>
      <c r="VQM18" s="113"/>
      <c r="VQN18" s="113"/>
      <c r="VQO18" s="113"/>
      <c r="VQP18" s="113"/>
      <c r="VQQ18" s="113"/>
      <c r="VQR18" s="113"/>
      <c r="VQS18" s="113"/>
      <c r="VQT18" s="113"/>
      <c r="VQU18" s="113"/>
      <c r="VQV18" s="113"/>
      <c r="VQW18" s="113"/>
      <c r="VQX18" s="113"/>
      <c r="VQY18" s="113"/>
      <c r="VQZ18" s="113"/>
      <c r="VRA18" s="113"/>
      <c r="VRB18" s="113"/>
      <c r="VRC18" s="113"/>
      <c r="VRD18" s="113"/>
      <c r="VRE18" s="113"/>
      <c r="VRF18" s="113"/>
      <c r="VRG18" s="113"/>
      <c r="VRH18" s="113"/>
      <c r="VRI18" s="113"/>
      <c r="VRJ18" s="113"/>
      <c r="VRK18" s="113"/>
      <c r="VRL18" s="113"/>
      <c r="VRM18" s="113"/>
      <c r="VRN18" s="113"/>
      <c r="VRO18" s="113"/>
      <c r="VRP18" s="113"/>
      <c r="VRQ18" s="113"/>
      <c r="VRR18" s="113"/>
      <c r="VRS18" s="113"/>
      <c r="VRT18" s="113"/>
      <c r="VRU18" s="113"/>
      <c r="VRV18" s="113"/>
      <c r="VRW18" s="113"/>
      <c r="VRX18" s="113"/>
      <c r="VRY18" s="113"/>
      <c r="VRZ18" s="113"/>
      <c r="VSA18" s="113"/>
      <c r="VSB18" s="113"/>
      <c r="VSC18" s="113"/>
      <c r="VSD18" s="113"/>
      <c r="VSE18" s="113"/>
      <c r="VSF18" s="113"/>
      <c r="VSG18" s="113"/>
      <c r="VSH18" s="113"/>
      <c r="VSI18" s="113"/>
      <c r="VSJ18" s="113"/>
      <c r="VSK18" s="113"/>
      <c r="VSL18" s="113"/>
      <c r="VSM18" s="113"/>
      <c r="VSN18" s="113"/>
      <c r="VSO18" s="113"/>
      <c r="VSP18" s="113"/>
      <c r="VSQ18" s="113"/>
      <c r="VSR18" s="113"/>
      <c r="VSS18" s="113"/>
      <c r="VST18" s="113"/>
      <c r="VSU18" s="113"/>
      <c r="VSV18" s="113"/>
      <c r="VSW18" s="113"/>
      <c r="VSX18" s="113"/>
      <c r="VSY18" s="113"/>
      <c r="VSZ18" s="113"/>
      <c r="VTA18" s="113"/>
      <c r="VTB18" s="113"/>
      <c r="VTC18" s="113"/>
      <c r="VTD18" s="113"/>
      <c r="VTE18" s="113"/>
      <c r="VTF18" s="113"/>
      <c r="VTG18" s="113"/>
      <c r="VTH18" s="113"/>
      <c r="VTI18" s="113"/>
      <c r="VTJ18" s="113"/>
      <c r="VTK18" s="113"/>
      <c r="VTL18" s="113"/>
      <c r="VTM18" s="113"/>
      <c r="VTN18" s="113"/>
      <c r="VTO18" s="113"/>
      <c r="VTP18" s="113"/>
      <c r="VTQ18" s="113"/>
      <c r="VTR18" s="113"/>
      <c r="VTS18" s="113"/>
      <c r="VTT18" s="113"/>
      <c r="VTU18" s="113"/>
      <c r="VTV18" s="113"/>
      <c r="VTW18" s="113"/>
      <c r="VTX18" s="113"/>
      <c r="VTY18" s="113"/>
      <c r="VTZ18" s="113"/>
      <c r="VUA18" s="113"/>
      <c r="VUB18" s="113"/>
      <c r="VUC18" s="113"/>
      <c r="VUD18" s="113"/>
      <c r="VUE18" s="113"/>
      <c r="VUF18" s="113"/>
      <c r="VUG18" s="113"/>
      <c r="VUH18" s="113"/>
      <c r="VUI18" s="113"/>
      <c r="VUJ18" s="113"/>
      <c r="VUK18" s="113"/>
      <c r="VUL18" s="113"/>
      <c r="VUM18" s="113"/>
      <c r="VUN18" s="113"/>
      <c r="VUO18" s="113"/>
      <c r="VUP18" s="113"/>
      <c r="VUQ18" s="113"/>
      <c r="VUR18" s="113"/>
      <c r="VUS18" s="113"/>
      <c r="VUT18" s="113"/>
      <c r="VUU18" s="113"/>
      <c r="VUV18" s="113"/>
      <c r="VUW18" s="113"/>
      <c r="VUX18" s="113"/>
      <c r="VUY18" s="113"/>
      <c r="VUZ18" s="113"/>
      <c r="VVA18" s="113"/>
      <c r="VVB18" s="113"/>
      <c r="VVC18" s="113"/>
      <c r="VVD18" s="113"/>
      <c r="VVE18" s="113"/>
      <c r="VVF18" s="113"/>
      <c r="VVG18" s="113"/>
      <c r="VVH18" s="113"/>
      <c r="VVI18" s="113"/>
      <c r="VVJ18" s="113"/>
      <c r="VVK18" s="113"/>
      <c r="VVL18" s="113"/>
      <c r="VVM18" s="113"/>
      <c r="VVN18" s="113"/>
      <c r="VVO18" s="113"/>
      <c r="VVP18" s="113"/>
      <c r="VVQ18" s="113"/>
      <c r="VVR18" s="113"/>
      <c r="VVS18" s="113"/>
      <c r="VVT18" s="113"/>
      <c r="VVU18" s="113"/>
      <c r="VVV18" s="113"/>
      <c r="VVW18" s="113"/>
      <c r="VVX18" s="113"/>
      <c r="VVY18" s="113"/>
      <c r="VVZ18" s="113"/>
      <c r="VWA18" s="113"/>
      <c r="VWB18" s="113"/>
      <c r="VWC18" s="113"/>
      <c r="VWD18" s="113"/>
      <c r="VWE18" s="113"/>
      <c r="VWF18" s="113"/>
      <c r="VWG18" s="113"/>
      <c r="VWH18" s="113"/>
      <c r="VWI18" s="113"/>
      <c r="VWJ18" s="113"/>
      <c r="VWK18" s="113"/>
      <c r="VWL18" s="113"/>
      <c r="VWM18" s="113"/>
      <c r="VWN18" s="113"/>
      <c r="VWO18" s="113"/>
      <c r="VWP18" s="113"/>
      <c r="VWQ18" s="113"/>
      <c r="VWR18" s="113"/>
      <c r="VWS18" s="113"/>
      <c r="VWT18" s="113"/>
      <c r="VWU18" s="113"/>
      <c r="VWV18" s="113"/>
      <c r="VWW18" s="113"/>
      <c r="VWX18" s="113"/>
      <c r="VWY18" s="113"/>
      <c r="VWZ18" s="113"/>
      <c r="VXA18" s="113"/>
      <c r="VXB18" s="113"/>
      <c r="VXC18" s="113"/>
      <c r="VXD18" s="113"/>
      <c r="VXE18" s="113"/>
      <c r="VXF18" s="113"/>
      <c r="VXG18" s="113"/>
      <c r="VXH18" s="113"/>
      <c r="VXI18" s="113"/>
      <c r="VXJ18" s="113"/>
      <c r="VXK18" s="113"/>
      <c r="VXL18" s="113"/>
      <c r="VXM18" s="113"/>
      <c r="VXN18" s="113"/>
      <c r="VXO18" s="113"/>
      <c r="VXP18" s="113"/>
      <c r="VXQ18" s="113"/>
      <c r="VXR18" s="113"/>
      <c r="VXS18" s="113"/>
      <c r="VXT18" s="113"/>
      <c r="VXU18" s="113"/>
      <c r="VXV18" s="113"/>
      <c r="VXW18" s="113"/>
      <c r="VXX18" s="113"/>
      <c r="VXY18" s="113"/>
      <c r="VXZ18" s="113"/>
      <c r="VYA18" s="113"/>
      <c r="VYB18" s="113"/>
      <c r="VYC18" s="113"/>
      <c r="VYD18" s="113"/>
      <c r="VYE18" s="113"/>
      <c r="VYF18" s="113"/>
      <c r="VYG18" s="113"/>
      <c r="VYH18" s="113"/>
      <c r="VYI18" s="113"/>
      <c r="VYJ18" s="113"/>
      <c r="VYK18" s="113"/>
      <c r="VYL18" s="113"/>
      <c r="VYM18" s="113"/>
      <c r="VYN18" s="113"/>
      <c r="VYO18" s="113"/>
      <c r="VYP18" s="113"/>
      <c r="VYQ18" s="113"/>
      <c r="VYR18" s="113"/>
      <c r="VYS18" s="113"/>
      <c r="VYT18" s="113"/>
      <c r="VYU18" s="113"/>
      <c r="VYV18" s="113"/>
      <c r="VYW18" s="113"/>
      <c r="VYX18" s="113"/>
      <c r="VYY18" s="113"/>
      <c r="VYZ18" s="113"/>
      <c r="VZA18" s="113"/>
      <c r="VZB18" s="113"/>
      <c r="VZC18" s="113"/>
      <c r="VZD18" s="113"/>
      <c r="VZE18" s="113"/>
      <c r="VZF18" s="113"/>
      <c r="VZG18" s="113"/>
      <c r="VZH18" s="113"/>
      <c r="VZI18" s="113"/>
      <c r="VZJ18" s="113"/>
      <c r="VZK18" s="113"/>
      <c r="VZL18" s="113"/>
      <c r="VZM18" s="113"/>
      <c r="VZN18" s="113"/>
      <c r="VZO18" s="113"/>
      <c r="VZP18" s="113"/>
      <c r="VZQ18" s="113"/>
      <c r="VZR18" s="113"/>
      <c r="VZS18" s="113"/>
      <c r="VZT18" s="113"/>
      <c r="VZU18" s="113"/>
      <c r="VZV18" s="113"/>
      <c r="VZW18" s="113"/>
      <c r="VZX18" s="113"/>
      <c r="VZY18" s="113"/>
      <c r="VZZ18" s="113"/>
      <c r="WAA18" s="113"/>
      <c r="WAB18" s="113"/>
      <c r="WAC18" s="113"/>
      <c r="WAD18" s="113"/>
      <c r="WAE18" s="113"/>
      <c r="WAF18" s="113"/>
      <c r="WAG18" s="113"/>
      <c r="WAH18" s="113"/>
      <c r="WAI18" s="113"/>
      <c r="WAJ18" s="113"/>
      <c r="WAK18" s="113"/>
      <c r="WAL18" s="113"/>
      <c r="WAM18" s="113"/>
      <c r="WAN18" s="113"/>
      <c r="WAO18" s="113"/>
      <c r="WAP18" s="113"/>
      <c r="WAQ18" s="113"/>
      <c r="WAR18" s="113"/>
      <c r="WAS18" s="113"/>
      <c r="WAT18" s="113"/>
      <c r="WAU18" s="113"/>
      <c r="WAV18" s="113"/>
      <c r="WAW18" s="113"/>
      <c r="WAX18" s="113"/>
      <c r="WAY18" s="113"/>
      <c r="WAZ18" s="113"/>
      <c r="WBA18" s="113"/>
      <c r="WBB18" s="113"/>
      <c r="WBC18" s="113"/>
      <c r="WBD18" s="113"/>
      <c r="WBE18" s="113"/>
      <c r="WBF18" s="113"/>
      <c r="WBG18" s="113"/>
      <c r="WBH18" s="113"/>
      <c r="WBI18" s="113"/>
      <c r="WBJ18" s="113"/>
      <c r="WBK18" s="113"/>
      <c r="WBL18" s="113"/>
      <c r="WBM18" s="113"/>
      <c r="WBN18" s="113"/>
      <c r="WBO18" s="113"/>
      <c r="WBP18" s="113"/>
      <c r="WBQ18" s="113"/>
      <c r="WBR18" s="113"/>
      <c r="WBS18" s="113"/>
      <c r="WBT18" s="113"/>
      <c r="WBU18" s="113"/>
      <c r="WBV18" s="113"/>
      <c r="WBW18" s="113"/>
      <c r="WBX18" s="113"/>
      <c r="WBY18" s="113"/>
      <c r="WBZ18" s="113"/>
      <c r="WCA18" s="113"/>
      <c r="WCB18" s="113"/>
      <c r="WCC18" s="113"/>
      <c r="WCD18" s="113"/>
      <c r="WCE18" s="113"/>
      <c r="WCF18" s="113"/>
      <c r="WCG18" s="113"/>
      <c r="WCH18" s="113"/>
      <c r="WCI18" s="113"/>
      <c r="WCJ18" s="113"/>
      <c r="WCK18" s="113"/>
      <c r="WCL18" s="113"/>
      <c r="WCM18" s="113"/>
      <c r="WCN18" s="113"/>
      <c r="WCO18" s="113"/>
      <c r="WCP18" s="113"/>
      <c r="WCQ18" s="113"/>
      <c r="WCR18" s="113"/>
      <c r="WCS18" s="113"/>
      <c r="WCT18" s="113"/>
      <c r="WCU18" s="113"/>
      <c r="WCV18" s="113"/>
      <c r="WCW18" s="113"/>
      <c r="WCX18" s="113"/>
      <c r="WCY18" s="113"/>
      <c r="WCZ18" s="113"/>
      <c r="WDA18" s="113"/>
      <c r="WDB18" s="113"/>
      <c r="WDC18" s="113"/>
      <c r="WDD18" s="113"/>
      <c r="WDE18" s="113"/>
      <c r="WDF18" s="113"/>
      <c r="WDG18" s="113"/>
      <c r="WDH18" s="113"/>
      <c r="WDI18" s="113"/>
      <c r="WDJ18" s="113"/>
      <c r="WDK18" s="113"/>
      <c r="WDL18" s="113"/>
      <c r="WDM18" s="113"/>
      <c r="WDN18" s="113"/>
      <c r="WDO18" s="113"/>
      <c r="WDP18" s="113"/>
      <c r="WDQ18" s="113"/>
      <c r="WDR18" s="113"/>
      <c r="WDS18" s="113"/>
      <c r="WDT18" s="113"/>
      <c r="WDU18" s="113"/>
      <c r="WDV18" s="113"/>
      <c r="WDW18" s="113"/>
      <c r="WDX18" s="113"/>
      <c r="WDY18" s="113"/>
      <c r="WDZ18" s="113"/>
      <c r="WEA18" s="113"/>
      <c r="WEB18" s="113"/>
      <c r="WEC18" s="113"/>
      <c r="WED18" s="113"/>
      <c r="WEE18" s="113"/>
      <c r="WEF18" s="113"/>
      <c r="WEG18" s="113"/>
      <c r="WEH18" s="113"/>
      <c r="WEI18" s="113"/>
      <c r="WEJ18" s="113"/>
      <c r="WEK18" s="113"/>
      <c r="WEL18" s="113"/>
      <c r="WEM18" s="113"/>
      <c r="WEN18" s="113"/>
      <c r="WEO18" s="113"/>
      <c r="WEP18" s="113"/>
      <c r="WEQ18" s="113"/>
      <c r="WER18" s="113"/>
      <c r="WES18" s="113"/>
      <c r="WET18" s="113"/>
      <c r="WEU18" s="113"/>
      <c r="WEV18" s="113"/>
      <c r="WEW18" s="113"/>
      <c r="WEX18" s="113"/>
      <c r="WEY18" s="113"/>
      <c r="WEZ18" s="113"/>
      <c r="WFA18" s="113"/>
      <c r="WFB18" s="113"/>
      <c r="WFC18" s="113"/>
      <c r="WFD18" s="113"/>
      <c r="WFE18" s="113"/>
      <c r="WFF18" s="113"/>
      <c r="WFG18" s="113"/>
      <c r="WFH18" s="113"/>
      <c r="WFI18" s="113"/>
      <c r="WFJ18" s="113"/>
      <c r="WFK18" s="113"/>
      <c r="WFL18" s="113"/>
      <c r="WFM18" s="113"/>
      <c r="WFN18" s="113"/>
      <c r="WFO18" s="113"/>
      <c r="WFP18" s="113"/>
      <c r="WFQ18" s="113"/>
      <c r="WFR18" s="113"/>
      <c r="WFS18" s="113"/>
      <c r="WFT18" s="113"/>
      <c r="WFU18" s="113"/>
      <c r="WFV18" s="113"/>
      <c r="WFW18" s="113"/>
      <c r="WFX18" s="113"/>
      <c r="WFY18" s="113"/>
      <c r="WFZ18" s="113"/>
      <c r="WGA18" s="113"/>
      <c r="WGB18" s="113"/>
      <c r="WGC18" s="113"/>
      <c r="WGD18" s="113"/>
      <c r="WGE18" s="113"/>
      <c r="WGF18" s="113"/>
      <c r="WGG18" s="113"/>
      <c r="WGH18" s="113"/>
      <c r="WGI18" s="113"/>
      <c r="WGJ18" s="113"/>
      <c r="WGK18" s="113"/>
      <c r="WGL18" s="113"/>
      <c r="WGM18" s="113"/>
      <c r="WGN18" s="113"/>
      <c r="WGO18" s="113"/>
      <c r="WGP18" s="113"/>
      <c r="WGQ18" s="113"/>
      <c r="WGR18" s="113"/>
      <c r="WGS18" s="113"/>
      <c r="WGT18" s="113"/>
      <c r="WGU18" s="113"/>
      <c r="WGV18" s="113"/>
      <c r="WGW18" s="113"/>
      <c r="WGX18" s="113"/>
      <c r="WGY18" s="113"/>
      <c r="WGZ18" s="113"/>
      <c r="WHA18" s="113"/>
      <c r="WHB18" s="113"/>
      <c r="WHC18" s="113"/>
      <c r="WHD18" s="113"/>
      <c r="WHE18" s="113"/>
      <c r="WHF18" s="113"/>
      <c r="WHG18" s="113"/>
      <c r="WHH18" s="113"/>
      <c r="WHI18" s="113"/>
      <c r="WHJ18" s="113"/>
      <c r="WHK18" s="113"/>
      <c r="WHL18" s="113"/>
      <c r="WHM18" s="113"/>
      <c r="WHN18" s="113"/>
      <c r="WHO18" s="113"/>
      <c r="WHP18" s="113"/>
      <c r="WHQ18" s="113"/>
      <c r="WHR18" s="113"/>
      <c r="WHS18" s="113"/>
      <c r="WHT18" s="113"/>
      <c r="WHU18" s="113"/>
      <c r="WHV18" s="113"/>
      <c r="WHW18" s="113"/>
      <c r="WHX18" s="113"/>
      <c r="WHY18" s="113"/>
      <c r="WHZ18" s="113"/>
      <c r="WIA18" s="113"/>
      <c r="WIB18" s="113"/>
      <c r="WIC18" s="113"/>
      <c r="WID18" s="113"/>
      <c r="WIE18" s="113"/>
      <c r="WIF18" s="113"/>
      <c r="WIG18" s="113"/>
      <c r="WIH18" s="113"/>
      <c r="WII18" s="113"/>
      <c r="WIJ18" s="113"/>
      <c r="WIK18" s="113"/>
      <c r="WIL18" s="113"/>
      <c r="WIM18" s="113"/>
      <c r="WIN18" s="113"/>
      <c r="WIO18" s="113"/>
      <c r="WIP18" s="113"/>
      <c r="WIQ18" s="113"/>
      <c r="WIR18" s="113"/>
      <c r="WIS18" s="113"/>
      <c r="WIT18" s="113"/>
      <c r="WIU18" s="113"/>
      <c r="WIV18" s="113"/>
      <c r="WIW18" s="113"/>
      <c r="WIX18" s="113"/>
      <c r="WIY18" s="113"/>
      <c r="WIZ18" s="113"/>
      <c r="WJA18" s="113"/>
      <c r="WJB18" s="113"/>
      <c r="WJC18" s="113"/>
      <c r="WJD18" s="113"/>
      <c r="WJE18" s="113"/>
      <c r="WJF18" s="113"/>
      <c r="WJG18" s="113"/>
      <c r="WJH18" s="113"/>
      <c r="WJI18" s="113"/>
      <c r="WJJ18" s="113"/>
      <c r="WJK18" s="113"/>
      <c r="WJL18" s="113"/>
      <c r="WJM18" s="113"/>
      <c r="WJN18" s="113"/>
      <c r="WJO18" s="113"/>
      <c r="WJP18" s="113"/>
      <c r="WJQ18" s="113"/>
      <c r="WJR18" s="113"/>
      <c r="WJS18" s="113"/>
      <c r="WJT18" s="113"/>
      <c r="WJU18" s="113"/>
      <c r="WJV18" s="113"/>
      <c r="WJW18" s="113"/>
      <c r="WJX18" s="113"/>
      <c r="WJY18" s="113"/>
      <c r="WJZ18" s="113"/>
      <c r="WKA18" s="113"/>
      <c r="WKB18" s="113"/>
      <c r="WKC18" s="113"/>
      <c r="WKD18" s="113"/>
      <c r="WKE18" s="113"/>
      <c r="WKF18" s="113"/>
      <c r="WKG18" s="113"/>
      <c r="WKH18" s="113"/>
      <c r="WKI18" s="113"/>
      <c r="WKJ18" s="113"/>
      <c r="WKK18" s="113"/>
      <c r="WKL18" s="113"/>
      <c r="WKM18" s="113"/>
      <c r="WKN18" s="113"/>
      <c r="WKO18" s="113"/>
      <c r="WKP18" s="113"/>
      <c r="WKQ18" s="113"/>
      <c r="WKR18" s="113"/>
      <c r="WKS18" s="113"/>
      <c r="WKT18" s="113"/>
      <c r="WKU18" s="113"/>
      <c r="WKV18" s="113"/>
      <c r="WKW18" s="113"/>
      <c r="WKX18" s="113"/>
      <c r="WKY18" s="113"/>
      <c r="WKZ18" s="113"/>
      <c r="WLA18" s="113"/>
      <c r="WLB18" s="113"/>
      <c r="WLC18" s="113"/>
      <c r="WLD18" s="113"/>
      <c r="WLE18" s="113"/>
      <c r="WLF18" s="113"/>
      <c r="WLG18" s="113"/>
      <c r="WLH18" s="113"/>
      <c r="WLI18" s="113"/>
      <c r="WLJ18" s="113"/>
      <c r="WLK18" s="113"/>
      <c r="WLL18" s="113"/>
      <c r="WLM18" s="113"/>
      <c r="WLN18" s="113"/>
      <c r="WLO18" s="113"/>
      <c r="WLP18" s="113"/>
      <c r="WLQ18" s="113"/>
      <c r="WLR18" s="113"/>
      <c r="WLS18" s="113"/>
      <c r="WLT18" s="113"/>
      <c r="WLU18" s="113"/>
      <c r="WLV18" s="113"/>
      <c r="WLW18" s="113"/>
      <c r="WLX18" s="113"/>
      <c r="WLY18" s="113"/>
      <c r="WLZ18" s="113"/>
      <c r="WMA18" s="113"/>
      <c r="WMB18" s="113"/>
      <c r="WMC18" s="113"/>
      <c r="WMD18" s="113"/>
      <c r="WME18" s="113"/>
      <c r="WMF18" s="113"/>
      <c r="WMG18" s="113"/>
      <c r="WMH18" s="113"/>
      <c r="WMI18" s="113"/>
      <c r="WMJ18" s="113"/>
      <c r="WMK18" s="113"/>
      <c r="WML18" s="113"/>
      <c r="WMM18" s="113"/>
      <c r="WMN18" s="113"/>
      <c r="WMO18" s="113"/>
      <c r="WMP18" s="113"/>
      <c r="WMQ18" s="113"/>
      <c r="WMR18" s="113"/>
      <c r="WMS18" s="113"/>
      <c r="WMT18" s="113"/>
      <c r="WMU18" s="113"/>
      <c r="WMV18" s="113"/>
      <c r="WMW18" s="113"/>
      <c r="WMX18" s="113"/>
      <c r="WMY18" s="113"/>
      <c r="WMZ18" s="113"/>
      <c r="WNA18" s="113"/>
      <c r="WNB18" s="113"/>
      <c r="WNC18" s="113"/>
      <c r="WND18" s="113"/>
      <c r="WNE18" s="113"/>
      <c r="WNF18" s="113"/>
      <c r="WNG18" s="113"/>
      <c r="WNH18" s="113"/>
      <c r="WNI18" s="113"/>
      <c r="WNJ18" s="113"/>
      <c r="WNK18" s="113"/>
      <c r="WNL18" s="113"/>
      <c r="WNM18" s="113"/>
      <c r="WNN18" s="113"/>
      <c r="WNO18" s="113"/>
      <c r="WNP18" s="113"/>
      <c r="WNQ18" s="113"/>
      <c r="WNR18" s="113"/>
      <c r="WNS18" s="113"/>
      <c r="WNT18" s="113"/>
      <c r="WNU18" s="113"/>
      <c r="WNV18" s="113"/>
      <c r="WNW18" s="113"/>
      <c r="WNX18" s="113"/>
      <c r="WNY18" s="113"/>
      <c r="WNZ18" s="113"/>
      <c r="WOA18" s="113"/>
      <c r="WOB18" s="113"/>
      <c r="WOC18" s="113"/>
      <c r="WOD18" s="113"/>
      <c r="WOE18" s="113"/>
      <c r="WOF18" s="113"/>
      <c r="WOG18" s="113"/>
      <c r="WOH18" s="113"/>
      <c r="WOI18" s="113"/>
      <c r="WOJ18" s="113"/>
      <c r="WOK18" s="113"/>
      <c r="WOL18" s="113"/>
      <c r="WOM18" s="113"/>
      <c r="WON18" s="113"/>
      <c r="WOO18" s="113"/>
      <c r="WOP18" s="113"/>
      <c r="WOQ18" s="113"/>
      <c r="WOR18" s="113"/>
      <c r="WOS18" s="113"/>
      <c r="WOT18" s="113"/>
      <c r="WOU18" s="113"/>
      <c r="WOV18" s="113"/>
      <c r="WOW18" s="113"/>
      <c r="WOX18" s="113"/>
      <c r="WOY18" s="113"/>
      <c r="WOZ18" s="113"/>
      <c r="WPA18" s="113"/>
      <c r="WPB18" s="113"/>
      <c r="WPC18" s="113"/>
      <c r="WPD18" s="113"/>
      <c r="WPE18" s="113"/>
      <c r="WPF18" s="113"/>
      <c r="WPG18" s="113"/>
      <c r="WPH18" s="113"/>
      <c r="WPI18" s="113"/>
      <c r="WPJ18" s="113"/>
      <c r="WPK18" s="113"/>
      <c r="WPL18" s="113"/>
      <c r="WPM18" s="113"/>
      <c r="WPN18" s="113"/>
      <c r="WPO18" s="113"/>
      <c r="WPP18" s="113"/>
      <c r="WPQ18" s="113"/>
      <c r="WPR18" s="113"/>
      <c r="WPS18" s="113"/>
      <c r="WPT18" s="113"/>
      <c r="WPU18" s="113"/>
      <c r="WPV18" s="113"/>
      <c r="WPW18" s="113"/>
      <c r="WPX18" s="113"/>
      <c r="WPY18" s="113"/>
      <c r="WPZ18" s="113"/>
      <c r="WQA18" s="113"/>
      <c r="WQB18" s="113"/>
      <c r="WQC18" s="113"/>
      <c r="WQD18" s="113"/>
      <c r="WQE18" s="113"/>
      <c r="WQF18" s="113"/>
      <c r="WQG18" s="113"/>
      <c r="WQH18" s="113"/>
      <c r="WQI18" s="113"/>
      <c r="WQJ18" s="113"/>
      <c r="WQK18" s="113"/>
      <c r="WQL18" s="113"/>
      <c r="WQM18" s="113"/>
      <c r="WQN18" s="113"/>
      <c r="WQO18" s="113"/>
      <c r="WQP18" s="113"/>
      <c r="WQQ18" s="113"/>
      <c r="WQR18" s="113"/>
      <c r="WQS18" s="113"/>
      <c r="WQT18" s="113"/>
      <c r="WQU18" s="113"/>
      <c r="WQV18" s="113"/>
      <c r="WQW18" s="113"/>
      <c r="WQX18" s="113"/>
      <c r="WQY18" s="113"/>
      <c r="WQZ18" s="113"/>
      <c r="WRA18" s="113"/>
      <c r="WRB18" s="113"/>
      <c r="WRC18" s="113"/>
      <c r="WRD18" s="113"/>
      <c r="WRE18" s="113"/>
      <c r="WRF18" s="113"/>
      <c r="WRG18" s="113"/>
      <c r="WRH18" s="113"/>
      <c r="WRI18" s="113"/>
      <c r="WRJ18" s="113"/>
      <c r="WRK18" s="113"/>
      <c r="WRL18" s="113"/>
      <c r="WRM18" s="113"/>
      <c r="WRN18" s="113"/>
      <c r="WRO18" s="113"/>
      <c r="WRP18" s="113"/>
      <c r="WRQ18" s="113"/>
      <c r="WRR18" s="113"/>
      <c r="WRS18" s="113"/>
      <c r="WRT18" s="113"/>
      <c r="WRU18" s="113"/>
      <c r="WRV18" s="113"/>
      <c r="WRW18" s="113"/>
      <c r="WRX18" s="113"/>
      <c r="WRY18" s="113"/>
      <c r="WRZ18" s="113"/>
      <c r="WSA18" s="113"/>
      <c r="WSB18" s="113"/>
      <c r="WSC18" s="113"/>
      <c r="WSD18" s="113"/>
      <c r="WSE18" s="113"/>
      <c r="WSF18" s="113"/>
      <c r="WSG18" s="113"/>
      <c r="WSH18" s="113"/>
      <c r="WSI18" s="113"/>
      <c r="WSJ18" s="113"/>
      <c r="WSK18" s="113"/>
      <c r="WSL18" s="113"/>
      <c r="WSM18" s="113"/>
      <c r="WSN18" s="113"/>
      <c r="WSO18" s="113"/>
      <c r="WSP18" s="113"/>
      <c r="WSQ18" s="113"/>
      <c r="WSR18" s="113"/>
      <c r="WSS18" s="113"/>
      <c r="WST18" s="113"/>
      <c r="WSU18" s="113"/>
      <c r="WSV18" s="113"/>
      <c r="WSW18" s="113"/>
      <c r="WSX18" s="113"/>
      <c r="WSY18" s="113"/>
      <c r="WSZ18" s="113"/>
      <c r="WTA18" s="113"/>
      <c r="WTB18" s="113"/>
      <c r="WTC18" s="113"/>
      <c r="WTD18" s="113"/>
      <c r="WTE18" s="113"/>
      <c r="WTF18" s="113"/>
      <c r="WTG18" s="113"/>
      <c r="WTH18" s="113"/>
      <c r="WTI18" s="113"/>
      <c r="WTJ18" s="113"/>
      <c r="WTK18" s="113"/>
      <c r="WTL18" s="113"/>
      <c r="WTM18" s="113"/>
      <c r="WTN18" s="113"/>
      <c r="WTO18" s="113"/>
      <c r="WTP18" s="113"/>
      <c r="WTQ18" s="113"/>
      <c r="WTR18" s="113"/>
      <c r="WTS18" s="113"/>
      <c r="WTT18" s="113"/>
      <c r="WTU18" s="113"/>
      <c r="WTV18" s="113"/>
      <c r="WTW18" s="113"/>
      <c r="WTX18" s="113"/>
      <c r="WTY18" s="113"/>
      <c r="WTZ18" s="113"/>
      <c r="WUA18" s="113"/>
      <c r="WUB18" s="113"/>
      <c r="WUC18" s="113"/>
      <c r="WUD18" s="113"/>
      <c r="WUE18" s="113"/>
      <c r="WUF18" s="113"/>
      <c r="WUG18" s="113"/>
      <c r="WUH18" s="113"/>
      <c r="WUI18" s="113"/>
      <c r="WUJ18" s="113"/>
      <c r="WUK18" s="113"/>
      <c r="WUL18" s="113"/>
      <c r="WUM18" s="113"/>
      <c r="WUN18" s="113"/>
      <c r="WUO18" s="113"/>
      <c r="WUP18" s="113"/>
      <c r="WUQ18" s="113"/>
      <c r="WUR18" s="113"/>
      <c r="WUS18" s="113"/>
      <c r="WUT18" s="113"/>
      <c r="WUU18" s="113"/>
      <c r="WUV18" s="113"/>
      <c r="WUW18" s="113"/>
      <c r="WUX18" s="113"/>
      <c r="WUY18" s="113"/>
      <c r="WUZ18" s="113"/>
      <c r="WVA18" s="113"/>
      <c r="WVB18" s="113"/>
      <c r="WVC18" s="113"/>
      <c r="WVD18" s="113"/>
      <c r="WVE18" s="113"/>
      <c r="WVF18" s="113"/>
      <c r="WVG18" s="113"/>
      <c r="WVH18" s="113"/>
      <c r="WVI18" s="113"/>
      <c r="WVJ18" s="113"/>
      <c r="WVK18" s="113"/>
      <c r="WVL18" s="113"/>
      <c r="WVM18" s="113"/>
      <c r="WVN18" s="113"/>
      <c r="WVO18" s="113"/>
      <c r="WVP18" s="113"/>
      <c r="WVQ18" s="113"/>
      <c r="WVR18" s="113"/>
      <c r="WVS18" s="113"/>
      <c r="WVT18" s="113"/>
      <c r="WVU18" s="113"/>
      <c r="WVV18" s="113"/>
      <c r="WVW18" s="113"/>
      <c r="WVX18" s="113"/>
      <c r="WVY18" s="113"/>
      <c r="WVZ18" s="113"/>
      <c r="WWA18" s="113"/>
      <c r="WWB18" s="113"/>
      <c r="WWC18" s="113"/>
      <c r="WWD18" s="113"/>
      <c r="WWE18" s="113"/>
      <c r="WWF18" s="113"/>
      <c r="WWG18" s="113"/>
      <c r="WWH18" s="113"/>
      <c r="WWI18" s="113"/>
      <c r="WWJ18" s="113"/>
      <c r="WWK18" s="113"/>
      <c r="WWL18" s="113"/>
      <c r="WWM18" s="113"/>
      <c r="WWN18" s="113"/>
      <c r="WWO18" s="113"/>
      <c r="WWP18" s="113"/>
      <c r="WWQ18" s="113"/>
      <c r="WWR18" s="113"/>
      <c r="WWS18" s="113"/>
      <c r="WWT18" s="113"/>
      <c r="WWU18" s="113"/>
      <c r="WWV18" s="113"/>
      <c r="WWW18" s="113"/>
      <c r="WWX18" s="113"/>
      <c r="WWY18" s="113"/>
      <c r="WWZ18" s="113"/>
      <c r="WXA18" s="113"/>
      <c r="WXB18" s="113"/>
      <c r="WXC18" s="113"/>
      <c r="WXD18" s="113"/>
      <c r="WXE18" s="113"/>
      <c r="WXF18" s="113"/>
      <c r="WXG18" s="113"/>
      <c r="WXH18" s="113"/>
      <c r="WXI18" s="113"/>
      <c r="WXJ18" s="113"/>
      <c r="WXK18" s="113"/>
      <c r="WXL18" s="113"/>
      <c r="WXM18" s="113"/>
      <c r="WXN18" s="113"/>
      <c r="WXO18" s="113"/>
      <c r="WXP18" s="113"/>
      <c r="WXQ18" s="113"/>
      <c r="WXR18" s="113"/>
      <c r="WXS18" s="113"/>
      <c r="WXT18" s="113"/>
      <c r="WXU18" s="113"/>
      <c r="WXV18" s="113"/>
      <c r="WXW18" s="113"/>
      <c r="WXX18" s="113"/>
      <c r="WXY18" s="113"/>
      <c r="WXZ18" s="113"/>
      <c r="WYA18" s="113"/>
      <c r="WYB18" s="113"/>
      <c r="WYC18" s="113"/>
      <c r="WYD18" s="113"/>
      <c r="WYE18" s="113"/>
      <c r="WYF18" s="113"/>
      <c r="WYG18" s="113"/>
      <c r="WYH18" s="113"/>
      <c r="WYI18" s="113"/>
      <c r="WYJ18" s="113"/>
      <c r="WYK18" s="113"/>
      <c r="WYL18" s="113"/>
      <c r="WYM18" s="113"/>
      <c r="WYN18" s="113"/>
      <c r="WYO18" s="113"/>
      <c r="WYP18" s="113"/>
      <c r="WYQ18" s="113"/>
      <c r="WYR18" s="113"/>
      <c r="WYS18" s="113"/>
      <c r="WYT18" s="113"/>
      <c r="WYU18" s="113"/>
      <c r="WYV18" s="113"/>
      <c r="WYW18" s="113"/>
      <c r="WYX18" s="113"/>
      <c r="WYY18" s="113"/>
      <c r="WYZ18" s="113"/>
      <c r="WZA18" s="113"/>
      <c r="WZB18" s="113"/>
      <c r="WZC18" s="113"/>
      <c r="WZD18" s="113"/>
      <c r="WZE18" s="113"/>
      <c r="WZF18" s="113"/>
      <c r="WZG18" s="113"/>
      <c r="WZH18" s="113"/>
      <c r="WZI18" s="113"/>
      <c r="WZJ18" s="113"/>
      <c r="WZK18" s="113"/>
      <c r="WZL18" s="113"/>
      <c r="WZM18" s="113"/>
      <c r="WZN18" s="113"/>
      <c r="WZO18" s="113"/>
      <c r="WZP18" s="113"/>
      <c r="WZQ18" s="113"/>
      <c r="WZR18" s="113"/>
      <c r="WZS18" s="113"/>
      <c r="WZT18" s="113"/>
      <c r="WZU18" s="113"/>
      <c r="WZV18" s="113"/>
      <c r="WZW18" s="113"/>
      <c r="WZX18" s="113"/>
      <c r="WZY18" s="113"/>
      <c r="WZZ18" s="113"/>
      <c r="XAA18" s="113"/>
      <c r="XAB18" s="113"/>
      <c r="XAC18" s="113"/>
      <c r="XAD18" s="113"/>
      <c r="XAE18" s="113"/>
      <c r="XAF18" s="113"/>
      <c r="XAG18" s="113"/>
      <c r="XAH18" s="113"/>
      <c r="XAI18" s="113"/>
      <c r="XAJ18" s="113"/>
      <c r="XAK18" s="113"/>
      <c r="XAL18" s="113"/>
      <c r="XAM18" s="113"/>
      <c r="XAN18" s="113"/>
      <c r="XAO18" s="113"/>
      <c r="XAP18" s="113"/>
      <c r="XAQ18" s="113"/>
      <c r="XAR18" s="113"/>
      <c r="XAS18" s="113"/>
      <c r="XAT18" s="113"/>
      <c r="XAU18" s="113"/>
      <c r="XAV18" s="113"/>
      <c r="XAW18" s="113"/>
      <c r="XAX18" s="113"/>
      <c r="XAY18" s="113"/>
      <c r="XAZ18" s="113"/>
      <c r="XBA18" s="113"/>
      <c r="XBB18" s="113"/>
      <c r="XBC18" s="113"/>
      <c r="XBD18" s="113"/>
      <c r="XBE18" s="113"/>
      <c r="XBF18" s="113"/>
      <c r="XBG18" s="113"/>
      <c r="XBH18" s="113"/>
      <c r="XBI18" s="113"/>
      <c r="XBJ18" s="113"/>
      <c r="XBK18" s="113"/>
      <c r="XBL18" s="113"/>
      <c r="XBM18" s="113"/>
      <c r="XBN18" s="113"/>
      <c r="XBO18" s="113"/>
      <c r="XBP18" s="113"/>
      <c r="XBQ18" s="113"/>
      <c r="XBR18" s="113"/>
      <c r="XBS18" s="113"/>
      <c r="XBT18" s="113"/>
      <c r="XBU18" s="113"/>
      <c r="XBV18" s="113"/>
      <c r="XBW18" s="113"/>
      <c r="XBX18" s="113"/>
      <c r="XBY18" s="113"/>
      <c r="XBZ18" s="113"/>
      <c r="XCA18" s="113"/>
      <c r="XCB18" s="113"/>
      <c r="XCC18" s="113"/>
      <c r="XCD18" s="113"/>
      <c r="XCE18" s="113"/>
      <c r="XCF18" s="113"/>
      <c r="XCG18" s="113"/>
      <c r="XCH18" s="113"/>
      <c r="XCI18" s="113"/>
      <c r="XCJ18" s="113"/>
      <c r="XCK18" s="113"/>
      <c r="XCL18" s="113"/>
      <c r="XCM18" s="113"/>
      <c r="XCN18" s="113"/>
      <c r="XCO18" s="113"/>
      <c r="XCP18" s="113"/>
      <c r="XCQ18" s="113"/>
      <c r="XCR18" s="113"/>
      <c r="XCS18" s="113"/>
      <c r="XCT18" s="113"/>
      <c r="XCU18" s="113"/>
      <c r="XCV18" s="113"/>
      <c r="XCW18" s="113"/>
      <c r="XCX18" s="113"/>
      <c r="XCY18" s="113"/>
      <c r="XCZ18" s="113"/>
      <c r="XDA18" s="113"/>
      <c r="XDB18" s="113"/>
      <c r="XDC18" s="113"/>
      <c r="XDD18" s="113"/>
      <c r="XDE18" s="113"/>
      <c r="XDF18" s="113"/>
      <c r="XDG18" s="113"/>
      <c r="XDH18" s="113"/>
      <c r="XDI18" s="113"/>
      <c r="XDJ18" s="113"/>
      <c r="XDK18" s="113"/>
      <c r="XDL18" s="113"/>
      <c r="XDM18" s="113"/>
      <c r="XDN18" s="113"/>
      <c r="XDO18" s="113"/>
      <c r="XDP18" s="113"/>
      <c r="XDQ18" s="113"/>
      <c r="XDR18" s="113"/>
      <c r="XDS18" s="113"/>
      <c r="XDT18" s="113"/>
      <c r="XDU18" s="113"/>
      <c r="XDV18" s="113"/>
      <c r="XDW18" s="113"/>
      <c r="XDX18" s="113"/>
      <c r="XDY18" s="113"/>
      <c r="XDZ18" s="113"/>
      <c r="XEA18" s="113"/>
      <c r="XEB18" s="113"/>
      <c r="XEC18" s="113"/>
      <c r="XED18" s="113"/>
      <c r="XEE18" s="113"/>
      <c r="XEF18" s="113"/>
      <c r="XEG18" s="113"/>
      <c r="XEH18" s="113"/>
      <c r="XEI18" s="113"/>
      <c r="XEJ18" s="113"/>
      <c r="XEK18" s="113"/>
      <c r="XEL18" s="113"/>
      <c r="XEM18" s="113"/>
      <c r="XEN18" s="113"/>
      <c r="XEO18" s="113"/>
      <c r="XEP18" s="113"/>
      <c r="XEQ18" s="113"/>
      <c r="XER18" s="113"/>
      <c r="XES18" s="113"/>
      <c r="XET18" s="113"/>
      <c r="XEU18" s="113"/>
      <c r="XEV18" s="113"/>
      <c r="XEW18" s="113"/>
      <c r="XEX18" s="113"/>
      <c r="XEY18" s="113"/>
      <c r="XEZ18" s="113"/>
      <c r="XFA18" s="113"/>
      <c r="XFB18" s="113"/>
      <c r="XFC18" s="113"/>
      <c r="XFD18" s="113"/>
    </row>
    <row r="19" spans="1:16384" ht="111.75" customHeight="1">
      <c r="A19" s="90"/>
      <c r="B19" s="108"/>
      <c r="C19" s="114" t="s">
        <v>475</v>
      </c>
      <c r="D19" s="114" t="s">
        <v>476</v>
      </c>
      <c r="E19" s="115" t="s">
        <v>61</v>
      </c>
      <c r="F19" s="115">
        <v>2</v>
      </c>
      <c r="G19" s="115">
        <v>0</v>
      </c>
      <c r="H19" s="115">
        <v>0</v>
      </c>
      <c r="I19" s="115">
        <v>0</v>
      </c>
      <c r="J19" s="115">
        <v>2</v>
      </c>
      <c r="K19" s="115" t="s">
        <v>477</v>
      </c>
      <c r="L19" s="115" t="s">
        <v>468</v>
      </c>
      <c r="M19" s="115">
        <v>1</v>
      </c>
      <c r="N19" s="116" t="s">
        <v>478</v>
      </c>
      <c r="O19" s="115" t="s">
        <v>479</v>
      </c>
      <c r="P19" s="115"/>
      <c r="Q19" s="115"/>
      <c r="R19" s="115"/>
      <c r="S19" s="115"/>
      <c r="T19" s="115"/>
      <c r="U19" s="115"/>
      <c r="V19" s="115"/>
      <c r="W19" s="115"/>
      <c r="X19" s="115"/>
      <c r="Y19" s="115"/>
      <c r="Z19" s="115"/>
      <c r="AA19" s="115"/>
      <c r="AB19" s="115"/>
    </row>
    <row r="20" spans="1:16384" ht="133.5" customHeight="1">
      <c r="A20" s="90"/>
      <c r="B20" s="108"/>
      <c r="C20" s="114" t="s">
        <v>480</v>
      </c>
      <c r="D20" s="114" t="s">
        <v>481</v>
      </c>
      <c r="E20" s="115" t="s">
        <v>61</v>
      </c>
      <c r="F20" s="115">
        <v>6</v>
      </c>
      <c r="G20" s="115">
        <v>0</v>
      </c>
      <c r="H20" s="115">
        <v>0</v>
      </c>
      <c r="I20" s="115">
        <v>3</v>
      </c>
      <c r="J20" s="115">
        <v>3</v>
      </c>
      <c r="K20" s="115" t="s">
        <v>477</v>
      </c>
      <c r="L20" s="115" t="s">
        <v>468</v>
      </c>
      <c r="M20" s="115">
        <v>1</v>
      </c>
      <c r="N20" s="114" t="s">
        <v>482</v>
      </c>
      <c r="O20" s="115" t="s">
        <v>479</v>
      </c>
      <c r="P20" s="115"/>
      <c r="Q20" s="115"/>
      <c r="R20" s="115"/>
      <c r="S20" s="115"/>
      <c r="T20" s="115"/>
      <c r="U20" s="115"/>
      <c r="V20" s="115"/>
      <c r="W20" s="115"/>
      <c r="X20" s="115"/>
      <c r="Y20" s="115"/>
      <c r="Z20" s="115"/>
      <c r="AA20" s="115"/>
      <c r="AB20" s="115"/>
    </row>
    <row r="21" spans="1:16384" ht="147" customHeight="1">
      <c r="A21" s="90"/>
      <c r="B21" s="108"/>
      <c r="C21" s="114" t="s">
        <v>483</v>
      </c>
      <c r="D21" s="114" t="s">
        <v>484</v>
      </c>
      <c r="E21" s="115" t="s">
        <v>61</v>
      </c>
      <c r="F21" s="115">
        <v>1</v>
      </c>
      <c r="G21" s="115">
        <v>0</v>
      </c>
      <c r="H21" s="115">
        <v>0</v>
      </c>
      <c r="I21" s="115">
        <v>0</v>
      </c>
      <c r="J21" s="115">
        <v>1</v>
      </c>
      <c r="K21" s="115" t="s">
        <v>485</v>
      </c>
      <c r="L21" s="115" t="s">
        <v>468</v>
      </c>
      <c r="M21" s="115">
        <v>1</v>
      </c>
      <c r="N21" s="115" t="s">
        <v>486</v>
      </c>
      <c r="O21" s="115" t="s">
        <v>479</v>
      </c>
      <c r="P21" s="115"/>
      <c r="Q21" s="115"/>
      <c r="R21" s="115"/>
      <c r="S21" s="115"/>
      <c r="T21" s="115"/>
      <c r="U21" s="115"/>
      <c r="V21" s="115"/>
      <c r="W21" s="115"/>
      <c r="X21" s="115"/>
      <c r="Y21" s="115"/>
      <c r="Z21" s="115"/>
      <c r="AA21" s="115"/>
      <c r="AB21" s="115"/>
    </row>
    <row r="22" spans="1:16384" ht="13.5" customHeight="1">
      <c r="A22" s="90"/>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16384" ht="13.5" customHeight="1">
      <c r="A23" s="90"/>
      <c r="B23" s="117"/>
      <c r="C23" s="117"/>
      <c r="D23" s="117"/>
      <c r="E23" s="117"/>
      <c r="F23" s="117"/>
      <c r="G23" s="117"/>
      <c r="H23" s="117"/>
      <c r="I23" s="117"/>
      <c r="J23" s="117"/>
      <c r="K23" s="118"/>
      <c r="L23" s="117"/>
      <c r="M23" s="117"/>
      <c r="N23" s="117"/>
      <c r="O23" s="117"/>
      <c r="P23" s="117"/>
      <c r="Q23" s="117"/>
      <c r="R23" s="117"/>
      <c r="S23" s="117"/>
      <c r="T23" s="117"/>
      <c r="U23" s="117"/>
      <c r="V23" s="117"/>
      <c r="W23" s="117"/>
      <c r="X23" s="117"/>
      <c r="Y23" s="117"/>
      <c r="Z23" s="117"/>
      <c r="AA23" s="117"/>
      <c r="AB23" s="117"/>
    </row>
    <row r="24" spans="1:16384" ht="13.5" customHeight="1">
      <c r="A24" s="90"/>
      <c r="B24" s="117"/>
      <c r="C24" s="117"/>
      <c r="D24" s="117"/>
      <c r="E24" s="117"/>
      <c r="F24" s="117"/>
      <c r="G24" s="117"/>
      <c r="H24" s="117"/>
      <c r="I24" s="117"/>
      <c r="J24" s="117"/>
      <c r="K24" s="118"/>
      <c r="L24" s="117"/>
      <c r="M24" s="117"/>
      <c r="N24" s="117"/>
      <c r="O24" s="117"/>
      <c r="P24" s="117"/>
      <c r="Q24" s="117"/>
      <c r="R24" s="117"/>
      <c r="S24" s="117"/>
      <c r="T24" s="117"/>
      <c r="U24" s="117"/>
      <c r="V24" s="117"/>
      <c r="W24" s="117"/>
      <c r="X24" s="117"/>
      <c r="Y24" s="117"/>
      <c r="Z24" s="117"/>
      <c r="AA24" s="117"/>
      <c r="AB24" s="117"/>
    </row>
    <row r="25" spans="1:16384" ht="13.5" customHeight="1">
      <c r="A25" s="90"/>
      <c r="B25" s="117"/>
      <c r="C25" s="117"/>
      <c r="D25" s="117"/>
      <c r="E25" s="117"/>
      <c r="F25" s="117"/>
      <c r="G25" s="117"/>
      <c r="H25" s="117"/>
      <c r="I25" s="117"/>
      <c r="J25" s="117"/>
      <c r="K25" s="118"/>
      <c r="L25" s="117"/>
      <c r="M25" s="117"/>
      <c r="N25" s="117"/>
      <c r="O25" s="117"/>
      <c r="P25" s="117"/>
      <c r="Q25" s="117"/>
      <c r="R25" s="117"/>
      <c r="S25" s="117"/>
      <c r="T25" s="117"/>
      <c r="U25" s="117"/>
      <c r="V25" s="117"/>
      <c r="W25" s="117"/>
      <c r="X25" s="117"/>
      <c r="Y25" s="117"/>
      <c r="Z25" s="117"/>
      <c r="AA25" s="117"/>
      <c r="AB25" s="117"/>
    </row>
    <row r="26" spans="1:16384" ht="13.5" customHeight="1">
      <c r="A26" s="90"/>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16384" ht="13.5" customHeight="1">
      <c r="A27" s="90"/>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16384" ht="13.5" customHeight="1">
      <c r="A28" s="90"/>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16384" ht="13.5" customHeight="1">
      <c r="A29" s="90"/>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16384" ht="13.5" customHeight="1">
      <c r="A30" s="90"/>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16384" ht="13.5" customHeight="1">
      <c r="A31" s="90"/>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16384" ht="13.5" customHeight="1">
      <c r="A32" s="90"/>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row>
    <row r="33" spans="1:28" ht="13.5" customHeight="1">
      <c r="A33" s="90"/>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row>
    <row r="34" spans="1:28" ht="13.5" customHeight="1">
      <c r="A34" s="90"/>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row>
    <row r="35" spans="1:28" ht="13.5" customHeight="1">
      <c r="A35" s="90"/>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28" ht="13.5" customHeight="1">
      <c r="A36" s="90"/>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28" ht="13.5" customHeight="1">
      <c r="A37" s="90"/>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row>
    <row r="38" spans="1:28" ht="13.5" customHeight="1">
      <c r="A38" s="90"/>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row>
    <row r="39" spans="1:28" ht="13.5" customHeight="1">
      <c r="A39" s="90"/>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row>
    <row r="40" spans="1:28" ht="13.5" customHeight="1">
      <c r="A40" s="90"/>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row>
    <row r="41" spans="1:28" ht="13.5" customHeight="1">
      <c r="A41" s="90"/>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row>
    <row r="42" spans="1:28" ht="13.5" customHeight="1">
      <c r="A42" s="90"/>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row>
    <row r="43" spans="1:28" ht="13.5" customHeight="1">
      <c r="A43" s="90"/>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row>
    <row r="44" spans="1:28" ht="13.5" customHeight="1">
      <c r="A44" s="90"/>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row>
    <row r="45" spans="1:28" ht="13.5" customHeight="1">
      <c r="A45" s="90"/>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row>
    <row r="46" spans="1:28" ht="13.5" customHeight="1">
      <c r="A46" s="90"/>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row>
    <row r="47" spans="1:28" ht="13.5" customHeight="1">
      <c r="A47" s="90"/>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row>
    <row r="48" spans="1:28" ht="13.5" customHeight="1">
      <c r="A48" s="90"/>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8" ht="13.5" customHeight="1">
      <c r="A49" s="90"/>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8" ht="13.5" customHeight="1">
      <c r="A50" s="90"/>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row>
    <row r="51" spans="1:28" ht="13.5" customHeight="1">
      <c r="A51" s="90"/>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row>
    <row r="52" spans="1:28" ht="13.5" customHeight="1">
      <c r="A52" s="90"/>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row>
    <row r="53" spans="1:28" ht="13.5" customHeight="1">
      <c r="A53" s="90"/>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row>
    <row r="54" spans="1:28" ht="13.5" customHeight="1">
      <c r="A54" s="90"/>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row>
    <row r="55" spans="1:28" ht="13.5" customHeight="1">
      <c r="A55" s="90"/>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row>
    <row r="56" spans="1:28" ht="13.5" customHeight="1">
      <c r="A56" s="90"/>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row>
    <row r="57" spans="1:28" ht="13.5" customHeight="1">
      <c r="A57" s="90"/>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row>
    <row r="58" spans="1:28" ht="13.5" customHeight="1">
      <c r="A58" s="90"/>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row>
    <row r="59" spans="1:28" ht="13.5" customHeight="1">
      <c r="A59" s="90"/>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row>
    <row r="60" spans="1:28" ht="13.5" customHeight="1">
      <c r="A60" s="90"/>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row>
    <row r="61" spans="1:28" ht="13.5" customHeight="1">
      <c r="A61" s="90"/>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row>
    <row r="62" spans="1:28" ht="13.5" customHeight="1">
      <c r="A62" s="90"/>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row>
    <row r="63" spans="1:28" ht="13.5" customHeight="1">
      <c r="A63" s="90"/>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row>
    <row r="64" spans="1:28" ht="13.5" customHeight="1">
      <c r="A64" s="90"/>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row>
    <row r="65" spans="1:28" ht="13.5" customHeight="1">
      <c r="A65" s="90"/>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row>
    <row r="66" spans="1:28" ht="13.5" customHeight="1">
      <c r="A66" s="90"/>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spans="1:28" ht="13.5" customHeight="1">
      <c r="A67" s="90"/>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row>
    <row r="68" spans="1:28" ht="13.5" customHeight="1">
      <c r="A68" s="90"/>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spans="1:28" ht="13.5" customHeight="1">
      <c r="A69" s="90"/>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row>
    <row r="70" spans="1:28" ht="13.5" customHeight="1">
      <c r="A70" s="90"/>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spans="1:28" ht="13.5" customHeight="1">
      <c r="A71" s="90"/>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row>
    <row r="72" spans="1:28" ht="13.5" customHeight="1">
      <c r="A72" s="90"/>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row>
    <row r="73" spans="1:28" ht="13.5" customHeight="1">
      <c r="A73" s="90"/>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row>
    <row r="74" spans="1:28" ht="13.5" customHeight="1">
      <c r="A74" s="90"/>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row>
    <row r="75" spans="1:28" ht="13.5" customHeight="1">
      <c r="A75" s="90"/>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row>
    <row r="76" spans="1:28" ht="13.5" customHeight="1">
      <c r="A76" s="90"/>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row>
    <row r="77" spans="1:28" ht="13.5" customHeight="1">
      <c r="A77" s="90"/>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row>
    <row r="78" spans="1:28" ht="13.5" customHeight="1">
      <c r="A78" s="90"/>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row>
    <row r="79" spans="1:28" ht="13.5" customHeight="1">
      <c r="A79" s="90"/>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spans="1:28" ht="13.5" customHeight="1">
      <c r="A80" s="90"/>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spans="1:28" ht="13.5" customHeight="1">
      <c r="A81" s="90"/>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row>
    <row r="82" spans="1:28" ht="13.5" customHeight="1">
      <c r="A82" s="90"/>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spans="1:28" ht="13.5" customHeight="1">
      <c r="A83" s="90"/>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spans="1:28" ht="13.5" customHeight="1">
      <c r="A84" s="90"/>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spans="1:28" ht="13.5" customHeight="1">
      <c r="A85" s="90"/>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spans="1:28" ht="13.5" customHeight="1">
      <c r="A86" s="90"/>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spans="1:28" ht="13.5" customHeight="1">
      <c r="A87" s="90"/>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1:28" ht="13.5" customHeight="1">
      <c r="A88" s="90"/>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spans="1:28" ht="13.5" customHeight="1">
      <c r="A89" s="90"/>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spans="1:28" ht="13.5" customHeight="1">
      <c r="A90" s="90"/>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spans="1:28" ht="13.5" customHeight="1">
      <c r="A91" s="90"/>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1:28" ht="13.5" customHeight="1">
      <c r="A92" s="90"/>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row>
    <row r="93" spans="1:28" ht="13.5" customHeight="1">
      <c r="A93" s="90"/>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spans="1:28" ht="13.5" customHeight="1">
      <c r="A94" s="90"/>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spans="1:28" ht="13.5" customHeight="1">
      <c r="A95" s="90"/>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1:28" ht="13.5" customHeight="1">
      <c r="A96" s="90"/>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1:28" ht="13.5" customHeight="1">
      <c r="A97" s="90"/>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1:28" ht="13.5" customHeight="1">
      <c r="A98" s="90"/>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1:28" ht="13.5" customHeight="1">
      <c r="A99" s="90"/>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1:28" ht="13.5" customHeight="1">
      <c r="A100" s="90"/>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1:28" ht="13.5" customHeight="1">
      <c r="A101" s="90"/>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1:28" ht="13.5" customHeight="1">
      <c r="A102" s="90"/>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1:28" ht="13.5" customHeight="1">
      <c r="A103" s="90"/>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1:28" ht="13.5" customHeight="1">
      <c r="A104" s="90"/>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1:28" ht="13.5" customHeight="1">
      <c r="A105" s="90"/>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1:28" ht="13.5" customHeight="1">
      <c r="A106" s="90"/>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1:28" ht="13.5" customHeight="1">
      <c r="A107" s="90"/>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1:28" ht="13.5" customHeight="1">
      <c r="A108" s="90"/>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1:28" ht="13.5" customHeight="1">
      <c r="A109" s="90"/>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1:28" ht="13.5" customHeight="1">
      <c r="A110" s="90"/>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1:28" ht="13.5" customHeight="1">
      <c r="A111" s="90"/>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1:28" ht="13.5" customHeight="1">
      <c r="A112" s="90"/>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1:28" ht="13.5" customHeight="1">
      <c r="A113" s="90"/>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1:28" ht="13.5" customHeight="1">
      <c r="A114" s="90"/>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1:28" ht="13.5" customHeight="1">
      <c r="A115" s="90"/>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1:28" ht="13.5" customHeight="1">
      <c r="A116" s="90"/>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1:28" ht="13.5" customHeight="1">
      <c r="A117" s="90"/>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1:28" ht="13.5" customHeight="1">
      <c r="A118" s="90"/>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1:28" ht="13.5" customHeight="1">
      <c r="A119" s="90"/>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1:28" ht="13.5" customHeight="1">
      <c r="A120" s="90"/>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1:28" ht="13.5" customHeight="1">
      <c r="A121" s="90"/>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1:28" ht="13.5" customHeight="1">
      <c r="A122" s="90"/>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1:28" ht="13.5" customHeight="1">
      <c r="A123" s="90"/>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1:28" ht="13.5" customHeight="1">
      <c r="A124" s="90"/>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1:28" ht="13.5" customHeight="1">
      <c r="A125" s="90"/>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1:28" ht="13.5" customHeight="1">
      <c r="A126" s="90"/>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1:28" ht="13.5" customHeight="1">
      <c r="A127" s="90"/>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1:28" ht="13.5" customHeight="1">
      <c r="A128" s="90"/>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1:28" ht="13.5" customHeight="1">
      <c r="A129" s="90"/>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1:28" ht="13.5" customHeight="1">
      <c r="A130" s="90"/>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1:28" ht="13.5" customHeight="1">
      <c r="A131" s="90"/>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1:28" ht="13.5" customHeight="1">
      <c r="A132" s="90"/>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1:28" ht="13.5" customHeight="1">
      <c r="A133" s="90"/>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1:28" ht="13.5" customHeight="1">
      <c r="A134" s="90"/>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1:28" ht="13.5" customHeight="1">
      <c r="A135" s="90"/>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1:28" ht="13.5" customHeight="1">
      <c r="A136" s="90"/>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1:28" ht="13.5" customHeight="1">
      <c r="A137" s="90"/>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1:28" ht="13.5" customHeight="1">
      <c r="A138" s="90"/>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1:28" ht="13.5" customHeight="1">
      <c r="A139" s="90"/>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1:28" ht="13.5" customHeight="1">
      <c r="A140" s="90"/>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1:28" ht="13.5" customHeight="1">
      <c r="A141" s="90"/>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1:28" ht="13.5" customHeight="1">
      <c r="A142" s="90"/>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1:28" ht="13.5" customHeight="1">
      <c r="A143" s="90"/>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1:28" ht="13.5" customHeight="1">
      <c r="A144" s="90"/>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1:28" ht="13.5" customHeight="1">
      <c r="A145" s="90"/>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1:28" ht="13.5" customHeight="1">
      <c r="A146" s="90"/>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1:28" ht="13.5" customHeight="1">
      <c r="A147" s="90"/>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1:28" ht="13.5" customHeight="1">
      <c r="A148" s="90"/>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1:28" ht="13.5" customHeight="1">
      <c r="A149" s="90"/>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1:28" ht="13.5" customHeight="1">
      <c r="A150" s="90"/>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1:28" ht="13.5" customHeight="1">
      <c r="A151" s="90"/>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1:28" ht="13.5" customHeight="1">
      <c r="A152" s="90"/>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1:28" ht="13.5" customHeight="1">
      <c r="A153" s="90"/>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1:28" ht="13.5" customHeight="1">
      <c r="A154" s="90"/>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1:28" ht="13.5" customHeight="1">
      <c r="A155" s="90"/>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1:28" ht="13.5" customHeight="1">
      <c r="A156" s="90"/>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1:28" ht="13.5" customHeight="1">
      <c r="A157" s="90"/>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1:28" ht="13.5" customHeight="1">
      <c r="A158" s="90"/>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1:28" ht="13.5" customHeight="1">
      <c r="A159" s="90"/>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1:28" ht="13.5" customHeight="1">
      <c r="A160" s="90"/>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1:28" ht="13.5" customHeight="1">
      <c r="A161" s="90"/>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1:28" ht="13.5" customHeight="1">
      <c r="A162" s="90"/>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1:28" ht="13.5" customHeight="1">
      <c r="A163" s="90"/>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1:28" ht="13.5" customHeight="1">
      <c r="A164" s="90"/>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1:28" ht="13.5" customHeight="1">
      <c r="A165" s="90"/>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1:28" ht="13.5" customHeight="1">
      <c r="A166" s="90"/>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1:28" ht="13.5" customHeight="1">
      <c r="A167" s="90"/>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1:28" ht="13.5" customHeight="1">
      <c r="A168" s="90"/>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1:28" ht="13.5" customHeight="1">
      <c r="A169" s="90"/>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1:28" ht="13.5" customHeight="1">
      <c r="A170" s="90"/>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1:28" ht="13.5" customHeight="1">
      <c r="A171" s="90"/>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1:28" ht="13.5" customHeight="1">
      <c r="A172" s="90"/>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1:28" ht="13.5" customHeight="1">
      <c r="A173" s="90"/>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1:28" ht="13.5" customHeight="1">
      <c r="A174" s="90"/>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1:28" ht="13.5" customHeight="1">
      <c r="A175" s="90"/>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1:28" ht="13.5" customHeight="1">
      <c r="A176" s="90"/>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1:28" ht="13.5" customHeight="1">
      <c r="A177" s="90"/>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1:28" ht="13.5" customHeight="1">
      <c r="A178" s="90"/>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1:28" ht="13.5" customHeight="1">
      <c r="A179" s="90"/>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1:28" ht="13.5" customHeight="1">
      <c r="A180" s="90"/>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1:28" ht="13.5" customHeight="1">
      <c r="A181" s="90"/>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1:28" ht="13.5" customHeight="1">
      <c r="A182" s="90"/>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1:28" ht="13.5" customHeight="1">
      <c r="A183" s="90"/>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1:28" ht="13.5" customHeight="1">
      <c r="A184" s="90"/>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1:28" ht="13.5" customHeight="1">
      <c r="A185" s="90"/>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1:28" ht="13.5" customHeight="1">
      <c r="A186" s="90"/>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1:28" ht="13.5" customHeight="1">
      <c r="A187" s="90"/>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1:28" ht="13.5" customHeight="1">
      <c r="A188" s="90"/>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1:28" ht="13.5" customHeight="1">
      <c r="A189" s="90"/>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1:28" ht="13.5" customHeight="1">
      <c r="A190" s="90"/>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1:28" ht="13.5" customHeight="1">
      <c r="A191" s="90"/>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1:28" ht="13.5" customHeight="1">
      <c r="A192" s="90"/>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1:28" ht="13.5" customHeight="1">
      <c r="A193" s="90"/>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1:28" ht="13.5" customHeight="1">
      <c r="A194" s="90"/>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1:28" ht="13.5" customHeight="1">
      <c r="A195" s="90"/>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1:28" ht="13.5" customHeight="1">
      <c r="A196" s="90"/>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1:28" ht="13.5" customHeight="1">
      <c r="A197" s="90"/>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1:28" ht="13.5" customHeight="1">
      <c r="A198" s="90"/>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1:28" ht="13.5" customHeight="1">
      <c r="A199" s="90"/>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1:28" ht="13.5" customHeight="1">
      <c r="A200" s="90"/>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1:28" ht="13.5" customHeight="1">
      <c r="A201" s="90"/>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1:28" ht="13.5" customHeight="1">
      <c r="A202" s="90"/>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1:28" ht="13.5" customHeight="1">
      <c r="A203" s="90"/>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1:28" ht="13.5" customHeight="1">
      <c r="A204" s="90"/>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1:28" ht="13.5" customHeight="1">
      <c r="A205" s="90"/>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1:28" ht="13.5" customHeight="1">
      <c r="A206" s="90"/>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1:28" ht="13.5" customHeight="1">
      <c r="A207" s="90"/>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1:28" ht="13.5" customHeight="1">
      <c r="A208" s="90"/>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1:28" ht="13.5" customHeight="1">
      <c r="A209" s="90"/>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1:28" ht="13.5" customHeight="1">
      <c r="A210" s="90"/>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1:28" ht="13.5" customHeight="1">
      <c r="A211" s="90"/>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1:28" ht="13.5" customHeight="1">
      <c r="A212" s="90"/>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1:28" ht="13.5" customHeight="1">
      <c r="A213" s="90"/>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1:28" ht="13.5" customHeight="1">
      <c r="A214" s="90"/>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1:28" ht="13.5" customHeight="1">
      <c r="A215" s="90"/>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1:28" ht="13.5" customHeight="1">
      <c r="A216" s="90"/>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1:28" ht="13.5" customHeight="1">
      <c r="A217" s="90"/>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1:28" ht="13.5" customHeight="1">
      <c r="A218" s="90"/>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1:28" ht="13.5" customHeight="1">
      <c r="A219" s="90"/>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1:28" ht="13.5" customHeight="1">
      <c r="A220" s="90"/>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1:28" ht="13.5" customHeight="1">
      <c r="A221" s="90"/>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1:28" ht="13.5" customHeight="1">
      <c r="A222" s="90"/>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1:28" ht="13.5" customHeight="1">
      <c r="A223" s="90"/>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1:28" ht="13.5" customHeight="1">
      <c r="A224" s="90"/>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1:28" ht="13.5" customHeight="1">
      <c r="A225" s="90"/>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1:28" ht="13.5" customHeight="1">
      <c r="A226" s="90"/>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1:28" ht="13.5" customHeight="1">
      <c r="A227" s="90"/>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1:28" ht="13.5" customHeight="1">
      <c r="A228" s="90"/>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1:28" ht="13.5" customHeight="1">
      <c r="A229" s="90"/>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1:28" ht="13.5" customHeight="1">
      <c r="A230" s="90"/>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1:28" ht="13.5" customHeight="1">
      <c r="A231" s="90"/>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1:28" ht="13.5" customHeight="1">
      <c r="A232" s="90"/>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1:28" ht="13.5" customHeight="1">
      <c r="A233" s="90"/>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1:28" ht="13.5" customHeight="1">
      <c r="A234" s="90"/>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1:28" ht="13.5" customHeight="1">
      <c r="A235" s="90"/>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1:28" ht="13.5" customHeight="1">
      <c r="A236" s="90"/>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1:28" ht="13.5" customHeight="1">
      <c r="A237" s="90"/>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1:28" ht="13.5" customHeight="1">
      <c r="A238" s="90"/>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1:28" ht="13.5" customHeight="1">
      <c r="A239" s="90"/>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1:28" ht="13.5" customHeight="1">
      <c r="A240" s="90"/>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1:28" ht="13.5" customHeight="1">
      <c r="A241" s="90"/>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1:28" ht="13.5" customHeight="1">
      <c r="A242" s="90"/>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1:28" ht="13.5" customHeight="1">
      <c r="A243" s="90"/>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1:28" ht="13.5" customHeight="1">
      <c r="A244" s="90"/>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1:28" ht="13.5" customHeight="1">
      <c r="A245" s="90"/>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1:28" ht="13.5" customHeight="1">
      <c r="A246" s="90"/>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1:28" ht="13.5" customHeight="1">
      <c r="A247" s="90"/>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1:28" ht="13.5" customHeight="1">
      <c r="A248" s="9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1:28" ht="13.5" customHeight="1">
      <c r="A249" s="9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1:28" ht="13.5" customHeight="1">
      <c r="A250" s="9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1:28" ht="13.5" customHeight="1">
      <c r="A251" s="9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1:28" ht="13.5" customHeight="1">
      <c r="A252" s="9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1:28" ht="13.5" customHeight="1">
      <c r="A253" s="9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1:28" ht="13.5" customHeight="1">
      <c r="A254" s="9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1:28" ht="13.5" customHeight="1">
      <c r="A255" s="9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1:28" ht="13.5" customHeight="1">
      <c r="A256" s="9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1:28" ht="13.5" customHeight="1">
      <c r="A257" s="9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1:28" ht="13.5" customHeight="1">
      <c r="A258" s="9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1:28" ht="13.5" customHeight="1">
      <c r="A259" s="9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1:28" ht="13.5" customHeight="1">
      <c r="A260" s="9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1:28" ht="13.5" customHeight="1">
      <c r="A261" s="9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1:28" ht="13.5" customHeight="1">
      <c r="A262" s="9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1:28" ht="13.5" customHeight="1">
      <c r="A263" s="9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1:28" ht="13.5" customHeight="1">
      <c r="A264" s="9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1:28" ht="13.5" customHeight="1">
      <c r="A265" s="9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1:28" ht="13.5" customHeight="1">
      <c r="A266" s="9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1:28" ht="13.5" customHeight="1">
      <c r="A267" s="9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1:28" ht="13.5" customHeight="1">
      <c r="A268" s="9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1:28" ht="13.5" customHeight="1">
      <c r="A269" s="9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1:28" ht="13.5" customHeight="1">
      <c r="A270" s="9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1:28" ht="13.5" customHeight="1">
      <c r="A271" s="9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1:28" ht="13.5" customHeight="1">
      <c r="A272" s="9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1:28" ht="13.5" customHeight="1">
      <c r="A273" s="9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1:28" ht="13.5" customHeight="1">
      <c r="A274" s="9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1:28" ht="13.5" customHeight="1">
      <c r="A275" s="9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1:28" ht="13.5" customHeight="1">
      <c r="A276" s="9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1:28" ht="13.5" customHeight="1">
      <c r="A277" s="9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1:28" ht="13.5" customHeight="1">
      <c r="A278" s="9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1:28" ht="13.5" customHeight="1">
      <c r="A279" s="9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1:28" ht="13.5" customHeight="1">
      <c r="A280" s="9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1:28" ht="13.5" customHeight="1">
      <c r="A281" s="9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1:28" ht="13.5" customHeight="1">
      <c r="A282" s="9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1:28" ht="13.5" customHeight="1">
      <c r="A283" s="9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1:28" ht="13.5" customHeight="1">
      <c r="A284" s="9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1:28" ht="13.5" customHeight="1">
      <c r="A285" s="9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1:28" ht="13.5" customHeight="1">
      <c r="A286" s="9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1:28" ht="13.5" customHeight="1">
      <c r="A287" s="9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1:28" ht="13.5" customHeight="1">
      <c r="A288" s="9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1:28" ht="13.5" customHeight="1">
      <c r="A289" s="9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1:28" ht="13.5" customHeight="1">
      <c r="A290" s="9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1:28" ht="13.5" customHeight="1">
      <c r="A291" s="9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1:28" ht="13.5" customHeight="1">
      <c r="A292" s="9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1:28" ht="13.5" customHeight="1">
      <c r="A293" s="9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1:28" ht="13.5" customHeight="1">
      <c r="A294" s="9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1:28" ht="13.5" customHeight="1">
      <c r="A295" s="9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1:28" ht="13.5" customHeight="1">
      <c r="A296" s="9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1:28" ht="13.5" customHeight="1">
      <c r="A297" s="9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1:28" ht="13.5" customHeight="1">
      <c r="A298" s="9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1:28" ht="13.5" customHeight="1">
      <c r="A299" s="9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1:28" ht="13.5" customHeight="1">
      <c r="A300" s="9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1:28" ht="13.5" customHeight="1">
      <c r="A301" s="9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1:28" ht="13.5" customHeight="1">
      <c r="A302" s="9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1:28" ht="13.5" customHeight="1">
      <c r="A303" s="9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1:28" ht="13.5" customHeight="1">
      <c r="A304" s="9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1:28" ht="13.5" customHeight="1">
      <c r="A305" s="9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1:28" ht="13.5" customHeight="1">
      <c r="A306" s="9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1:28" ht="13.5" customHeight="1">
      <c r="A307" s="9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1:28" ht="13.5" customHeight="1">
      <c r="A308" s="9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1:28" ht="13.5" customHeight="1">
      <c r="A309" s="9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1:28" ht="13.5" customHeight="1">
      <c r="A310" s="9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1:28" ht="13.5" customHeight="1">
      <c r="A311" s="9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1:28" ht="13.5" customHeight="1">
      <c r="A312" s="9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1:28" ht="13.5" customHeight="1">
      <c r="A313" s="9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1:28" ht="13.5" customHeight="1">
      <c r="A314" s="9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1:28" ht="13.5" customHeight="1">
      <c r="A315" s="9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1:28" ht="13.5" customHeight="1">
      <c r="A316" s="9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1:28" ht="13.5" customHeight="1">
      <c r="A317" s="9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1:28" ht="13.5" customHeight="1">
      <c r="A318" s="9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1:28" ht="13.5" customHeight="1">
      <c r="A319" s="9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1:28" ht="13.5" customHeight="1">
      <c r="A320" s="9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1:28" ht="13.5" customHeight="1">
      <c r="A321" s="9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1:28" ht="13.5" customHeight="1">
      <c r="A322" s="9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1:28" ht="13.5" customHeight="1">
      <c r="A323" s="9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1:28" ht="13.5" customHeight="1">
      <c r="A324" s="9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1:28" ht="13.5" customHeight="1">
      <c r="A325" s="9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1:28" ht="13.5" customHeight="1">
      <c r="A326" s="9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1:28" ht="13.5" customHeight="1">
      <c r="A327" s="9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1:28" ht="13.5" customHeight="1">
      <c r="A328" s="9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1:28" ht="13.5" customHeight="1">
      <c r="A329" s="9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1:28" ht="13.5" customHeight="1">
      <c r="A330" s="9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1:28" ht="13.5" customHeight="1">
      <c r="A331" s="9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1:28" ht="13.5" customHeight="1">
      <c r="A332" s="9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1:28" ht="13.5" customHeight="1">
      <c r="A333" s="9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1:28" ht="13.5" customHeight="1">
      <c r="A334" s="9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1:28" ht="13.5" customHeight="1">
      <c r="A335" s="9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1:28" ht="13.5" customHeight="1">
      <c r="A336" s="9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1:28" ht="13.5" customHeight="1">
      <c r="A337" s="9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1:28" ht="13.5" customHeight="1">
      <c r="A338" s="9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1:28" ht="13.5" customHeight="1">
      <c r="A339" s="9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1:28" ht="13.5" customHeight="1">
      <c r="A340" s="9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1:28" ht="13.5" customHeight="1">
      <c r="A341" s="9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1:28" ht="13.5" customHeight="1">
      <c r="A342" s="9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1:28" ht="13.5" customHeight="1">
      <c r="A343" s="9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1:28" ht="13.5" customHeight="1">
      <c r="A344" s="9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1:28" ht="13.5" customHeight="1">
      <c r="A345" s="9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1:28" ht="13.5" customHeight="1">
      <c r="A346" s="9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1:28" ht="13.5" customHeight="1">
      <c r="A347" s="9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1:28" ht="13.5" customHeight="1">
      <c r="A348" s="9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1:28" ht="13.5" customHeight="1">
      <c r="A349" s="9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1:28" ht="13.5" customHeight="1">
      <c r="A350" s="9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1:28" ht="13.5" customHeight="1">
      <c r="A351" s="9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1:28" ht="13.5" customHeight="1">
      <c r="A352" s="9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1:28" ht="13.5" customHeight="1">
      <c r="A353" s="9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1:28" ht="13.5" customHeight="1">
      <c r="A354" s="9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1:28" ht="13.5" customHeight="1">
      <c r="A355" s="9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1:28" ht="13.5" customHeight="1">
      <c r="A356" s="9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1:28" ht="13.5" customHeight="1">
      <c r="A357" s="9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1:28" ht="13.5" customHeight="1">
      <c r="A358" s="9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1:28" ht="13.5" customHeight="1">
      <c r="A359" s="9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1:28" ht="13.5" customHeight="1">
      <c r="A360" s="9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1:28" ht="13.5" customHeight="1">
      <c r="A361" s="9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1:28" ht="13.5" customHeight="1">
      <c r="A362" s="9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1:28" ht="13.5" customHeight="1">
      <c r="A363" s="9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1:28" ht="13.5" customHeight="1">
      <c r="A364" s="9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1:28" ht="13.5" customHeight="1">
      <c r="A365" s="9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1:28" ht="13.5" customHeight="1">
      <c r="A366" s="9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1:28" ht="13.5" customHeight="1">
      <c r="A367" s="9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1:28" ht="13.5" customHeight="1">
      <c r="A368" s="9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1:28" ht="13.5" customHeight="1">
      <c r="A369" s="9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1:28" ht="13.5" customHeight="1">
      <c r="A370" s="9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1:28" ht="13.5" customHeight="1">
      <c r="A371" s="9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1:28" ht="13.5" customHeight="1">
      <c r="A372" s="9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1:28" ht="13.5" customHeight="1">
      <c r="A373" s="9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1:28" ht="13.5" customHeight="1">
      <c r="A374" s="9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1:28" ht="13.5" customHeight="1">
      <c r="A375" s="9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1:28" ht="13.5" customHeight="1">
      <c r="A376" s="9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1:28" ht="13.5" customHeight="1">
      <c r="A377" s="9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1:28" ht="13.5" customHeight="1">
      <c r="A378" s="9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1:28" ht="13.5" customHeight="1">
      <c r="A379" s="9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1:28" ht="13.5" customHeight="1">
      <c r="A380" s="9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1:28" ht="13.5" customHeight="1">
      <c r="A381" s="9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1:28" ht="13.5" customHeight="1">
      <c r="A382" s="9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1:28" ht="13.5" customHeight="1">
      <c r="A383" s="9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1:28" ht="13.5" customHeight="1">
      <c r="A384" s="9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1:28" ht="13.5" customHeight="1">
      <c r="A385" s="9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1:28" ht="13.5" customHeight="1">
      <c r="A386" s="9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1:28" ht="13.5" customHeight="1">
      <c r="A387" s="9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1:28" ht="13.5" customHeight="1">
      <c r="A388" s="9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1:28" ht="13.5" customHeight="1">
      <c r="A389" s="90"/>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1:28" ht="13.5" customHeight="1">
      <c r="A390" s="90"/>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1:28" ht="13.5" customHeight="1">
      <c r="A391" s="90"/>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1:28" ht="13.5" customHeight="1">
      <c r="A392" s="90"/>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1:28" ht="13.5" customHeight="1">
      <c r="A393" s="90"/>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1:28" ht="13.5" customHeight="1">
      <c r="A394" s="90"/>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1:28" ht="13.5" customHeight="1">
      <c r="A395" s="90"/>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1:28" ht="13.5" customHeight="1">
      <c r="A396" s="90"/>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1:28" ht="13.5" customHeight="1">
      <c r="A397" s="90"/>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1:28" ht="13.5" customHeight="1">
      <c r="A398" s="90"/>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1:28" ht="13.5" customHeight="1">
      <c r="A399" s="90"/>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1:28" ht="13.5" customHeight="1">
      <c r="A400" s="90"/>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1:28" ht="13.5" customHeight="1">
      <c r="A401" s="90"/>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1:28" ht="13.5" customHeight="1">
      <c r="A402" s="90"/>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1:28" ht="13.5" customHeight="1">
      <c r="A403" s="90"/>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1:28" ht="13.5" customHeight="1">
      <c r="A404" s="90"/>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1:28" ht="13.5" customHeight="1">
      <c r="A405" s="90"/>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1:28" ht="13.5" customHeight="1">
      <c r="A406" s="90"/>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1:28" ht="13.5" customHeight="1">
      <c r="A407" s="90"/>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1:28" ht="13.5" customHeight="1">
      <c r="A408" s="90"/>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1:28" ht="13.5" customHeight="1">
      <c r="A409" s="90"/>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1:28" ht="13.5" customHeight="1">
      <c r="A410" s="90"/>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1:28" ht="13.5" customHeight="1">
      <c r="A411" s="90"/>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1:28" ht="13.5" customHeight="1">
      <c r="A412" s="90"/>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1:28" ht="13.5" customHeight="1">
      <c r="A413" s="90"/>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1:28" ht="13.5" customHeight="1">
      <c r="A414" s="90"/>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1:28" ht="13.5" customHeight="1">
      <c r="A415" s="90"/>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1:28" ht="13.5" customHeight="1">
      <c r="A416" s="90"/>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1:28" ht="13.5" customHeight="1">
      <c r="A417" s="90"/>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1:28" ht="13.5" customHeight="1">
      <c r="A418" s="90"/>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1:28" ht="13.5" customHeight="1">
      <c r="A419" s="90"/>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1:28" ht="13.5" customHeight="1">
      <c r="A420" s="90"/>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1:28" ht="13.5" customHeight="1">
      <c r="A421" s="90"/>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1:28" ht="13.5" customHeight="1">
      <c r="A422" s="90"/>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1:28" ht="13.5" customHeight="1">
      <c r="A423" s="90"/>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1:28" ht="13.5" customHeight="1">
      <c r="A424" s="90"/>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1:28" ht="13.5" customHeight="1">
      <c r="A425" s="90"/>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1:28" ht="13.5" customHeight="1">
      <c r="A426" s="90"/>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1:28" ht="13.5" customHeight="1">
      <c r="A427" s="90"/>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1:28" ht="13.5" customHeight="1">
      <c r="A428" s="90"/>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1:28" ht="13.5" customHeight="1">
      <c r="A429" s="90"/>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1:28" ht="13.5" customHeight="1">
      <c r="A430" s="90"/>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1:28" ht="13.5" customHeight="1">
      <c r="A431" s="90"/>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1:28" ht="13.5" customHeight="1">
      <c r="A432" s="90"/>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1:28" ht="13.5" customHeight="1">
      <c r="A433" s="90"/>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1:28" ht="13.5" customHeight="1">
      <c r="A434" s="90"/>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1:28" ht="13.5" customHeight="1">
      <c r="A435" s="90"/>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1:28" ht="13.5" customHeight="1">
      <c r="A436" s="90"/>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1:28" ht="13.5" customHeight="1">
      <c r="A437" s="90"/>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1:28" ht="13.5" customHeight="1">
      <c r="A438" s="90"/>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1:28" ht="13.5" customHeight="1">
      <c r="A439" s="90"/>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1:28" ht="13.5" customHeight="1">
      <c r="A440" s="90"/>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1:28" ht="13.5" customHeight="1">
      <c r="A441" s="90"/>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1:28" ht="13.5" customHeight="1">
      <c r="A442" s="90"/>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1:28" ht="13.5" customHeight="1">
      <c r="A443" s="90"/>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1:28" ht="13.5" customHeight="1">
      <c r="A444" s="90"/>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1:28" ht="13.5" customHeight="1">
      <c r="A445" s="90"/>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1:28" ht="13.5" customHeight="1">
      <c r="A446" s="90"/>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1:28" ht="13.5" customHeight="1">
      <c r="A447" s="90"/>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1:28" ht="13.5" customHeight="1">
      <c r="A448" s="90"/>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1:28" ht="13.5" customHeight="1">
      <c r="A449" s="90"/>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1:28" ht="13.5" customHeight="1">
      <c r="A450" s="90"/>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1:28" ht="13.5" customHeight="1">
      <c r="A451" s="90"/>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1:28" ht="13.5" customHeight="1">
      <c r="A452" s="90"/>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1:28" ht="13.5" customHeight="1">
      <c r="A453" s="90"/>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1:28" ht="13.5" customHeight="1">
      <c r="A454" s="90"/>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1:28" ht="13.5" customHeight="1">
      <c r="A455" s="90"/>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1:28" ht="13.5" customHeight="1">
      <c r="A456" s="90"/>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1:28" ht="13.5" customHeight="1">
      <c r="A457" s="90"/>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1:28" ht="13.5" customHeight="1">
      <c r="A458" s="90"/>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1:28" ht="13.5" customHeight="1">
      <c r="A459" s="90"/>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1:28" ht="13.5" customHeight="1">
      <c r="A460" s="90"/>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1:28" ht="13.5" customHeight="1">
      <c r="A461" s="90"/>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1:28" ht="13.5" customHeight="1">
      <c r="A462" s="90"/>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1:28" ht="13.5" customHeight="1">
      <c r="A463" s="90"/>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1:28" ht="13.5" customHeight="1">
      <c r="A464" s="90"/>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1:28" ht="13.5" customHeight="1">
      <c r="A465" s="90"/>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1:28" ht="13.5" customHeight="1">
      <c r="A466" s="90"/>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1:28" ht="13.5" customHeight="1">
      <c r="A467" s="90"/>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1:28" ht="13.5" customHeight="1">
      <c r="A468" s="90"/>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1:28" ht="13.5" customHeight="1">
      <c r="A469" s="90"/>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1:28" ht="13.5" customHeight="1">
      <c r="A470" s="90"/>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1:28" ht="13.5" customHeight="1">
      <c r="A471" s="90"/>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1:28" ht="13.5" customHeight="1">
      <c r="A472" s="90"/>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1:28" ht="13.5" customHeight="1">
      <c r="A473" s="90"/>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1:28" ht="13.5" customHeight="1">
      <c r="A474" s="90"/>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1:28" ht="13.5" customHeight="1">
      <c r="A475" s="90"/>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1:28" ht="13.5" customHeight="1">
      <c r="A476" s="90"/>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1:28" ht="13.5" customHeight="1">
      <c r="A477" s="90"/>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1:28" ht="13.5" customHeight="1">
      <c r="A478" s="90"/>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1:28" ht="13.5" customHeight="1">
      <c r="A479" s="90"/>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1:28" ht="13.5" customHeight="1">
      <c r="A480" s="90"/>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1:28" ht="13.5" customHeight="1">
      <c r="A481" s="90"/>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1:28" ht="13.5" customHeight="1">
      <c r="A482" s="90"/>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1:28" ht="13.5" customHeight="1">
      <c r="A483" s="90"/>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1:28" ht="13.5" customHeight="1">
      <c r="A484" s="90"/>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1:28" ht="13.5" customHeight="1">
      <c r="A485" s="90"/>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1:28" ht="13.5" customHeight="1">
      <c r="A486" s="90"/>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1:28" ht="13.5" customHeight="1">
      <c r="A487" s="90"/>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1:28" ht="13.5" customHeight="1">
      <c r="A488" s="90"/>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1:28" ht="13.5" customHeight="1">
      <c r="A489" s="90"/>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1:28" ht="13.5" customHeight="1">
      <c r="A490" s="90"/>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1:28" ht="13.5" customHeight="1">
      <c r="A491" s="90"/>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1:28" ht="13.5" customHeight="1">
      <c r="A492" s="90"/>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1:28" ht="13.5" customHeight="1">
      <c r="A493" s="90"/>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1:28" ht="13.5" customHeight="1">
      <c r="A494" s="90"/>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1:28" ht="13.5" customHeight="1">
      <c r="A495" s="90"/>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1:28" ht="13.5" customHeight="1">
      <c r="A496" s="90"/>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1:28" ht="13.5" customHeight="1">
      <c r="A497" s="90"/>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1:28" ht="13.5" customHeight="1">
      <c r="A498" s="90"/>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1:28" ht="13.5" customHeight="1">
      <c r="A499" s="90"/>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1:28" ht="13.5" customHeight="1">
      <c r="A500" s="90"/>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1:28" ht="13.5" customHeight="1">
      <c r="A501" s="90"/>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1:28" ht="13.5" customHeight="1">
      <c r="A502" s="90"/>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1:28" ht="13.5" customHeight="1">
      <c r="A503" s="90"/>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1:28" ht="13.5" customHeight="1">
      <c r="A504" s="90"/>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1:28" ht="13.5" customHeight="1">
      <c r="A505" s="90"/>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1:28" ht="13.5" customHeight="1">
      <c r="A506" s="90"/>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1:28" ht="13.5" customHeight="1">
      <c r="A507" s="90"/>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1:28" ht="13.5" customHeight="1">
      <c r="A508" s="90"/>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1:28" ht="13.5" customHeight="1">
      <c r="A509" s="90"/>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1:28" ht="13.5" customHeight="1">
      <c r="A510" s="90"/>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1:28" ht="13.5" customHeight="1">
      <c r="A511" s="90"/>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1:28" ht="13.5" customHeight="1">
      <c r="A512" s="90"/>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1:28" ht="13.5" customHeight="1">
      <c r="A513" s="90"/>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1:28" ht="13.5" customHeight="1">
      <c r="A514" s="90"/>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1:28" ht="13.5" customHeight="1">
      <c r="A515" s="90"/>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1:28" ht="13.5" customHeight="1">
      <c r="A516" s="90"/>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1:28" ht="13.5" customHeight="1">
      <c r="A517" s="90"/>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1:28" ht="13.5" customHeight="1">
      <c r="A518" s="90"/>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1:28" ht="13.5" customHeight="1">
      <c r="A519" s="90"/>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1:28" ht="13.5" customHeight="1">
      <c r="A520" s="90"/>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1:28" ht="13.5" customHeight="1">
      <c r="A521" s="90"/>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1:28" ht="13.5" customHeight="1">
      <c r="A522" s="90"/>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1:28" ht="13.5" customHeight="1">
      <c r="A523" s="90"/>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1:28" ht="13.5" customHeight="1">
      <c r="A524" s="90"/>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1:28" ht="13.5" customHeight="1">
      <c r="A525" s="90"/>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1:28" ht="13.5" customHeight="1">
      <c r="A526" s="90"/>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1:28" ht="13.5" customHeight="1">
      <c r="A527" s="90"/>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1:28" ht="13.5" customHeight="1">
      <c r="A528" s="90"/>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1:28" ht="13.5" customHeight="1">
      <c r="A529" s="90"/>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1:28" ht="13.5" customHeight="1">
      <c r="A530" s="90"/>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1:28" ht="13.5" customHeight="1">
      <c r="A531" s="90"/>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1:28" ht="13.5" customHeight="1">
      <c r="A532" s="90"/>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1:28" ht="13.5" customHeight="1">
      <c r="A533" s="90"/>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1:28" ht="13.5" customHeight="1">
      <c r="A534" s="90"/>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1:28" ht="13.5" customHeight="1">
      <c r="A535" s="90"/>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1:28" ht="13.5" customHeight="1">
      <c r="A536" s="90"/>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1:28" ht="13.5" customHeight="1">
      <c r="A537" s="90"/>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1:28" ht="13.5" customHeight="1">
      <c r="A538" s="90"/>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1:28" ht="13.5" customHeight="1">
      <c r="A539" s="90"/>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1:28" ht="13.5" customHeight="1">
      <c r="A540" s="90"/>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1:28" ht="13.5" customHeight="1">
      <c r="A541" s="90"/>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1:28" ht="13.5" customHeight="1">
      <c r="A542" s="90"/>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1:28" ht="13.5" customHeight="1">
      <c r="A543" s="90"/>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1:28" ht="13.5" customHeight="1">
      <c r="A544" s="90"/>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1:28" ht="13.5" customHeight="1">
      <c r="A545" s="90"/>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1:28" ht="13.5" customHeight="1">
      <c r="A546" s="90"/>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1:28" ht="13.5" customHeight="1">
      <c r="A547" s="90"/>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1:28" ht="13.5" customHeight="1">
      <c r="A548" s="90"/>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1:28" ht="13.5" customHeight="1">
      <c r="A549" s="90"/>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1:28" ht="13.5" customHeight="1">
      <c r="A550" s="90"/>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1:28" ht="13.5" customHeight="1">
      <c r="A551" s="90"/>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1:28" ht="13.5" customHeight="1">
      <c r="A552" s="90"/>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1:28" ht="13.5" customHeight="1">
      <c r="A553" s="90"/>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1:28" ht="13.5" customHeight="1">
      <c r="A554" s="90"/>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1:28" ht="13.5" customHeight="1">
      <c r="A555" s="90"/>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1:28" ht="13.5" customHeight="1">
      <c r="A556" s="90"/>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1:28" ht="13.5" customHeight="1">
      <c r="A557" s="90"/>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1:28" ht="13.5" customHeight="1">
      <c r="A558" s="90"/>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1:28" ht="13.5" customHeight="1">
      <c r="A559" s="90"/>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1:28" ht="13.5" customHeight="1">
      <c r="A560" s="90"/>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1:28" ht="13.5" customHeight="1">
      <c r="A561" s="90"/>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1:28" ht="13.5" customHeight="1">
      <c r="A562" s="90"/>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1:28" ht="13.5" customHeight="1">
      <c r="A563" s="90"/>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1:28" ht="13.5" customHeight="1">
      <c r="A564" s="90"/>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1:28" ht="13.5" customHeight="1">
      <c r="A565" s="90"/>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1:28" ht="13.5" customHeight="1">
      <c r="A566" s="90"/>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1:28" ht="13.5" customHeight="1">
      <c r="A567" s="90"/>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1:28" ht="13.5" customHeight="1">
      <c r="A568" s="90"/>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1:28" ht="13.5" customHeight="1">
      <c r="A569" s="90"/>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1:28" ht="13.5" customHeight="1">
      <c r="A570" s="90"/>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1:28" ht="13.5" customHeight="1">
      <c r="A571" s="90"/>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1:28" ht="13.5" customHeight="1">
      <c r="A572" s="90"/>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1:28" ht="13.5" customHeight="1">
      <c r="A573" s="90"/>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1:28" ht="13.5" customHeight="1">
      <c r="A574" s="90"/>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1:28" ht="13.5" customHeight="1">
      <c r="A575" s="90"/>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1:28" ht="13.5" customHeight="1">
      <c r="A576" s="90"/>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1:28" ht="13.5" customHeight="1">
      <c r="A577" s="90"/>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1:28" ht="13.5" customHeight="1">
      <c r="A578" s="90"/>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1:28" ht="13.5" customHeight="1">
      <c r="A579" s="90"/>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row r="580" spans="1:28" ht="13.5" customHeight="1">
      <c r="A580" s="90"/>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row>
    <row r="581" spans="1:28" ht="13.5" customHeight="1">
      <c r="A581" s="90"/>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row>
    <row r="582" spans="1:28" ht="13.5" customHeight="1">
      <c r="A582" s="90"/>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row>
    <row r="583" spans="1:28" ht="13.5" customHeight="1">
      <c r="A583" s="90"/>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row>
    <row r="584" spans="1:28" ht="13.5" customHeight="1">
      <c r="A584" s="90"/>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row>
    <row r="585" spans="1:28" ht="13.5" customHeight="1">
      <c r="A585" s="90"/>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row>
    <row r="586" spans="1:28" ht="13.5" customHeight="1">
      <c r="A586" s="90"/>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row>
    <row r="587" spans="1:28" ht="13.5" customHeight="1">
      <c r="A587" s="90"/>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row>
    <row r="588" spans="1:28" ht="13.5" customHeight="1">
      <c r="A588" s="90"/>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row>
    <row r="589" spans="1:28" ht="13.5" customHeight="1">
      <c r="A589" s="90"/>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row>
    <row r="590" spans="1:28" ht="13.5" customHeight="1">
      <c r="A590" s="90"/>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row>
    <row r="591" spans="1:28" ht="13.5" customHeight="1">
      <c r="A591" s="90"/>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row>
    <row r="592" spans="1:28" ht="13.5" customHeight="1">
      <c r="A592" s="90"/>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row>
    <row r="593" spans="1:28" ht="13.5" customHeight="1">
      <c r="A593" s="90"/>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row>
    <row r="594" spans="1:28" ht="13.5" customHeight="1">
      <c r="A594" s="90"/>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row>
    <row r="595" spans="1:28" ht="13.5" customHeight="1">
      <c r="A595" s="90"/>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row>
    <row r="596" spans="1:28" ht="13.5" customHeight="1">
      <c r="A596" s="90"/>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row>
    <row r="597" spans="1:28" ht="13.5" customHeight="1">
      <c r="A597" s="90"/>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row>
    <row r="598" spans="1:28" ht="13.5" customHeight="1">
      <c r="A598" s="90"/>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row>
    <row r="599" spans="1:28" ht="13.5" customHeight="1">
      <c r="A599" s="90"/>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row>
    <row r="600" spans="1:28" ht="13.5" customHeight="1">
      <c r="A600" s="90"/>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row>
    <row r="601" spans="1:28" ht="13.5" customHeight="1">
      <c r="A601" s="90"/>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row>
    <row r="602" spans="1:28" ht="13.5" customHeight="1">
      <c r="A602" s="90"/>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row>
    <row r="603" spans="1:28" ht="13.5" customHeight="1">
      <c r="A603" s="90"/>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row>
    <row r="604" spans="1:28" ht="13.5" customHeight="1">
      <c r="A604" s="90"/>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row>
    <row r="605" spans="1:28" ht="13.5" customHeight="1">
      <c r="A605" s="90"/>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row>
    <row r="606" spans="1:28" ht="13.5" customHeight="1">
      <c r="A606" s="90"/>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row>
    <row r="607" spans="1:28" ht="13.5" customHeight="1">
      <c r="A607" s="90"/>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row>
    <row r="608" spans="1:28" ht="13.5" customHeight="1">
      <c r="A608" s="90"/>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row>
    <row r="609" spans="1:28" ht="13.5" customHeight="1">
      <c r="A609" s="90"/>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row>
    <row r="610" spans="1:28" ht="13.5" customHeight="1">
      <c r="A610" s="90"/>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row>
    <row r="611" spans="1:28" ht="13.5" customHeight="1">
      <c r="A611" s="90"/>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row>
    <row r="612" spans="1:28" ht="13.5" customHeight="1">
      <c r="A612" s="90"/>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row>
    <row r="613" spans="1:28" ht="13.5" customHeight="1">
      <c r="A613" s="90"/>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row>
    <row r="614" spans="1:28" ht="13.5" customHeight="1">
      <c r="A614" s="90"/>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row>
    <row r="615" spans="1:28" ht="13.5" customHeight="1">
      <c r="A615" s="90"/>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row>
    <row r="616" spans="1:28" ht="13.5" customHeight="1">
      <c r="A616" s="90"/>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row>
    <row r="617" spans="1:28" ht="13.5" customHeight="1">
      <c r="A617" s="90"/>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row>
    <row r="618" spans="1:28" ht="13.5" customHeight="1">
      <c r="A618" s="90"/>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row>
    <row r="619" spans="1:28" ht="13.5" customHeight="1">
      <c r="A619" s="90"/>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row>
    <row r="620" spans="1:28" ht="13.5" customHeight="1">
      <c r="A620" s="90"/>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row>
    <row r="621" spans="1:28" ht="13.5" customHeight="1">
      <c r="A621" s="90"/>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row>
    <row r="622" spans="1:28" ht="13.5" customHeight="1">
      <c r="A622" s="90"/>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row>
    <row r="623" spans="1:28" ht="13.5" customHeight="1">
      <c r="A623" s="90"/>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row>
    <row r="624" spans="1:28" ht="13.5" customHeight="1">
      <c r="A624" s="90"/>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row>
    <row r="625" spans="1:28" ht="13.5" customHeight="1">
      <c r="A625" s="90"/>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row>
    <row r="626" spans="1:28" ht="13.5" customHeight="1">
      <c r="A626" s="90"/>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row>
    <row r="627" spans="1:28" ht="13.5" customHeight="1">
      <c r="A627" s="90"/>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row>
    <row r="628" spans="1:28" ht="13.5" customHeight="1">
      <c r="A628" s="90"/>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row>
    <row r="629" spans="1:28" ht="13.5" customHeight="1">
      <c r="A629" s="90"/>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row>
    <row r="630" spans="1:28" ht="13.5" customHeight="1">
      <c r="A630" s="90"/>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row>
    <row r="631" spans="1:28" ht="13.5" customHeight="1">
      <c r="A631" s="90"/>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row>
    <row r="632" spans="1:28" ht="13.5" customHeight="1">
      <c r="A632" s="90"/>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row>
    <row r="633" spans="1:28" ht="13.5" customHeight="1">
      <c r="A633" s="90"/>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row>
    <row r="634" spans="1:28" ht="13.5" customHeight="1">
      <c r="A634" s="90"/>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row>
    <row r="635" spans="1:28" ht="13.5" customHeight="1">
      <c r="A635" s="90"/>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row>
    <row r="636" spans="1:28" ht="13.5" customHeight="1">
      <c r="A636" s="90"/>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row>
    <row r="637" spans="1:28" ht="13.5" customHeight="1">
      <c r="A637" s="90"/>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row>
    <row r="638" spans="1:28" ht="13.5" customHeight="1">
      <c r="A638" s="90"/>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row>
    <row r="639" spans="1:28" ht="13.5" customHeight="1">
      <c r="A639" s="90"/>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row>
    <row r="640" spans="1:28" ht="13.5" customHeight="1">
      <c r="A640" s="90"/>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row>
    <row r="641" spans="1:28" ht="13.5" customHeight="1">
      <c r="A641" s="90"/>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row>
    <row r="642" spans="1:28" ht="13.5" customHeight="1">
      <c r="A642" s="90"/>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row>
    <row r="643" spans="1:28" ht="13.5" customHeight="1">
      <c r="A643" s="90"/>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row>
    <row r="644" spans="1:28" ht="13.5" customHeight="1">
      <c r="A644" s="90"/>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row>
    <row r="645" spans="1:28" ht="13.5" customHeight="1">
      <c r="A645" s="90"/>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row>
    <row r="646" spans="1:28" ht="13.5" customHeight="1">
      <c r="A646" s="90"/>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row>
    <row r="647" spans="1:28" ht="13.5" customHeight="1">
      <c r="A647" s="90"/>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row>
    <row r="648" spans="1:28" ht="13.5" customHeight="1">
      <c r="A648" s="90"/>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row>
    <row r="649" spans="1:28" ht="13.5" customHeight="1">
      <c r="A649" s="90"/>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row>
    <row r="650" spans="1:28" ht="13.5" customHeight="1">
      <c r="A650" s="90"/>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row>
    <row r="651" spans="1:28" ht="13.5" customHeight="1">
      <c r="A651" s="90"/>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row>
    <row r="652" spans="1:28" ht="13.5" customHeight="1">
      <c r="A652" s="90"/>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row>
    <row r="653" spans="1:28" ht="13.5" customHeight="1">
      <c r="A653" s="90"/>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row>
    <row r="654" spans="1:28" ht="13.5" customHeight="1">
      <c r="A654" s="90"/>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row>
    <row r="655" spans="1:28" ht="13.5" customHeight="1">
      <c r="A655" s="90"/>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row>
    <row r="656" spans="1:28" ht="13.5" customHeight="1">
      <c r="A656" s="90"/>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row>
    <row r="657" spans="1:28" ht="13.5" customHeight="1">
      <c r="A657" s="90"/>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row>
    <row r="658" spans="1:28" ht="13.5" customHeight="1">
      <c r="A658" s="90"/>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row>
    <row r="659" spans="1:28" ht="13.5" customHeight="1">
      <c r="A659" s="90"/>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row>
    <row r="660" spans="1:28" ht="13.5" customHeight="1">
      <c r="A660" s="90"/>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row>
    <row r="661" spans="1:28" ht="13.5" customHeight="1">
      <c r="A661" s="90"/>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row>
    <row r="662" spans="1:28" ht="13.5" customHeight="1">
      <c r="A662" s="90"/>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row>
    <row r="663" spans="1:28" ht="13.5" customHeight="1">
      <c r="A663" s="90"/>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row>
    <row r="664" spans="1:28" ht="13.5" customHeight="1">
      <c r="A664" s="90"/>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row>
    <row r="665" spans="1:28" ht="13.5" customHeight="1">
      <c r="A665" s="90"/>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row>
    <row r="666" spans="1:28" ht="13.5" customHeight="1">
      <c r="A666" s="90"/>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row>
    <row r="667" spans="1:28" ht="13.5" customHeight="1">
      <c r="A667" s="90"/>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row>
    <row r="668" spans="1:28" ht="13.5" customHeight="1">
      <c r="A668" s="90"/>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row>
    <row r="669" spans="1:28" ht="13.5" customHeight="1">
      <c r="A669" s="90"/>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row>
    <row r="670" spans="1:28" ht="13.5" customHeight="1">
      <c r="A670" s="90"/>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row>
    <row r="671" spans="1:28" ht="13.5" customHeight="1">
      <c r="A671" s="90"/>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row>
    <row r="672" spans="1:28" ht="13.5" customHeight="1">
      <c r="A672" s="90"/>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row>
    <row r="673" spans="1:28" ht="13.5" customHeight="1">
      <c r="A673" s="90"/>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row>
    <row r="674" spans="1:28" ht="13.5" customHeight="1">
      <c r="A674" s="90"/>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row>
    <row r="675" spans="1:28" ht="13.5" customHeight="1">
      <c r="A675" s="90"/>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row>
    <row r="676" spans="1:28" ht="13.5" customHeight="1">
      <c r="A676" s="90"/>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row>
    <row r="677" spans="1:28" ht="13.5" customHeight="1">
      <c r="A677" s="90"/>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row>
    <row r="678" spans="1:28" ht="13.5" customHeight="1">
      <c r="A678" s="90"/>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row>
    <row r="679" spans="1:28" ht="13.5" customHeight="1">
      <c r="A679" s="90"/>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row>
    <row r="680" spans="1:28" ht="13.5" customHeight="1">
      <c r="A680" s="90"/>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row>
    <row r="681" spans="1:28" ht="13.5" customHeight="1">
      <c r="A681" s="90"/>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row>
    <row r="682" spans="1:28" ht="13.5" customHeight="1">
      <c r="A682" s="90"/>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row>
    <row r="683" spans="1:28" ht="13.5" customHeight="1">
      <c r="A683" s="90"/>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row>
    <row r="684" spans="1:28" ht="13.5" customHeight="1">
      <c r="A684" s="90"/>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row>
    <row r="685" spans="1:28" ht="13.5" customHeight="1">
      <c r="A685" s="90"/>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row>
    <row r="686" spans="1:28" ht="13.5" customHeight="1">
      <c r="A686" s="90"/>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row>
    <row r="687" spans="1:28" ht="13.5" customHeight="1">
      <c r="A687" s="90"/>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row>
    <row r="688" spans="1:28" ht="13.5" customHeight="1">
      <c r="A688" s="90"/>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row>
    <row r="689" spans="1:28" ht="13.5" customHeight="1">
      <c r="A689" s="90"/>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row>
    <row r="690" spans="1:28" ht="13.5" customHeight="1">
      <c r="A690" s="90"/>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row>
    <row r="691" spans="1:28" ht="13.5" customHeight="1">
      <c r="A691" s="90"/>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row>
    <row r="692" spans="1:28" ht="13.5" customHeight="1">
      <c r="A692" s="90"/>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row>
    <row r="693" spans="1:28" ht="13.5" customHeight="1">
      <c r="A693" s="90"/>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row>
    <row r="694" spans="1:28" ht="13.5" customHeight="1">
      <c r="A694" s="90"/>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row>
    <row r="695" spans="1:28" ht="13.5" customHeight="1">
      <c r="A695" s="90"/>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row>
    <row r="696" spans="1:28" ht="13.5" customHeight="1">
      <c r="A696" s="90"/>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row>
    <row r="697" spans="1:28" ht="13.5" customHeight="1">
      <c r="A697" s="90"/>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row>
    <row r="698" spans="1:28" ht="13.5" customHeight="1">
      <c r="A698" s="90"/>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row>
    <row r="699" spans="1:28" ht="13.5" customHeight="1">
      <c r="A699" s="90"/>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row>
    <row r="700" spans="1:28" ht="13.5" customHeight="1">
      <c r="A700" s="90"/>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row>
    <row r="701" spans="1:28" ht="13.5" customHeight="1">
      <c r="A701" s="90"/>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row>
    <row r="702" spans="1:28" ht="13.5" customHeight="1">
      <c r="A702" s="90"/>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row>
    <row r="703" spans="1:28" ht="13.5" customHeight="1">
      <c r="A703" s="90"/>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row>
    <row r="704" spans="1:28" ht="13.5" customHeight="1">
      <c r="A704" s="90"/>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row>
    <row r="705" spans="1:28" ht="13.5" customHeight="1">
      <c r="A705" s="90"/>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row>
    <row r="706" spans="1:28" ht="13.5" customHeight="1">
      <c r="A706" s="90"/>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row>
    <row r="707" spans="1:28" ht="13.5" customHeight="1">
      <c r="A707" s="90"/>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row>
    <row r="708" spans="1:28" ht="13.5" customHeight="1">
      <c r="A708" s="90"/>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row>
    <row r="709" spans="1:28" ht="13.5" customHeight="1">
      <c r="A709" s="90"/>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row>
    <row r="710" spans="1:28" ht="13.5" customHeight="1">
      <c r="A710" s="90"/>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row>
    <row r="711" spans="1:28" ht="13.5" customHeight="1">
      <c r="A711" s="90"/>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row>
    <row r="712" spans="1:28" ht="13.5" customHeight="1">
      <c r="A712" s="90"/>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row>
    <row r="713" spans="1:28" ht="13.5" customHeight="1">
      <c r="A713" s="90"/>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row>
    <row r="714" spans="1:28" ht="13.5" customHeight="1">
      <c r="A714" s="90"/>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row>
    <row r="715" spans="1:28" ht="13.5" customHeight="1">
      <c r="A715" s="90"/>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row>
    <row r="716" spans="1:28" ht="13.5" customHeight="1">
      <c r="A716" s="90"/>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row>
    <row r="717" spans="1:28" ht="13.5" customHeight="1">
      <c r="A717" s="90"/>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row>
    <row r="718" spans="1:28" ht="13.5" customHeight="1">
      <c r="A718" s="90"/>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row>
    <row r="719" spans="1:28" ht="13.5" customHeight="1">
      <c r="A719" s="90"/>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row>
    <row r="720" spans="1:28" ht="13.5" customHeight="1">
      <c r="A720" s="90"/>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row>
    <row r="721" spans="1:28" ht="13.5" customHeight="1">
      <c r="A721" s="90"/>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row>
    <row r="722" spans="1:28" ht="13.5" customHeight="1">
      <c r="A722" s="90"/>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row>
    <row r="723" spans="1:28" ht="13.5" customHeight="1">
      <c r="A723" s="90"/>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row>
    <row r="724" spans="1:28" ht="13.5" customHeight="1">
      <c r="A724" s="90"/>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row>
    <row r="725" spans="1:28" ht="13.5" customHeight="1">
      <c r="A725" s="90"/>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row>
    <row r="726" spans="1:28" ht="13.5" customHeight="1">
      <c r="A726" s="90"/>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row>
    <row r="727" spans="1:28" ht="13.5" customHeight="1">
      <c r="A727" s="90"/>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row>
    <row r="728" spans="1:28" ht="13.5" customHeight="1">
      <c r="A728" s="90"/>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row>
    <row r="729" spans="1:28" ht="13.5" customHeight="1">
      <c r="A729" s="90"/>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row>
    <row r="730" spans="1:28" ht="13.5" customHeight="1">
      <c r="A730" s="90"/>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row>
    <row r="731" spans="1:28" ht="13.5" customHeight="1">
      <c r="A731" s="90"/>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row>
    <row r="732" spans="1:28" ht="13.5" customHeight="1">
      <c r="A732" s="90"/>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row>
    <row r="733" spans="1:28" ht="13.5" customHeight="1">
      <c r="A733" s="90"/>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row>
    <row r="734" spans="1:28" ht="13.5" customHeight="1">
      <c r="A734" s="90"/>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row>
    <row r="735" spans="1:28" ht="13.5" customHeight="1">
      <c r="A735" s="90"/>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row>
    <row r="736" spans="1:28" ht="13.5" customHeight="1">
      <c r="A736" s="90"/>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row>
    <row r="737" spans="1:28" ht="13.5" customHeight="1">
      <c r="A737" s="90"/>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row>
    <row r="738" spans="1:28" ht="13.5" customHeight="1">
      <c r="A738" s="90"/>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row>
    <row r="739" spans="1:28" ht="13.5" customHeight="1">
      <c r="A739" s="90"/>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row>
    <row r="740" spans="1:28" ht="13.5" customHeight="1">
      <c r="A740" s="90"/>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row>
    <row r="741" spans="1:28" ht="13.5" customHeight="1">
      <c r="A741" s="90"/>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row>
    <row r="742" spans="1:28" ht="13.5" customHeight="1">
      <c r="A742" s="90"/>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row>
    <row r="743" spans="1:28" ht="13.5" customHeight="1">
      <c r="A743" s="90"/>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row>
    <row r="744" spans="1:28" ht="13.5" customHeight="1">
      <c r="A744" s="90"/>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row>
    <row r="745" spans="1:28" ht="13.5" customHeight="1">
      <c r="A745" s="90"/>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row>
    <row r="746" spans="1:28" ht="13.5" customHeight="1">
      <c r="A746" s="90"/>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row>
    <row r="747" spans="1:28" ht="13.5" customHeight="1">
      <c r="A747" s="90"/>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row>
    <row r="748" spans="1:28" ht="13.5" customHeight="1">
      <c r="A748" s="90"/>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row>
    <row r="749" spans="1:28" ht="13.5" customHeight="1">
      <c r="A749" s="90"/>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row>
    <row r="750" spans="1:28" ht="13.5" customHeight="1">
      <c r="A750" s="90"/>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row>
    <row r="751" spans="1:28" ht="13.5" customHeight="1">
      <c r="A751" s="90"/>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row>
    <row r="752" spans="1:28" ht="13.5" customHeight="1">
      <c r="A752" s="90"/>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row>
    <row r="753" spans="1:28" ht="13.5" customHeight="1">
      <c r="A753" s="90"/>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row>
    <row r="754" spans="1:28" ht="13.5" customHeight="1">
      <c r="A754" s="90"/>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row>
    <row r="755" spans="1:28" ht="13.5" customHeight="1">
      <c r="A755" s="90"/>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row>
    <row r="756" spans="1:28" ht="13.5" customHeight="1">
      <c r="A756" s="90"/>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row>
    <row r="757" spans="1:28" ht="13.5" customHeight="1">
      <c r="A757" s="90"/>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row>
    <row r="758" spans="1:28" ht="13.5" customHeight="1">
      <c r="A758" s="90"/>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row>
    <row r="759" spans="1:28" ht="13.5" customHeight="1">
      <c r="A759" s="90"/>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row>
    <row r="760" spans="1:28" ht="13.5" customHeight="1">
      <c r="A760" s="90"/>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row>
    <row r="761" spans="1:28" ht="13.5" customHeight="1">
      <c r="A761" s="90"/>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row>
    <row r="762" spans="1:28" ht="13.5" customHeight="1">
      <c r="A762" s="90"/>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row>
    <row r="763" spans="1:28" ht="13.5" customHeight="1">
      <c r="A763" s="90"/>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row>
    <row r="764" spans="1:28" ht="13.5" customHeight="1">
      <c r="A764" s="90"/>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row>
    <row r="765" spans="1:28" ht="13.5" customHeight="1">
      <c r="A765" s="90"/>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row>
    <row r="766" spans="1:28" ht="13.5" customHeight="1">
      <c r="A766" s="90"/>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row>
    <row r="767" spans="1:28" ht="13.5" customHeight="1">
      <c r="A767" s="90"/>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row>
    <row r="768" spans="1:28" ht="13.5" customHeight="1">
      <c r="A768" s="90"/>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row>
    <row r="769" spans="1:28" ht="13.5" customHeight="1">
      <c r="A769" s="90"/>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row>
    <row r="770" spans="1:28" ht="13.5" customHeight="1">
      <c r="A770" s="90"/>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row>
    <row r="771" spans="1:28" ht="13.5" customHeight="1">
      <c r="A771" s="90"/>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row>
    <row r="772" spans="1:28" ht="13.5" customHeight="1">
      <c r="A772" s="90"/>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row>
    <row r="773" spans="1:28" ht="13.5" customHeight="1">
      <c r="A773" s="90"/>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row>
    <row r="774" spans="1:28" ht="13.5" customHeight="1">
      <c r="A774" s="90"/>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row>
    <row r="775" spans="1:28" ht="13.5" customHeight="1">
      <c r="A775" s="90"/>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row>
    <row r="776" spans="1:28" ht="13.5" customHeight="1">
      <c r="A776" s="90"/>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row>
    <row r="777" spans="1:28" ht="13.5" customHeight="1">
      <c r="A777" s="90"/>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row>
    <row r="778" spans="1:28" ht="13.5" customHeight="1">
      <c r="A778" s="90"/>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row>
    <row r="779" spans="1:28" ht="13.5" customHeight="1">
      <c r="A779" s="90"/>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row>
    <row r="780" spans="1:28" ht="13.5" customHeight="1">
      <c r="A780" s="90"/>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row>
    <row r="781" spans="1:28" ht="13.5" customHeight="1">
      <c r="A781" s="90"/>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row>
    <row r="782" spans="1:28" ht="13.5" customHeight="1">
      <c r="A782" s="90"/>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row>
    <row r="783" spans="1:28" ht="13.5" customHeight="1">
      <c r="A783" s="90"/>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row>
    <row r="784" spans="1:28" ht="13.5" customHeight="1">
      <c r="A784" s="90"/>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row>
    <row r="785" spans="1:28" ht="13.5" customHeight="1">
      <c r="A785" s="90"/>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row>
    <row r="786" spans="1:28" ht="13.5" customHeight="1">
      <c r="A786" s="90"/>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row>
    <row r="787" spans="1:28" ht="13.5" customHeight="1">
      <c r="A787" s="90"/>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row>
    <row r="788" spans="1:28" ht="13.5" customHeight="1">
      <c r="A788" s="90"/>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row>
    <row r="789" spans="1:28" ht="13.5" customHeight="1">
      <c r="A789" s="90"/>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row>
    <row r="790" spans="1:28" ht="13.5" customHeight="1">
      <c r="A790" s="90"/>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row>
    <row r="791" spans="1:28" ht="13.5" customHeight="1">
      <c r="A791" s="90"/>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row>
    <row r="792" spans="1:28" ht="13.5" customHeight="1">
      <c r="A792" s="90"/>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row>
    <row r="793" spans="1:28" ht="13.5" customHeight="1">
      <c r="A793" s="90"/>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row>
    <row r="794" spans="1:28" ht="13.5" customHeight="1">
      <c r="A794" s="90"/>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row>
    <row r="795" spans="1:28" ht="13.5" customHeight="1">
      <c r="A795" s="90"/>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row>
    <row r="796" spans="1:28" ht="13.5" customHeight="1">
      <c r="A796" s="90"/>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row>
    <row r="797" spans="1:28" ht="13.5" customHeight="1">
      <c r="A797" s="90"/>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row>
    <row r="798" spans="1:28" ht="13.5" customHeight="1">
      <c r="A798" s="90"/>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row>
    <row r="799" spans="1:28" ht="13.5" customHeight="1">
      <c r="A799" s="90"/>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row>
    <row r="800" spans="1:28" ht="13.5" customHeight="1">
      <c r="A800" s="90"/>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row>
    <row r="801" spans="1:28" ht="13.5" customHeight="1">
      <c r="A801" s="90"/>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row>
    <row r="802" spans="1:28" ht="13.5" customHeight="1">
      <c r="A802" s="90"/>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row>
    <row r="803" spans="1:28" ht="13.5" customHeight="1">
      <c r="A803" s="90"/>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row>
    <row r="804" spans="1:28" ht="13.5" customHeight="1">
      <c r="A804" s="90"/>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row>
    <row r="805" spans="1:28" ht="13.5" customHeight="1">
      <c r="A805" s="90"/>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row>
    <row r="806" spans="1:28" ht="13.5" customHeight="1">
      <c r="A806" s="90"/>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row>
    <row r="807" spans="1:28" ht="13.5" customHeight="1">
      <c r="A807" s="90"/>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row>
    <row r="808" spans="1:28" ht="13.5" customHeight="1">
      <c r="A808" s="90"/>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row>
    <row r="809" spans="1:28" ht="13.5" customHeight="1">
      <c r="A809" s="90"/>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row>
    <row r="810" spans="1:28" ht="13.5" customHeight="1">
      <c r="A810" s="90"/>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row>
    <row r="811" spans="1:28" ht="13.5" customHeight="1">
      <c r="A811" s="90"/>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row>
    <row r="812" spans="1:28" ht="13.5" customHeight="1">
      <c r="A812" s="90"/>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row>
    <row r="813" spans="1:28" ht="13.5" customHeight="1">
      <c r="A813" s="90"/>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row>
    <row r="814" spans="1:28" ht="13.5" customHeight="1">
      <c r="A814" s="90"/>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row>
    <row r="815" spans="1:28" ht="13.5" customHeight="1">
      <c r="A815" s="90"/>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row>
    <row r="816" spans="1:28" ht="13.5" customHeight="1">
      <c r="A816" s="90"/>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row>
    <row r="817" spans="1:28" ht="13.5" customHeight="1">
      <c r="A817" s="90"/>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row>
    <row r="818" spans="1:28" ht="13.5" customHeight="1">
      <c r="A818" s="90"/>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row>
    <row r="819" spans="1:28" ht="13.5" customHeight="1">
      <c r="A819" s="90"/>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row>
    <row r="820" spans="1:28" ht="13.5" customHeight="1">
      <c r="A820" s="90"/>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row>
    <row r="821" spans="1:28" ht="13.5" customHeight="1">
      <c r="A821" s="90"/>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row>
    <row r="822" spans="1:28" ht="13.5" customHeight="1">
      <c r="A822" s="90"/>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row>
    <row r="823" spans="1:28" ht="13.5" customHeight="1">
      <c r="A823" s="90"/>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row>
    <row r="824" spans="1:28" ht="13.5" customHeight="1">
      <c r="A824" s="90"/>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row>
    <row r="825" spans="1:28" ht="13.5" customHeight="1">
      <c r="A825" s="90"/>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row>
    <row r="826" spans="1:28" ht="13.5" customHeight="1">
      <c r="A826" s="90"/>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row>
    <row r="827" spans="1:28" ht="13.5" customHeight="1">
      <c r="A827" s="90"/>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row>
    <row r="828" spans="1:28" ht="13.5" customHeight="1">
      <c r="A828" s="90"/>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row>
    <row r="829" spans="1:28" ht="13.5" customHeight="1">
      <c r="A829" s="90"/>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row>
    <row r="830" spans="1:28" ht="13.5" customHeight="1">
      <c r="A830" s="90"/>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row>
    <row r="831" spans="1:28" ht="13.5" customHeight="1">
      <c r="A831" s="90"/>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row>
    <row r="832" spans="1:28" ht="13.5" customHeight="1">
      <c r="A832" s="90"/>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row>
    <row r="833" spans="1:28" ht="13.5" customHeight="1">
      <c r="A833" s="90"/>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row>
    <row r="834" spans="1:28" ht="13.5" customHeight="1">
      <c r="A834" s="90"/>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row>
    <row r="835" spans="1:28" ht="13.5" customHeight="1">
      <c r="A835" s="90"/>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row>
    <row r="836" spans="1:28" ht="13.5" customHeight="1">
      <c r="A836" s="90"/>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row>
    <row r="837" spans="1:28" ht="13.5" customHeight="1">
      <c r="A837" s="90"/>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row>
    <row r="838" spans="1:28" ht="13.5" customHeight="1">
      <c r="A838" s="90"/>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row>
    <row r="839" spans="1:28" ht="13.5" customHeight="1">
      <c r="A839" s="90"/>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row>
    <row r="840" spans="1:28" ht="13.5" customHeight="1">
      <c r="A840" s="90"/>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row>
    <row r="841" spans="1:28" ht="13.5" customHeight="1">
      <c r="A841" s="90"/>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row>
    <row r="842" spans="1:28" ht="13.5" customHeight="1">
      <c r="A842" s="90"/>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row>
    <row r="843" spans="1:28" ht="13.5" customHeight="1">
      <c r="A843" s="90"/>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row>
    <row r="844" spans="1:28" ht="13.5" customHeight="1">
      <c r="A844" s="90"/>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row>
    <row r="845" spans="1:28" ht="13.5" customHeight="1">
      <c r="A845" s="90"/>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row>
    <row r="846" spans="1:28" ht="13.5" customHeight="1">
      <c r="A846" s="90"/>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row>
    <row r="847" spans="1:28" ht="13.5" customHeight="1">
      <c r="A847" s="90"/>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row>
    <row r="848" spans="1:28" ht="13.5" customHeight="1">
      <c r="A848" s="90"/>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row>
    <row r="849" spans="1:28" ht="13.5" customHeight="1">
      <c r="A849" s="90"/>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row>
    <row r="850" spans="1:28" ht="13.5" customHeight="1">
      <c r="A850" s="90"/>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row>
    <row r="851" spans="1:28" ht="13.5" customHeight="1">
      <c r="A851" s="90"/>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row>
    <row r="852" spans="1:28" ht="13.5" customHeight="1">
      <c r="A852" s="90"/>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row>
    <row r="853" spans="1:28" ht="13.5" customHeight="1">
      <c r="A853" s="90"/>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row>
    <row r="854" spans="1:28" ht="13.5" customHeight="1">
      <c r="A854" s="90"/>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row>
    <row r="855" spans="1:28" ht="13.5" customHeight="1">
      <c r="A855" s="90"/>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row>
    <row r="856" spans="1:28" ht="13.5" customHeight="1">
      <c r="A856" s="90"/>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row>
    <row r="857" spans="1:28" ht="13.5" customHeight="1">
      <c r="A857" s="90"/>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row>
    <row r="858" spans="1:28" ht="13.5" customHeight="1">
      <c r="A858" s="90"/>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row>
    <row r="859" spans="1:28" ht="13.5" customHeight="1">
      <c r="A859" s="90"/>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row>
    <row r="860" spans="1:28" ht="13.5" customHeight="1">
      <c r="A860" s="90"/>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row>
    <row r="861" spans="1:28" ht="13.5" customHeight="1">
      <c r="A861" s="90"/>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row>
    <row r="862" spans="1:28" ht="13.5" customHeight="1">
      <c r="A862" s="90"/>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row>
    <row r="863" spans="1:28" ht="13.5" customHeight="1">
      <c r="A863" s="90"/>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row>
    <row r="864" spans="1:28" ht="13.5" customHeight="1">
      <c r="A864" s="90"/>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row>
    <row r="865" spans="1:28" ht="13.5" customHeight="1">
      <c r="A865" s="90"/>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row>
    <row r="866" spans="1:28" ht="13.5" customHeight="1">
      <c r="A866" s="90"/>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row>
    <row r="867" spans="1:28" ht="13.5" customHeight="1">
      <c r="A867" s="90"/>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row>
    <row r="868" spans="1:28" ht="13.5" customHeight="1">
      <c r="A868" s="90"/>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row>
    <row r="869" spans="1:28" ht="13.5" customHeight="1">
      <c r="A869" s="90"/>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row>
    <row r="870" spans="1:28" ht="13.5" customHeight="1">
      <c r="A870" s="90"/>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row>
    <row r="871" spans="1:28" ht="13.5" customHeight="1">
      <c r="A871" s="90"/>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row>
    <row r="872" spans="1:28" ht="13.5" customHeight="1">
      <c r="A872" s="90"/>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row>
    <row r="873" spans="1:28" ht="13.5" customHeight="1">
      <c r="A873" s="90"/>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row>
    <row r="874" spans="1:28" ht="13.5" customHeight="1">
      <c r="A874" s="90"/>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row>
    <row r="875" spans="1:28" ht="13.5" customHeight="1">
      <c r="A875" s="90"/>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row>
    <row r="876" spans="1:28" ht="13.5" customHeight="1">
      <c r="A876" s="90"/>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row>
    <row r="877" spans="1:28" ht="13.5" customHeight="1">
      <c r="A877" s="90"/>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row>
    <row r="878" spans="1:28" ht="13.5" customHeight="1">
      <c r="A878" s="90"/>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row>
    <row r="879" spans="1:28" ht="13.5" customHeight="1">
      <c r="A879" s="90"/>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row>
    <row r="880" spans="1:28" ht="13.5" customHeight="1">
      <c r="A880" s="90"/>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row>
    <row r="881" spans="1:28" ht="13.5" customHeight="1">
      <c r="A881" s="90"/>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row>
    <row r="882" spans="1:28" ht="13.5" customHeight="1">
      <c r="A882" s="90"/>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row>
    <row r="883" spans="1:28" ht="13.5" customHeight="1">
      <c r="A883" s="90"/>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row>
    <row r="884" spans="1:28" ht="13.5" customHeight="1">
      <c r="A884" s="90"/>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row>
    <row r="885" spans="1:28" ht="13.5" customHeight="1">
      <c r="A885" s="90"/>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row>
    <row r="886" spans="1:28" ht="13.5" customHeight="1">
      <c r="A886" s="90"/>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row>
    <row r="887" spans="1:28" ht="13.5" customHeight="1">
      <c r="A887" s="90"/>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row>
    <row r="888" spans="1:28" ht="13.5" customHeight="1">
      <c r="A888" s="90"/>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row>
    <row r="889" spans="1:28" ht="13.5" customHeight="1">
      <c r="A889" s="90"/>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row>
    <row r="890" spans="1:28" ht="13.5" customHeight="1">
      <c r="A890" s="90"/>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row>
    <row r="891" spans="1:28" ht="13.5" customHeight="1">
      <c r="A891" s="90"/>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row>
    <row r="892" spans="1:28" ht="13.5" customHeight="1">
      <c r="A892" s="90"/>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row>
    <row r="893" spans="1:28" ht="13.5" customHeight="1">
      <c r="A893" s="90"/>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row>
    <row r="894" spans="1:28" ht="13.5" customHeight="1">
      <c r="A894" s="90"/>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row>
    <row r="895" spans="1:28" ht="13.5" customHeight="1">
      <c r="A895" s="90"/>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row>
    <row r="896" spans="1:28" ht="13.5" customHeight="1">
      <c r="A896" s="90"/>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row>
    <row r="897" spans="1:28" ht="13.5" customHeight="1">
      <c r="A897" s="90"/>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row>
    <row r="898" spans="1:28" ht="13.5" customHeight="1">
      <c r="A898" s="90"/>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row>
    <row r="899" spans="1:28" ht="13.5" customHeight="1">
      <c r="A899" s="90"/>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row>
    <row r="900" spans="1:28" ht="13.5" customHeight="1">
      <c r="A900" s="90"/>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row>
    <row r="901" spans="1:28" ht="13.5" customHeight="1">
      <c r="A901" s="90"/>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row>
    <row r="902" spans="1:28" ht="13.5" customHeight="1">
      <c r="A902" s="90"/>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row>
    <row r="903" spans="1:28" ht="13.5" customHeight="1">
      <c r="A903" s="90"/>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row>
    <row r="904" spans="1:28" ht="13.5" customHeight="1">
      <c r="A904" s="90"/>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row>
    <row r="905" spans="1:28" ht="13.5" customHeight="1">
      <c r="A905" s="90"/>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row>
    <row r="906" spans="1:28" ht="13.5" customHeight="1">
      <c r="A906" s="90"/>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row>
    <row r="907" spans="1:28" ht="13.5" customHeight="1">
      <c r="A907" s="90"/>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row>
    <row r="908" spans="1:28" ht="13.5" customHeight="1">
      <c r="A908" s="90"/>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row>
    <row r="909" spans="1:28" ht="13.5" customHeight="1">
      <c r="A909" s="90"/>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row>
    <row r="910" spans="1:28" ht="13.5" customHeight="1">
      <c r="A910" s="90"/>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row>
    <row r="911" spans="1:28" ht="13.5" customHeight="1">
      <c r="A911" s="90"/>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row>
    <row r="912" spans="1:28" ht="13.5" customHeight="1">
      <c r="A912" s="90"/>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row>
    <row r="913" spans="1:28" ht="13.5" customHeight="1">
      <c r="A913" s="90"/>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row>
    <row r="914" spans="1:28" ht="13.5" customHeight="1">
      <c r="A914" s="90"/>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row>
    <row r="915" spans="1:28" ht="13.5" customHeight="1">
      <c r="A915" s="90"/>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row>
    <row r="916" spans="1:28" ht="13.5" customHeight="1">
      <c r="A916" s="90"/>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row>
    <row r="917" spans="1:28" ht="13.5" customHeight="1">
      <c r="A917" s="90"/>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row>
    <row r="918" spans="1:28" ht="13.5" customHeight="1">
      <c r="A918" s="90"/>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row>
    <row r="919" spans="1:28" ht="13.5" customHeight="1">
      <c r="A919" s="90"/>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row>
    <row r="920" spans="1:28" ht="13.5" customHeight="1">
      <c r="A920" s="90"/>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row>
    <row r="921" spans="1:28" ht="13.5" customHeight="1">
      <c r="A921" s="90"/>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row>
    <row r="922" spans="1:28" ht="13.5" customHeight="1">
      <c r="A922" s="90"/>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row>
    <row r="923" spans="1:28" ht="13.5" customHeight="1">
      <c r="A923" s="90"/>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row>
    <row r="924" spans="1:28" ht="13.5" customHeight="1">
      <c r="A924" s="90"/>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row>
    <row r="925" spans="1:28" ht="13.5" customHeight="1">
      <c r="A925" s="90"/>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row>
    <row r="926" spans="1:28" ht="13.5" customHeight="1">
      <c r="A926" s="90"/>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row>
    <row r="927" spans="1:28" ht="13.5" customHeight="1">
      <c r="A927" s="90"/>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row>
    <row r="928" spans="1:28" ht="13.5" customHeight="1">
      <c r="A928" s="90"/>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row>
    <row r="929" spans="1:28" ht="13.5" customHeight="1">
      <c r="A929" s="90"/>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row>
    <row r="930" spans="1:28" ht="13.5" customHeight="1">
      <c r="A930" s="90"/>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row>
    <row r="931" spans="1:28" ht="13.5" customHeight="1">
      <c r="A931" s="90"/>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row>
    <row r="932" spans="1:28" ht="13.5" customHeight="1">
      <c r="A932" s="90"/>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row>
    <row r="933" spans="1:28" ht="13.5" customHeight="1">
      <c r="A933" s="90"/>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row>
    <row r="934" spans="1:28" ht="13.5" customHeight="1">
      <c r="A934" s="90"/>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row>
    <row r="935" spans="1:28" ht="13.5" customHeight="1">
      <c r="A935" s="90"/>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row>
    <row r="936" spans="1:28" ht="13.5" customHeight="1">
      <c r="A936" s="90"/>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row>
    <row r="937" spans="1:28" ht="13.5" customHeight="1">
      <c r="A937" s="90"/>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row>
    <row r="938" spans="1:28" ht="13.5" customHeight="1">
      <c r="A938" s="90"/>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row>
    <row r="939" spans="1:28" ht="13.5" customHeight="1">
      <c r="A939" s="90"/>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row>
    <row r="940" spans="1:28" ht="13.5" customHeight="1">
      <c r="A940" s="90"/>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row>
    <row r="941" spans="1:28" ht="13.5" customHeight="1">
      <c r="A941" s="90"/>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row>
    <row r="942" spans="1:28" ht="13.5" customHeight="1">
      <c r="A942" s="90"/>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row>
    <row r="943" spans="1:28" ht="13.5" customHeight="1">
      <c r="A943" s="90"/>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row>
    <row r="944" spans="1:28" ht="13.5" customHeight="1">
      <c r="A944" s="90"/>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row>
    <row r="945" spans="1:28" ht="13.5" customHeight="1">
      <c r="A945" s="90"/>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row>
    <row r="946" spans="1:28" ht="13.5" customHeight="1">
      <c r="A946" s="90"/>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row>
    <row r="947" spans="1:28" ht="13.5" customHeight="1">
      <c r="A947" s="90"/>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row>
    <row r="948" spans="1:28" ht="13.5" customHeight="1">
      <c r="A948" s="90"/>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row>
    <row r="949" spans="1:28" ht="13.5" customHeight="1">
      <c r="A949" s="90"/>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row>
    <row r="950" spans="1:28" ht="13.5" customHeight="1">
      <c r="A950" s="90"/>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row>
    <row r="951" spans="1:28" ht="13.5" customHeight="1">
      <c r="A951" s="90"/>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row>
    <row r="952" spans="1:28" ht="13.5" customHeight="1">
      <c r="A952" s="90"/>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row>
    <row r="953" spans="1:28" ht="13.5" customHeight="1">
      <c r="A953" s="90"/>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row>
    <row r="954" spans="1:28" ht="13.5" customHeight="1">
      <c r="A954" s="90"/>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row>
    <row r="955" spans="1:28" ht="13.5" customHeight="1">
      <c r="A955" s="90"/>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row>
    <row r="956" spans="1:28" ht="13.5" customHeight="1">
      <c r="A956" s="90"/>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row>
    <row r="957" spans="1:28" ht="13.5" customHeight="1">
      <c r="A957" s="90"/>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row>
    <row r="958" spans="1:28" ht="13.5" customHeight="1">
      <c r="A958" s="90"/>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row>
    <row r="959" spans="1:28" ht="13.5" customHeight="1">
      <c r="A959" s="90"/>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row>
    <row r="960" spans="1:28" ht="13.5" customHeight="1">
      <c r="A960" s="90"/>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row>
    <row r="961" spans="1:28" ht="13.5" customHeight="1">
      <c r="A961" s="90"/>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row>
    <row r="962" spans="1:28" ht="13.5" customHeight="1">
      <c r="A962" s="90"/>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row>
    <row r="963" spans="1:28" ht="13.5" customHeight="1">
      <c r="A963" s="90"/>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row>
    <row r="964" spans="1:28" ht="13.5" customHeight="1">
      <c r="A964" s="90"/>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row>
    <row r="965" spans="1:28" ht="13.5" customHeight="1">
      <c r="A965" s="90"/>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row>
    <row r="966" spans="1:28" ht="13.5" customHeight="1">
      <c r="A966" s="90"/>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row>
    <row r="967" spans="1:28" ht="13.5" customHeight="1">
      <c r="A967" s="90"/>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row>
    <row r="968" spans="1:28" ht="13.5" customHeight="1">
      <c r="A968" s="90"/>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row>
    <row r="969" spans="1:28" ht="13.5" customHeight="1">
      <c r="A969" s="90"/>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row>
    <row r="970" spans="1:28" ht="13.5" customHeight="1">
      <c r="A970" s="90"/>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row>
    <row r="971" spans="1:28" ht="13.5" customHeight="1">
      <c r="A971" s="90"/>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row>
    <row r="972" spans="1:28" ht="13.5" customHeight="1">
      <c r="A972" s="90"/>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row>
    <row r="973" spans="1:28" ht="13.5" customHeight="1">
      <c r="A973" s="90"/>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row>
    <row r="974" spans="1:28" ht="13.5" customHeight="1">
      <c r="A974" s="90"/>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row>
    <row r="975" spans="1:28" ht="13.5" customHeight="1">
      <c r="A975" s="90"/>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row>
  </sheetData>
  <mergeCells count="50">
    <mergeCell ref="AB13:AB18"/>
    <mergeCell ref="H13:H18"/>
    <mergeCell ref="I13:I18"/>
    <mergeCell ref="J13:J18"/>
    <mergeCell ref="K13:K18"/>
    <mergeCell ref="L13:L18"/>
    <mergeCell ref="O13:O18"/>
    <mergeCell ref="B13:B21"/>
    <mergeCell ref="C13:C18"/>
    <mergeCell ref="D13:D18"/>
    <mergeCell ref="E13:E18"/>
    <mergeCell ref="F13:F18"/>
    <mergeCell ref="G13:G18"/>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5:AB5"/>
    <mergeCell ref="AC5:BC5"/>
    <mergeCell ref="B6:AB6"/>
    <mergeCell ref="AC6:BC6"/>
    <mergeCell ref="B7:AB7"/>
    <mergeCell ref="AC7:BC7"/>
    <mergeCell ref="B2:AB2"/>
    <mergeCell ref="AC2:BC2"/>
    <mergeCell ref="B3:AB3"/>
    <mergeCell ref="AC3:BC3"/>
    <mergeCell ref="B4:AB4"/>
    <mergeCell ref="AC4:BC4"/>
  </mergeCells>
  <pageMargins left="0.25" right="0.25" top="0.75" bottom="0.75" header="0.511811023622047" footer="0.511811023622047"/>
  <pageSetup scale="38"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83AD0-48B2-4C5A-A085-17CC77CC9015}">
  <sheetPr>
    <pageSetUpPr fitToPage="1"/>
  </sheetPr>
  <dimension ref="A1:AB606"/>
  <sheetViews>
    <sheetView view="pageBreakPreview" zoomScale="80" zoomScaleNormal="80" zoomScalePageLayoutView="80" workbookViewId="0">
      <selection activeCell="C61" sqref="C61:C65"/>
    </sheetView>
  </sheetViews>
  <sheetFormatPr baseColWidth="10" defaultColWidth="12.7109375" defaultRowHeight="15" customHeight="1"/>
  <cols>
    <col min="1" max="1" width="5.7109375" style="91" customWidth="1"/>
    <col min="2" max="2" width="23.7109375" style="106" customWidth="1"/>
    <col min="3" max="3" width="21.140625" style="106" customWidth="1"/>
    <col min="4" max="4" width="17.28515625" style="106" customWidth="1"/>
    <col min="5" max="5" width="18.85546875" style="106" customWidth="1"/>
    <col min="6" max="6" width="16.5703125" style="106" customWidth="1"/>
    <col min="7" max="7" width="9.42578125" style="106" customWidth="1"/>
    <col min="8" max="8" width="8.7109375" style="106" customWidth="1"/>
    <col min="9" max="9" width="9.7109375" style="106" customWidth="1"/>
    <col min="10" max="10" width="11" style="106" customWidth="1"/>
    <col min="11" max="11" width="16.140625" style="106" customWidth="1"/>
    <col min="12" max="12" width="17" style="106" customWidth="1"/>
    <col min="13" max="13" width="9.85546875" style="106" customWidth="1"/>
    <col min="14" max="14" width="41.85546875" style="106" customWidth="1"/>
    <col min="15" max="15" width="27.7109375" style="106" customWidth="1"/>
    <col min="16" max="24" width="3.140625" style="106" customWidth="1"/>
    <col min="25" max="27" width="3.85546875" style="106" customWidth="1"/>
    <col min="28" max="28" width="15.42578125" style="106" customWidth="1"/>
    <col min="29" max="16384" width="12.7109375" style="106"/>
  </cols>
  <sheetData>
    <row r="1" spans="1:28" s="91" customFormat="1" ht="13.5" customHeight="1">
      <c r="A1" s="89"/>
      <c r="B1" s="90"/>
      <c r="C1" s="90"/>
      <c r="D1" s="90"/>
      <c r="E1" s="90"/>
      <c r="F1" s="90"/>
      <c r="G1" s="90"/>
      <c r="H1" s="90"/>
      <c r="I1" s="90"/>
      <c r="J1" s="90"/>
      <c r="K1" s="90"/>
      <c r="L1" s="90"/>
      <c r="M1" s="90"/>
      <c r="N1" s="90"/>
      <c r="O1" s="90"/>
      <c r="P1" s="90"/>
      <c r="Q1" s="90"/>
      <c r="R1" s="90"/>
      <c r="S1" s="90"/>
      <c r="T1" s="90"/>
      <c r="U1" s="90"/>
      <c r="V1" s="90"/>
      <c r="W1" s="90"/>
      <c r="X1" s="90"/>
      <c r="Y1" s="90"/>
      <c r="Z1" s="90"/>
      <c r="AA1" s="90"/>
      <c r="AB1" s="90"/>
    </row>
    <row r="2" spans="1:28" s="93" customFormat="1" ht="21" customHeight="1">
      <c r="A2" s="90"/>
      <c r="B2" s="92" t="s">
        <v>0</v>
      </c>
      <c r="C2" s="92"/>
      <c r="D2" s="92"/>
      <c r="E2" s="92"/>
      <c r="F2" s="92"/>
      <c r="G2" s="92"/>
      <c r="H2" s="92"/>
      <c r="I2" s="92"/>
      <c r="J2" s="92"/>
      <c r="K2" s="92"/>
      <c r="L2" s="92"/>
      <c r="M2" s="92"/>
      <c r="N2" s="92"/>
      <c r="O2" s="92"/>
      <c r="P2" s="92"/>
      <c r="Q2" s="92"/>
      <c r="R2" s="92"/>
      <c r="S2" s="92"/>
      <c r="T2" s="92"/>
      <c r="U2" s="92"/>
      <c r="V2" s="92"/>
      <c r="W2" s="92"/>
      <c r="X2" s="92"/>
      <c r="Y2" s="92"/>
      <c r="Z2" s="92"/>
      <c r="AA2" s="92"/>
      <c r="AB2" s="92"/>
    </row>
    <row r="3" spans="1:28" s="93" customFormat="1" ht="19.5" customHeight="1">
      <c r="A3" s="90"/>
      <c r="B3" s="94" t="s">
        <v>1</v>
      </c>
      <c r="C3" s="94"/>
      <c r="D3" s="94"/>
      <c r="E3" s="94"/>
      <c r="F3" s="94"/>
      <c r="G3" s="94"/>
      <c r="H3" s="94"/>
      <c r="I3" s="94"/>
      <c r="J3" s="94"/>
      <c r="K3" s="94"/>
      <c r="L3" s="94"/>
      <c r="M3" s="94"/>
      <c r="N3" s="94"/>
      <c r="O3" s="94"/>
      <c r="P3" s="94"/>
      <c r="Q3" s="94"/>
      <c r="R3" s="94"/>
      <c r="S3" s="94"/>
      <c r="T3" s="94"/>
      <c r="U3" s="94"/>
      <c r="V3" s="94"/>
      <c r="W3" s="94"/>
      <c r="X3" s="94"/>
      <c r="Y3" s="94"/>
      <c r="Z3" s="94"/>
      <c r="AA3" s="94"/>
      <c r="AB3" s="94"/>
    </row>
    <row r="4" spans="1:28" s="93" customFormat="1" ht="16.5" customHeight="1">
      <c r="A4" s="90"/>
      <c r="B4" s="95" t="s">
        <v>2</v>
      </c>
      <c r="C4" s="95"/>
      <c r="D4" s="95"/>
      <c r="E4" s="95"/>
      <c r="F4" s="95"/>
      <c r="G4" s="95"/>
      <c r="H4" s="95"/>
      <c r="I4" s="95"/>
      <c r="J4" s="95"/>
      <c r="K4" s="95"/>
      <c r="L4" s="95"/>
      <c r="M4" s="95"/>
      <c r="N4" s="95"/>
      <c r="O4" s="95"/>
      <c r="P4" s="95"/>
      <c r="Q4" s="95"/>
      <c r="R4" s="95"/>
      <c r="S4" s="95"/>
      <c r="T4" s="95"/>
      <c r="U4" s="95"/>
      <c r="V4" s="95"/>
      <c r="W4" s="95"/>
      <c r="X4" s="95"/>
      <c r="Y4" s="95"/>
      <c r="Z4" s="95"/>
      <c r="AA4" s="95"/>
      <c r="AB4" s="95"/>
    </row>
    <row r="5" spans="1:28" s="97" customFormat="1" ht="28.5" customHeight="1">
      <c r="A5" s="96"/>
      <c r="B5" s="95" t="s">
        <v>3</v>
      </c>
      <c r="C5" s="95"/>
      <c r="D5" s="95"/>
      <c r="E5" s="95"/>
      <c r="F5" s="95"/>
      <c r="G5" s="95"/>
      <c r="H5" s="95"/>
      <c r="I5" s="95"/>
      <c r="J5" s="95"/>
      <c r="K5" s="95"/>
      <c r="L5" s="95"/>
      <c r="M5" s="95"/>
      <c r="N5" s="95"/>
      <c r="O5" s="95"/>
      <c r="P5" s="95"/>
      <c r="Q5" s="95"/>
      <c r="R5" s="95"/>
      <c r="S5" s="95"/>
      <c r="T5" s="95"/>
      <c r="U5" s="95"/>
      <c r="V5" s="95"/>
      <c r="W5" s="95"/>
      <c r="X5" s="95"/>
      <c r="Y5" s="95"/>
      <c r="Z5" s="95"/>
      <c r="AA5" s="95"/>
      <c r="AB5" s="95"/>
    </row>
    <row r="6" spans="1:28" s="97" customFormat="1" ht="28.5" customHeight="1">
      <c r="A6" s="96"/>
      <c r="B6" s="98" t="s">
        <v>463</v>
      </c>
      <c r="C6" s="98"/>
      <c r="D6" s="98"/>
      <c r="E6" s="98"/>
      <c r="F6" s="98"/>
      <c r="G6" s="98"/>
      <c r="H6" s="98"/>
      <c r="I6" s="98"/>
      <c r="J6" s="98"/>
      <c r="K6" s="98"/>
      <c r="L6" s="98"/>
      <c r="M6" s="98"/>
      <c r="N6" s="98"/>
      <c r="O6" s="98"/>
      <c r="P6" s="98"/>
      <c r="Q6" s="98"/>
      <c r="R6" s="98"/>
      <c r="S6" s="98"/>
      <c r="T6" s="98"/>
      <c r="U6" s="98"/>
      <c r="V6" s="98"/>
      <c r="W6" s="98"/>
      <c r="X6" s="98"/>
      <c r="Y6" s="98"/>
      <c r="Z6" s="98"/>
      <c r="AA6" s="98"/>
      <c r="AB6" s="98"/>
    </row>
    <row r="7" spans="1:28" s="97" customFormat="1" ht="28.5" customHeight="1">
      <c r="A7" s="96"/>
      <c r="B7" s="95" t="s">
        <v>5</v>
      </c>
      <c r="C7" s="95"/>
      <c r="D7" s="95"/>
      <c r="E7" s="95"/>
      <c r="F7" s="95"/>
      <c r="G7" s="95"/>
      <c r="H7" s="95"/>
      <c r="I7" s="95"/>
      <c r="J7" s="95"/>
      <c r="K7" s="95"/>
      <c r="L7" s="95"/>
      <c r="M7" s="95"/>
      <c r="N7" s="95"/>
      <c r="O7" s="95"/>
      <c r="P7" s="95"/>
      <c r="Q7" s="95"/>
      <c r="R7" s="95"/>
      <c r="S7" s="95"/>
      <c r="T7" s="95"/>
      <c r="U7" s="95"/>
      <c r="V7" s="95"/>
      <c r="W7" s="95"/>
      <c r="X7" s="95"/>
      <c r="Y7" s="95"/>
      <c r="Z7" s="95"/>
      <c r="AA7" s="95"/>
      <c r="AB7" s="95"/>
    </row>
    <row r="8" spans="1:28" s="100" customFormat="1" ht="18.75" customHeight="1">
      <c r="A8" s="96"/>
      <c r="B8" s="99" t="s">
        <v>2146</v>
      </c>
      <c r="C8" s="99"/>
      <c r="D8" s="99"/>
      <c r="E8" s="99"/>
      <c r="F8" s="99"/>
      <c r="G8" s="99"/>
      <c r="H8" s="99"/>
      <c r="I8" s="99"/>
      <c r="J8" s="99"/>
      <c r="K8" s="99"/>
      <c r="L8" s="99"/>
      <c r="M8" s="99"/>
      <c r="N8" s="99"/>
      <c r="O8" s="99"/>
      <c r="P8" s="99"/>
      <c r="Q8" s="99"/>
      <c r="R8" s="99"/>
      <c r="S8" s="99"/>
      <c r="T8" s="99"/>
      <c r="U8" s="99"/>
      <c r="V8" s="99"/>
      <c r="W8" s="99"/>
      <c r="X8" s="99"/>
      <c r="Y8" s="99"/>
      <c r="Z8" s="99"/>
      <c r="AA8" s="99"/>
      <c r="AB8" s="99"/>
    </row>
    <row r="9" spans="1:28" s="101" customFormat="1" ht="19.5" customHeight="1">
      <c r="B9" s="102">
        <v>1</v>
      </c>
      <c r="C9" s="102">
        <v>2</v>
      </c>
      <c r="D9" s="102">
        <v>3</v>
      </c>
      <c r="E9" s="102">
        <v>4</v>
      </c>
      <c r="F9" s="102">
        <v>5</v>
      </c>
      <c r="G9" s="103">
        <v>6</v>
      </c>
      <c r="H9" s="103"/>
      <c r="I9" s="103"/>
      <c r="J9" s="103"/>
      <c r="K9" s="102">
        <v>7</v>
      </c>
      <c r="L9" s="102">
        <v>8</v>
      </c>
      <c r="M9" s="103">
        <v>9</v>
      </c>
      <c r="N9" s="103"/>
      <c r="O9" s="102">
        <v>10</v>
      </c>
      <c r="P9" s="103">
        <v>11</v>
      </c>
      <c r="Q9" s="103"/>
      <c r="R9" s="103"/>
      <c r="S9" s="103"/>
      <c r="T9" s="103"/>
      <c r="U9" s="103"/>
      <c r="V9" s="103"/>
      <c r="W9" s="103"/>
      <c r="X9" s="103"/>
      <c r="Y9" s="103"/>
      <c r="Z9" s="103"/>
      <c r="AA9" s="103"/>
      <c r="AB9" s="102">
        <v>12</v>
      </c>
    </row>
    <row r="10" spans="1:28" ht="17.25" customHeight="1">
      <c r="A10" s="90"/>
      <c r="B10" s="104" t="s">
        <v>7</v>
      </c>
      <c r="C10" s="104" t="s">
        <v>8</v>
      </c>
      <c r="D10" s="104" t="s">
        <v>9</v>
      </c>
      <c r="E10" s="104" t="s">
        <v>10</v>
      </c>
      <c r="F10" s="104" t="s">
        <v>11</v>
      </c>
      <c r="G10" s="105" t="s">
        <v>12</v>
      </c>
      <c r="H10" s="105"/>
      <c r="I10" s="105"/>
      <c r="J10" s="105"/>
      <c r="K10" s="104" t="s">
        <v>13</v>
      </c>
      <c r="L10" s="104" t="s">
        <v>14</v>
      </c>
      <c r="M10" s="104" t="s">
        <v>15</v>
      </c>
      <c r="N10" s="104" t="s">
        <v>16</v>
      </c>
      <c r="O10" s="104" t="s">
        <v>17</v>
      </c>
      <c r="P10" s="104" t="s">
        <v>18</v>
      </c>
      <c r="Q10" s="104"/>
      <c r="R10" s="104"/>
      <c r="S10" s="104"/>
      <c r="T10" s="104"/>
      <c r="U10" s="104"/>
      <c r="V10" s="104"/>
      <c r="W10" s="104"/>
      <c r="X10" s="104"/>
      <c r="Y10" s="104"/>
      <c r="Z10" s="104"/>
      <c r="AA10" s="104"/>
      <c r="AB10" s="104" t="s">
        <v>19</v>
      </c>
    </row>
    <row r="11" spans="1:28" ht="13.5" customHeight="1">
      <c r="A11" s="90"/>
      <c r="B11" s="104"/>
      <c r="C11" s="104"/>
      <c r="D11" s="104"/>
      <c r="E11" s="104"/>
      <c r="F11" s="104"/>
      <c r="G11" s="104" t="s">
        <v>20</v>
      </c>
      <c r="H11" s="104" t="s">
        <v>21</v>
      </c>
      <c r="I11" s="104" t="s">
        <v>2147</v>
      </c>
      <c r="J11" s="104" t="s">
        <v>23</v>
      </c>
      <c r="K11" s="104"/>
      <c r="L11" s="104"/>
      <c r="M11" s="104"/>
      <c r="N11" s="104"/>
      <c r="O11" s="104"/>
      <c r="P11" s="104" t="s">
        <v>20</v>
      </c>
      <c r="Q11" s="104"/>
      <c r="R11" s="104"/>
      <c r="S11" s="104" t="s">
        <v>21</v>
      </c>
      <c r="T11" s="104"/>
      <c r="U11" s="104"/>
      <c r="V11" s="104" t="s">
        <v>2147</v>
      </c>
      <c r="W11" s="104"/>
      <c r="X11" s="104"/>
      <c r="Y11" s="104" t="s">
        <v>23</v>
      </c>
      <c r="Z11" s="104"/>
      <c r="AA11" s="104"/>
      <c r="AB11" s="104"/>
    </row>
    <row r="12" spans="1:28" ht="14.25" customHeight="1">
      <c r="A12" s="90"/>
      <c r="B12" s="104"/>
      <c r="C12" s="104"/>
      <c r="D12" s="104"/>
      <c r="E12" s="104"/>
      <c r="F12" s="104"/>
      <c r="G12" s="104"/>
      <c r="H12" s="104"/>
      <c r="I12" s="104"/>
      <c r="J12" s="104"/>
      <c r="K12" s="104"/>
      <c r="L12" s="104"/>
      <c r="M12" s="104"/>
      <c r="N12" s="104"/>
      <c r="O12" s="104"/>
      <c r="P12" s="107">
        <v>1</v>
      </c>
      <c r="Q12" s="107">
        <v>2</v>
      </c>
      <c r="R12" s="107">
        <v>3</v>
      </c>
      <c r="S12" s="107">
        <v>4</v>
      </c>
      <c r="T12" s="107">
        <v>5</v>
      </c>
      <c r="U12" s="107">
        <v>6</v>
      </c>
      <c r="V12" s="107">
        <v>7</v>
      </c>
      <c r="W12" s="107">
        <v>8</v>
      </c>
      <c r="X12" s="107">
        <v>9</v>
      </c>
      <c r="Y12" s="107">
        <v>10</v>
      </c>
      <c r="Z12" s="107">
        <v>11</v>
      </c>
      <c r="AA12" s="107">
        <v>12</v>
      </c>
      <c r="AB12" s="104"/>
    </row>
    <row r="13" spans="1:28" ht="45" customHeight="1">
      <c r="A13" s="489"/>
      <c r="B13" s="111" t="s">
        <v>465</v>
      </c>
      <c r="C13" s="111" t="s">
        <v>2148</v>
      </c>
      <c r="D13" s="111" t="s">
        <v>2149</v>
      </c>
      <c r="E13" s="490" t="s">
        <v>2150</v>
      </c>
      <c r="F13" s="490" t="s">
        <v>2150</v>
      </c>
      <c r="G13" s="490">
        <v>1</v>
      </c>
      <c r="H13" s="490">
        <v>1</v>
      </c>
      <c r="I13" s="490">
        <v>1</v>
      </c>
      <c r="J13" s="490">
        <v>1</v>
      </c>
      <c r="K13" s="111" t="s">
        <v>2151</v>
      </c>
      <c r="L13" s="111" t="s">
        <v>2152</v>
      </c>
      <c r="M13" s="115">
        <v>1</v>
      </c>
      <c r="N13" s="310" t="s">
        <v>2153</v>
      </c>
      <c r="O13" s="111" t="s">
        <v>2154</v>
      </c>
      <c r="P13" s="111" t="s">
        <v>1607</v>
      </c>
      <c r="Q13" s="111" t="s">
        <v>1607</v>
      </c>
      <c r="R13" s="111" t="s">
        <v>1607</v>
      </c>
      <c r="S13" s="111" t="s">
        <v>1607</v>
      </c>
      <c r="T13" s="111" t="s">
        <v>1607</v>
      </c>
      <c r="U13" s="111" t="s">
        <v>1607</v>
      </c>
      <c r="V13" s="111" t="s">
        <v>1607</v>
      </c>
      <c r="W13" s="111" t="s">
        <v>1607</v>
      </c>
      <c r="X13" s="111" t="s">
        <v>1607</v>
      </c>
      <c r="Y13" s="111" t="s">
        <v>1607</v>
      </c>
      <c r="Z13" s="111" t="s">
        <v>1607</v>
      </c>
      <c r="AA13" s="111" t="s">
        <v>1607</v>
      </c>
      <c r="AB13" s="491"/>
    </row>
    <row r="14" spans="1:28" ht="33" customHeight="1">
      <c r="A14" s="489"/>
      <c r="B14" s="111"/>
      <c r="C14" s="111"/>
      <c r="D14" s="111"/>
      <c r="E14" s="490"/>
      <c r="F14" s="490"/>
      <c r="G14" s="490"/>
      <c r="H14" s="490"/>
      <c r="I14" s="490"/>
      <c r="J14" s="490"/>
      <c r="K14" s="111"/>
      <c r="L14" s="111"/>
      <c r="M14" s="115">
        <v>2</v>
      </c>
      <c r="N14" s="310" t="s">
        <v>2155</v>
      </c>
      <c r="O14" s="111"/>
      <c r="P14" s="111"/>
      <c r="Q14" s="111"/>
      <c r="R14" s="111"/>
      <c r="S14" s="111"/>
      <c r="T14" s="111"/>
      <c r="U14" s="111"/>
      <c r="V14" s="111"/>
      <c r="W14" s="111"/>
      <c r="X14" s="111"/>
      <c r="Y14" s="111"/>
      <c r="Z14" s="111"/>
      <c r="AA14" s="111"/>
      <c r="AB14" s="491"/>
    </row>
    <row r="15" spans="1:28" ht="32.25" customHeight="1">
      <c r="A15" s="489"/>
      <c r="B15" s="111"/>
      <c r="C15" s="111"/>
      <c r="D15" s="111"/>
      <c r="E15" s="490"/>
      <c r="F15" s="490"/>
      <c r="G15" s="490"/>
      <c r="H15" s="490"/>
      <c r="I15" s="490"/>
      <c r="J15" s="490"/>
      <c r="K15" s="111"/>
      <c r="L15" s="111"/>
      <c r="M15" s="115">
        <v>3</v>
      </c>
      <c r="N15" s="310" t="s">
        <v>2156</v>
      </c>
      <c r="O15" s="111"/>
      <c r="P15" s="111"/>
      <c r="Q15" s="111"/>
      <c r="R15" s="111"/>
      <c r="S15" s="111"/>
      <c r="T15" s="111"/>
      <c r="U15" s="111"/>
      <c r="V15" s="111"/>
      <c r="W15" s="111"/>
      <c r="X15" s="111"/>
      <c r="Y15" s="111"/>
      <c r="Z15" s="111"/>
      <c r="AA15" s="111"/>
      <c r="AB15" s="492"/>
    </row>
    <row r="16" spans="1:28" ht="28.5">
      <c r="A16" s="489"/>
      <c r="B16" s="111"/>
      <c r="C16" s="111"/>
      <c r="D16" s="111"/>
      <c r="E16" s="490"/>
      <c r="F16" s="490"/>
      <c r="G16" s="490"/>
      <c r="H16" s="490"/>
      <c r="I16" s="490"/>
      <c r="J16" s="490"/>
      <c r="K16" s="111"/>
      <c r="L16" s="111"/>
      <c r="M16" s="115">
        <v>4</v>
      </c>
      <c r="N16" s="310" t="s">
        <v>2157</v>
      </c>
      <c r="O16" s="111"/>
      <c r="P16" s="111"/>
      <c r="Q16" s="111"/>
      <c r="R16" s="111"/>
      <c r="S16" s="111"/>
      <c r="T16" s="111"/>
      <c r="U16" s="111"/>
      <c r="V16" s="111"/>
      <c r="W16" s="111"/>
      <c r="X16" s="111"/>
      <c r="Y16" s="111"/>
      <c r="Z16" s="111"/>
      <c r="AA16" s="111"/>
      <c r="AB16" s="491"/>
    </row>
    <row r="17" spans="1:28" ht="42.75" customHeight="1">
      <c r="A17" s="489"/>
      <c r="B17" s="111"/>
      <c r="C17" s="111" t="s">
        <v>2158</v>
      </c>
      <c r="D17" s="111" t="s">
        <v>2159</v>
      </c>
      <c r="E17" s="111" t="s">
        <v>2160</v>
      </c>
      <c r="F17" s="111" t="s">
        <v>2160</v>
      </c>
      <c r="G17" s="490">
        <v>1</v>
      </c>
      <c r="H17" s="490">
        <v>1</v>
      </c>
      <c r="I17" s="490">
        <v>1</v>
      </c>
      <c r="J17" s="490">
        <v>1</v>
      </c>
      <c r="K17" s="111" t="s">
        <v>2161</v>
      </c>
      <c r="L17" s="111" t="s">
        <v>2152</v>
      </c>
      <c r="M17" s="115">
        <v>1</v>
      </c>
      <c r="N17" s="310" t="s">
        <v>2162</v>
      </c>
      <c r="O17" s="111" t="s">
        <v>2163</v>
      </c>
      <c r="P17" s="111" t="s">
        <v>1607</v>
      </c>
      <c r="Q17" s="111" t="s">
        <v>1607</v>
      </c>
      <c r="R17" s="111" t="s">
        <v>1607</v>
      </c>
      <c r="S17" s="111" t="s">
        <v>1607</v>
      </c>
      <c r="T17" s="111" t="s">
        <v>1607</v>
      </c>
      <c r="U17" s="111" t="s">
        <v>1607</v>
      </c>
      <c r="V17" s="111" t="s">
        <v>1607</v>
      </c>
      <c r="W17" s="111" t="s">
        <v>1607</v>
      </c>
      <c r="X17" s="111" t="s">
        <v>1607</v>
      </c>
      <c r="Y17" s="111" t="s">
        <v>1607</v>
      </c>
      <c r="Z17" s="111" t="s">
        <v>1607</v>
      </c>
      <c r="AA17" s="111" t="s">
        <v>1607</v>
      </c>
      <c r="AB17" s="491"/>
    </row>
    <row r="18" spans="1:28" ht="33" customHeight="1">
      <c r="A18" s="489"/>
      <c r="B18" s="111"/>
      <c r="C18" s="111"/>
      <c r="D18" s="111"/>
      <c r="E18" s="111"/>
      <c r="F18" s="111"/>
      <c r="G18" s="490"/>
      <c r="H18" s="490"/>
      <c r="I18" s="490"/>
      <c r="J18" s="490"/>
      <c r="K18" s="111"/>
      <c r="L18" s="111"/>
      <c r="M18" s="115">
        <v>2</v>
      </c>
      <c r="N18" s="310" t="s">
        <v>2155</v>
      </c>
      <c r="O18" s="111"/>
      <c r="P18" s="111"/>
      <c r="Q18" s="111"/>
      <c r="R18" s="111"/>
      <c r="S18" s="111"/>
      <c r="T18" s="111"/>
      <c r="U18" s="111"/>
      <c r="V18" s="111"/>
      <c r="W18" s="111"/>
      <c r="X18" s="111"/>
      <c r="Y18" s="111"/>
      <c r="Z18" s="111"/>
      <c r="AA18" s="111"/>
      <c r="AB18" s="491"/>
    </row>
    <row r="19" spans="1:28" ht="33" customHeight="1">
      <c r="A19" s="489"/>
      <c r="B19" s="111"/>
      <c r="C19" s="111"/>
      <c r="D19" s="111"/>
      <c r="E19" s="111"/>
      <c r="F19" s="111"/>
      <c r="G19" s="490"/>
      <c r="H19" s="490"/>
      <c r="I19" s="490"/>
      <c r="J19" s="490"/>
      <c r="K19" s="111"/>
      <c r="L19" s="111"/>
      <c r="M19" s="115">
        <v>3</v>
      </c>
      <c r="N19" s="310" t="s">
        <v>2156</v>
      </c>
      <c r="O19" s="111"/>
      <c r="P19" s="111"/>
      <c r="Q19" s="111"/>
      <c r="R19" s="111"/>
      <c r="S19" s="111"/>
      <c r="T19" s="111"/>
      <c r="U19" s="111"/>
      <c r="V19" s="111"/>
      <c r="W19" s="111"/>
      <c r="X19" s="111"/>
      <c r="Y19" s="111"/>
      <c r="Z19" s="111"/>
      <c r="AA19" s="111"/>
      <c r="AB19" s="491"/>
    </row>
    <row r="20" spans="1:28" ht="42.75">
      <c r="A20" s="489"/>
      <c r="B20" s="111"/>
      <c r="C20" s="111"/>
      <c r="D20" s="111"/>
      <c r="E20" s="111"/>
      <c r="F20" s="111"/>
      <c r="G20" s="490"/>
      <c r="H20" s="490"/>
      <c r="I20" s="490"/>
      <c r="J20" s="490"/>
      <c r="K20" s="111"/>
      <c r="L20" s="111"/>
      <c r="M20" s="115">
        <v>4</v>
      </c>
      <c r="N20" s="310" t="s">
        <v>2164</v>
      </c>
      <c r="O20" s="111"/>
      <c r="P20" s="111"/>
      <c r="Q20" s="111"/>
      <c r="R20" s="111"/>
      <c r="S20" s="111"/>
      <c r="T20" s="111"/>
      <c r="U20" s="111"/>
      <c r="V20" s="111"/>
      <c r="W20" s="111"/>
      <c r="X20" s="111"/>
      <c r="Y20" s="111"/>
      <c r="Z20" s="111"/>
      <c r="AA20" s="111"/>
      <c r="AB20" s="491"/>
    </row>
    <row r="21" spans="1:28" ht="28.5">
      <c r="A21" s="489"/>
      <c r="B21" s="111"/>
      <c r="C21" s="111"/>
      <c r="D21" s="111"/>
      <c r="E21" s="111"/>
      <c r="F21" s="111"/>
      <c r="G21" s="490"/>
      <c r="H21" s="490"/>
      <c r="I21" s="490"/>
      <c r="J21" s="490"/>
      <c r="K21" s="111"/>
      <c r="L21" s="111"/>
      <c r="M21" s="115">
        <v>5</v>
      </c>
      <c r="N21" s="310" t="s">
        <v>2165</v>
      </c>
      <c r="O21" s="111"/>
      <c r="P21" s="111"/>
      <c r="Q21" s="111"/>
      <c r="R21" s="111"/>
      <c r="S21" s="111"/>
      <c r="T21" s="111"/>
      <c r="U21" s="111"/>
      <c r="V21" s="111"/>
      <c r="W21" s="111"/>
      <c r="X21" s="111"/>
      <c r="Y21" s="111"/>
      <c r="Z21" s="111"/>
      <c r="AA21" s="111"/>
      <c r="AB21" s="491"/>
    </row>
    <row r="22" spans="1:28" ht="32.25" customHeight="1">
      <c r="A22" s="489"/>
      <c r="B22" s="111"/>
      <c r="C22" s="111" t="s">
        <v>2166</v>
      </c>
      <c r="D22" s="111" t="s">
        <v>2167</v>
      </c>
      <c r="E22" s="111" t="s">
        <v>2168</v>
      </c>
      <c r="F22" s="111" t="s">
        <v>2168</v>
      </c>
      <c r="G22" s="337">
        <v>1</v>
      </c>
      <c r="H22" s="337">
        <v>1</v>
      </c>
      <c r="I22" s="337">
        <v>1</v>
      </c>
      <c r="J22" s="337">
        <v>1</v>
      </c>
      <c r="K22" s="111" t="s">
        <v>2169</v>
      </c>
      <c r="L22" s="111" t="s">
        <v>2170</v>
      </c>
      <c r="M22" s="335">
        <v>1</v>
      </c>
      <c r="N22" s="310" t="s">
        <v>2155</v>
      </c>
      <c r="O22" s="111" t="s">
        <v>2171</v>
      </c>
      <c r="P22" s="111" t="s">
        <v>1607</v>
      </c>
      <c r="Q22" s="111" t="s">
        <v>1607</v>
      </c>
      <c r="R22" s="111" t="s">
        <v>1607</v>
      </c>
      <c r="S22" s="111" t="s">
        <v>1607</v>
      </c>
      <c r="T22" s="111" t="s">
        <v>1607</v>
      </c>
      <c r="U22" s="111" t="s">
        <v>1607</v>
      </c>
      <c r="V22" s="111" t="s">
        <v>1607</v>
      </c>
      <c r="W22" s="111" t="s">
        <v>1607</v>
      </c>
      <c r="X22" s="111" t="s">
        <v>1607</v>
      </c>
      <c r="Y22" s="111" t="s">
        <v>1607</v>
      </c>
      <c r="Z22" s="111" t="s">
        <v>1607</v>
      </c>
      <c r="AA22" s="111" t="s">
        <v>1607</v>
      </c>
      <c r="AB22" s="491"/>
    </row>
    <row r="23" spans="1:28" ht="28.5" customHeight="1">
      <c r="A23" s="489"/>
      <c r="B23" s="111"/>
      <c r="C23" s="111"/>
      <c r="D23" s="111"/>
      <c r="E23" s="111"/>
      <c r="F23" s="111"/>
      <c r="G23" s="337"/>
      <c r="H23" s="337"/>
      <c r="I23" s="337"/>
      <c r="J23" s="337"/>
      <c r="K23" s="111"/>
      <c r="L23" s="111"/>
      <c r="M23" s="335">
        <v>2</v>
      </c>
      <c r="N23" s="310" t="s">
        <v>2156</v>
      </c>
      <c r="O23" s="111"/>
      <c r="P23" s="111"/>
      <c r="Q23" s="111"/>
      <c r="R23" s="111"/>
      <c r="S23" s="111"/>
      <c r="T23" s="111"/>
      <c r="U23" s="111"/>
      <c r="V23" s="111"/>
      <c r="W23" s="111"/>
      <c r="X23" s="111"/>
      <c r="Y23" s="111"/>
      <c r="Z23" s="111"/>
      <c r="AA23" s="111"/>
      <c r="AB23" s="491"/>
    </row>
    <row r="24" spans="1:28" ht="14.25">
      <c r="A24" s="489"/>
      <c r="B24" s="111"/>
      <c r="C24" s="111"/>
      <c r="D24" s="111"/>
      <c r="E24" s="111"/>
      <c r="F24" s="111"/>
      <c r="G24" s="337"/>
      <c r="H24" s="337"/>
      <c r="I24" s="337"/>
      <c r="J24" s="337"/>
      <c r="K24" s="111"/>
      <c r="L24" s="111"/>
      <c r="M24" s="335">
        <v>3</v>
      </c>
      <c r="N24" s="310" t="s">
        <v>2172</v>
      </c>
      <c r="O24" s="111"/>
      <c r="P24" s="111"/>
      <c r="Q24" s="111"/>
      <c r="R24" s="111"/>
      <c r="S24" s="111"/>
      <c r="T24" s="111"/>
      <c r="U24" s="111"/>
      <c r="V24" s="111"/>
      <c r="W24" s="111"/>
      <c r="X24" s="111"/>
      <c r="Y24" s="111"/>
      <c r="Z24" s="111"/>
      <c r="AA24" s="111"/>
      <c r="AB24" s="324"/>
    </row>
    <row r="25" spans="1:28" ht="39.75" customHeight="1">
      <c r="A25" s="489"/>
      <c r="B25" s="111"/>
      <c r="C25" s="111" t="s">
        <v>2173</v>
      </c>
      <c r="D25" s="111" t="s">
        <v>2174</v>
      </c>
      <c r="E25" s="111" t="s">
        <v>2175</v>
      </c>
      <c r="F25" s="111" t="s">
        <v>2175</v>
      </c>
      <c r="G25" s="337">
        <v>1</v>
      </c>
      <c r="H25" s="337">
        <v>1</v>
      </c>
      <c r="I25" s="337">
        <v>1</v>
      </c>
      <c r="J25" s="337">
        <v>1</v>
      </c>
      <c r="K25" s="111" t="s">
        <v>2176</v>
      </c>
      <c r="L25" s="111" t="s">
        <v>2170</v>
      </c>
      <c r="M25" s="335">
        <v>1</v>
      </c>
      <c r="N25" s="310" t="s">
        <v>2155</v>
      </c>
      <c r="O25" s="111" t="s">
        <v>2177</v>
      </c>
      <c r="P25" s="111" t="s">
        <v>1607</v>
      </c>
      <c r="Q25" s="111" t="s">
        <v>1607</v>
      </c>
      <c r="R25" s="111" t="s">
        <v>1607</v>
      </c>
      <c r="S25" s="111" t="s">
        <v>1607</v>
      </c>
      <c r="T25" s="111" t="s">
        <v>1607</v>
      </c>
      <c r="U25" s="111" t="s">
        <v>1607</v>
      </c>
      <c r="V25" s="111" t="s">
        <v>1607</v>
      </c>
      <c r="W25" s="111" t="s">
        <v>1607</v>
      </c>
      <c r="X25" s="111" t="s">
        <v>1607</v>
      </c>
      <c r="Y25" s="111" t="s">
        <v>1607</v>
      </c>
      <c r="Z25" s="111" t="s">
        <v>1607</v>
      </c>
      <c r="AA25" s="111" t="s">
        <v>1607</v>
      </c>
      <c r="AB25" s="324"/>
    </row>
    <row r="26" spans="1:28" ht="43.5" customHeight="1">
      <c r="A26" s="489"/>
      <c r="B26" s="111"/>
      <c r="C26" s="111"/>
      <c r="D26" s="111"/>
      <c r="E26" s="111"/>
      <c r="F26" s="111"/>
      <c r="G26" s="337"/>
      <c r="H26" s="337"/>
      <c r="I26" s="337"/>
      <c r="J26" s="337"/>
      <c r="K26" s="111"/>
      <c r="L26" s="111"/>
      <c r="M26" s="335">
        <v>2</v>
      </c>
      <c r="N26" s="310" t="s">
        <v>2156</v>
      </c>
      <c r="O26" s="111"/>
      <c r="P26" s="111"/>
      <c r="Q26" s="111"/>
      <c r="R26" s="111"/>
      <c r="S26" s="111"/>
      <c r="T26" s="111"/>
      <c r="U26" s="111"/>
      <c r="V26" s="111"/>
      <c r="W26" s="111"/>
      <c r="X26" s="111"/>
      <c r="Y26" s="111"/>
      <c r="Z26" s="111"/>
      <c r="AA26" s="111"/>
      <c r="AB26" s="324"/>
    </row>
    <row r="27" spans="1:28" ht="44.25" customHeight="1">
      <c r="A27" s="489"/>
      <c r="B27" s="111"/>
      <c r="C27" s="111"/>
      <c r="D27" s="111"/>
      <c r="E27" s="111"/>
      <c r="F27" s="111"/>
      <c r="G27" s="337"/>
      <c r="H27" s="337"/>
      <c r="I27" s="337"/>
      <c r="J27" s="337"/>
      <c r="K27" s="111"/>
      <c r="L27" s="111"/>
      <c r="M27" s="335">
        <v>3</v>
      </c>
      <c r="N27" s="310" t="s">
        <v>2178</v>
      </c>
      <c r="O27" s="111"/>
      <c r="P27" s="111"/>
      <c r="Q27" s="111"/>
      <c r="R27" s="111"/>
      <c r="S27" s="111"/>
      <c r="T27" s="111"/>
      <c r="U27" s="111"/>
      <c r="V27" s="111"/>
      <c r="W27" s="111"/>
      <c r="X27" s="111"/>
      <c r="Y27" s="111"/>
      <c r="Z27" s="111"/>
      <c r="AA27" s="111"/>
      <c r="AB27" s="324"/>
    </row>
    <row r="28" spans="1:28" ht="42.75" customHeight="1">
      <c r="A28" s="489"/>
      <c r="B28" s="111"/>
      <c r="C28" s="111" t="s">
        <v>2179</v>
      </c>
      <c r="D28" s="111" t="s">
        <v>2180</v>
      </c>
      <c r="E28" s="111" t="s">
        <v>2181</v>
      </c>
      <c r="F28" s="111" t="s">
        <v>2181</v>
      </c>
      <c r="G28" s="490">
        <v>1</v>
      </c>
      <c r="H28" s="490">
        <v>1</v>
      </c>
      <c r="I28" s="490">
        <v>1</v>
      </c>
      <c r="J28" s="490">
        <v>1</v>
      </c>
      <c r="K28" s="111" t="s">
        <v>2182</v>
      </c>
      <c r="L28" s="111" t="s">
        <v>2152</v>
      </c>
      <c r="M28" s="115">
        <v>1</v>
      </c>
      <c r="N28" s="310" t="s">
        <v>2183</v>
      </c>
      <c r="O28" s="111" t="s">
        <v>2177</v>
      </c>
      <c r="P28" s="111" t="s">
        <v>1607</v>
      </c>
      <c r="Q28" s="111" t="s">
        <v>1607</v>
      </c>
      <c r="R28" s="111" t="s">
        <v>1607</v>
      </c>
      <c r="S28" s="111" t="s">
        <v>1607</v>
      </c>
      <c r="T28" s="111" t="s">
        <v>1607</v>
      </c>
      <c r="U28" s="111" t="s">
        <v>1607</v>
      </c>
      <c r="V28" s="111" t="s">
        <v>1607</v>
      </c>
      <c r="W28" s="111" t="s">
        <v>1607</v>
      </c>
      <c r="X28" s="111" t="s">
        <v>1607</v>
      </c>
      <c r="Y28" s="111" t="s">
        <v>1607</v>
      </c>
      <c r="Z28" s="111" t="s">
        <v>1607</v>
      </c>
      <c r="AA28" s="111" t="s">
        <v>1607</v>
      </c>
      <c r="AB28" s="324"/>
    </row>
    <row r="29" spans="1:28" ht="14.25">
      <c r="A29" s="489"/>
      <c r="B29" s="111"/>
      <c r="C29" s="111"/>
      <c r="D29" s="111"/>
      <c r="E29" s="111"/>
      <c r="F29" s="111"/>
      <c r="G29" s="490"/>
      <c r="H29" s="490"/>
      <c r="I29" s="490"/>
      <c r="J29" s="490"/>
      <c r="K29" s="111"/>
      <c r="L29" s="111"/>
      <c r="M29" s="115">
        <v>2</v>
      </c>
      <c r="N29" s="310" t="s">
        <v>2155</v>
      </c>
      <c r="O29" s="111"/>
      <c r="P29" s="111"/>
      <c r="Q29" s="111"/>
      <c r="R29" s="111"/>
      <c r="S29" s="111"/>
      <c r="T29" s="111"/>
      <c r="U29" s="111"/>
      <c r="V29" s="111"/>
      <c r="W29" s="111"/>
      <c r="X29" s="111"/>
      <c r="Y29" s="111"/>
      <c r="Z29" s="111"/>
      <c r="AA29" s="111"/>
      <c r="AB29" s="324"/>
    </row>
    <row r="30" spans="1:28" ht="28.5" customHeight="1">
      <c r="A30" s="489"/>
      <c r="B30" s="111"/>
      <c r="C30" s="111"/>
      <c r="D30" s="111"/>
      <c r="E30" s="111"/>
      <c r="F30" s="111"/>
      <c r="G30" s="490"/>
      <c r="H30" s="490"/>
      <c r="I30" s="490"/>
      <c r="J30" s="490"/>
      <c r="K30" s="111"/>
      <c r="L30" s="111"/>
      <c r="M30" s="115">
        <v>3</v>
      </c>
      <c r="N30" s="310" t="s">
        <v>2156</v>
      </c>
      <c r="O30" s="111"/>
      <c r="P30" s="111"/>
      <c r="Q30" s="111"/>
      <c r="R30" s="111"/>
      <c r="S30" s="111"/>
      <c r="T30" s="111"/>
      <c r="U30" s="111"/>
      <c r="V30" s="111"/>
      <c r="W30" s="111"/>
      <c r="X30" s="111"/>
      <c r="Y30" s="111"/>
      <c r="Z30" s="111"/>
      <c r="AA30" s="111"/>
      <c r="AB30" s="324"/>
    </row>
    <row r="31" spans="1:28" ht="28.5">
      <c r="A31" s="489"/>
      <c r="B31" s="111"/>
      <c r="C31" s="111"/>
      <c r="D31" s="111"/>
      <c r="E31" s="111"/>
      <c r="F31" s="111"/>
      <c r="G31" s="490"/>
      <c r="H31" s="490"/>
      <c r="I31" s="490"/>
      <c r="J31" s="490"/>
      <c r="K31" s="111"/>
      <c r="L31" s="111"/>
      <c r="M31" s="115">
        <v>4</v>
      </c>
      <c r="N31" s="310" t="s">
        <v>2184</v>
      </c>
      <c r="O31" s="111"/>
      <c r="P31" s="111"/>
      <c r="Q31" s="111"/>
      <c r="R31" s="111"/>
      <c r="S31" s="111"/>
      <c r="T31" s="111"/>
      <c r="U31" s="111"/>
      <c r="V31" s="111"/>
      <c r="W31" s="111"/>
      <c r="X31" s="111"/>
      <c r="Y31" s="111"/>
      <c r="Z31" s="111"/>
      <c r="AA31" s="111"/>
      <c r="AB31" s="324"/>
    </row>
    <row r="32" spans="1:28" ht="45.75" customHeight="1">
      <c r="A32" s="489"/>
      <c r="B32" s="111"/>
      <c r="C32" s="111" t="s">
        <v>2185</v>
      </c>
      <c r="D32" s="111" t="s">
        <v>2186</v>
      </c>
      <c r="E32" s="111" t="s">
        <v>2187</v>
      </c>
      <c r="F32" s="111" t="s">
        <v>2187</v>
      </c>
      <c r="G32" s="490">
        <v>1</v>
      </c>
      <c r="H32" s="490">
        <v>1</v>
      </c>
      <c r="I32" s="490">
        <v>1</v>
      </c>
      <c r="J32" s="490">
        <v>1</v>
      </c>
      <c r="K32" s="111" t="s">
        <v>2188</v>
      </c>
      <c r="L32" s="111" t="s">
        <v>2189</v>
      </c>
      <c r="M32" s="115">
        <v>1</v>
      </c>
      <c r="N32" s="310" t="s">
        <v>2190</v>
      </c>
      <c r="O32" s="111" t="s">
        <v>2177</v>
      </c>
      <c r="P32" s="111" t="s">
        <v>1607</v>
      </c>
      <c r="Q32" s="111" t="s">
        <v>1607</v>
      </c>
      <c r="R32" s="111" t="s">
        <v>1607</v>
      </c>
      <c r="S32" s="111" t="s">
        <v>1607</v>
      </c>
      <c r="T32" s="111" t="s">
        <v>1607</v>
      </c>
      <c r="U32" s="111" t="s">
        <v>1607</v>
      </c>
      <c r="V32" s="111" t="s">
        <v>1607</v>
      </c>
      <c r="W32" s="111" t="s">
        <v>1607</v>
      </c>
      <c r="X32" s="111" t="s">
        <v>1607</v>
      </c>
      <c r="Y32" s="111" t="s">
        <v>1607</v>
      </c>
      <c r="Z32" s="111" t="s">
        <v>1607</v>
      </c>
      <c r="AA32" s="111" t="s">
        <v>1607</v>
      </c>
      <c r="AB32" s="324"/>
    </row>
    <row r="33" spans="1:28" ht="31.5" customHeight="1">
      <c r="A33" s="489"/>
      <c r="B33" s="111"/>
      <c r="C33" s="111"/>
      <c r="D33" s="111"/>
      <c r="E33" s="111"/>
      <c r="F33" s="111"/>
      <c r="G33" s="490"/>
      <c r="H33" s="490"/>
      <c r="I33" s="490"/>
      <c r="J33" s="490"/>
      <c r="K33" s="111"/>
      <c r="L33" s="111"/>
      <c r="M33" s="115">
        <v>2</v>
      </c>
      <c r="N33" s="310" t="s">
        <v>2155</v>
      </c>
      <c r="O33" s="111"/>
      <c r="P33" s="111"/>
      <c r="Q33" s="111"/>
      <c r="R33" s="111"/>
      <c r="S33" s="111"/>
      <c r="T33" s="111"/>
      <c r="U33" s="111"/>
      <c r="V33" s="111"/>
      <c r="W33" s="111"/>
      <c r="X33" s="111"/>
      <c r="Y33" s="111"/>
      <c r="Z33" s="111"/>
      <c r="AA33" s="111"/>
      <c r="AB33" s="324"/>
    </row>
    <row r="34" spans="1:28" ht="33" customHeight="1">
      <c r="A34" s="489"/>
      <c r="B34" s="111"/>
      <c r="C34" s="111"/>
      <c r="D34" s="111"/>
      <c r="E34" s="111"/>
      <c r="F34" s="111"/>
      <c r="G34" s="490"/>
      <c r="H34" s="490"/>
      <c r="I34" s="490"/>
      <c r="J34" s="490"/>
      <c r="K34" s="111"/>
      <c r="L34" s="111"/>
      <c r="M34" s="115">
        <v>3</v>
      </c>
      <c r="N34" s="310" t="s">
        <v>2156</v>
      </c>
      <c r="O34" s="111"/>
      <c r="P34" s="111"/>
      <c r="Q34" s="111"/>
      <c r="R34" s="111"/>
      <c r="S34" s="111"/>
      <c r="T34" s="111"/>
      <c r="U34" s="111"/>
      <c r="V34" s="111"/>
      <c r="W34" s="111"/>
      <c r="X34" s="111"/>
      <c r="Y34" s="111"/>
      <c r="Z34" s="111"/>
      <c r="AA34" s="111"/>
      <c r="AB34" s="324"/>
    </row>
    <row r="35" spans="1:28" s="493" customFormat="1" ht="28.5">
      <c r="A35" s="489"/>
      <c r="B35" s="111"/>
      <c r="C35" s="111"/>
      <c r="D35" s="111"/>
      <c r="E35" s="111"/>
      <c r="F35" s="111"/>
      <c r="G35" s="490"/>
      <c r="H35" s="490"/>
      <c r="I35" s="490"/>
      <c r="J35" s="490"/>
      <c r="K35" s="111"/>
      <c r="L35" s="111"/>
      <c r="M35" s="115">
        <v>4</v>
      </c>
      <c r="N35" s="310" t="s">
        <v>2191</v>
      </c>
      <c r="O35" s="111"/>
      <c r="P35" s="111"/>
      <c r="Q35" s="111"/>
      <c r="R35" s="111"/>
      <c r="S35" s="111"/>
      <c r="T35" s="111"/>
      <c r="U35" s="111"/>
      <c r="V35" s="111"/>
      <c r="W35" s="111"/>
      <c r="X35" s="111"/>
      <c r="Y35" s="111"/>
      <c r="Z35" s="111"/>
      <c r="AA35" s="111"/>
      <c r="AB35" s="324"/>
    </row>
    <row r="36" spans="1:28" s="100" customFormat="1" ht="18.75" customHeight="1">
      <c r="A36" s="96"/>
      <c r="B36" s="99" t="s">
        <v>2146</v>
      </c>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row>
    <row r="37" spans="1:28" s="101" customFormat="1" ht="19.5" customHeight="1">
      <c r="B37" s="102">
        <v>1</v>
      </c>
      <c r="C37" s="102">
        <v>2</v>
      </c>
      <c r="D37" s="102">
        <v>3</v>
      </c>
      <c r="E37" s="102">
        <v>4</v>
      </c>
      <c r="F37" s="102">
        <v>5</v>
      </c>
      <c r="G37" s="103">
        <v>6</v>
      </c>
      <c r="H37" s="103"/>
      <c r="I37" s="103"/>
      <c r="J37" s="103"/>
      <c r="K37" s="102">
        <v>7</v>
      </c>
      <c r="L37" s="102">
        <v>8</v>
      </c>
      <c r="M37" s="103">
        <v>9</v>
      </c>
      <c r="N37" s="103"/>
      <c r="O37" s="102">
        <v>10</v>
      </c>
      <c r="P37" s="103">
        <v>11</v>
      </c>
      <c r="Q37" s="103"/>
      <c r="R37" s="103"/>
      <c r="S37" s="103"/>
      <c r="T37" s="103"/>
      <c r="U37" s="103"/>
      <c r="V37" s="103"/>
      <c r="W37" s="103"/>
      <c r="X37" s="103"/>
      <c r="Y37" s="103"/>
      <c r="Z37" s="103"/>
      <c r="AA37" s="103"/>
      <c r="AB37" s="102">
        <v>12</v>
      </c>
    </row>
    <row r="38" spans="1:28" ht="15" customHeight="1">
      <c r="A38" s="90"/>
      <c r="B38" s="104" t="s">
        <v>7</v>
      </c>
      <c r="C38" s="104" t="s">
        <v>8</v>
      </c>
      <c r="D38" s="104" t="s">
        <v>9</v>
      </c>
      <c r="E38" s="104" t="s">
        <v>10</v>
      </c>
      <c r="F38" s="104" t="s">
        <v>11</v>
      </c>
      <c r="G38" s="105" t="s">
        <v>12</v>
      </c>
      <c r="H38" s="105"/>
      <c r="I38" s="105"/>
      <c r="J38" s="105"/>
      <c r="K38" s="104" t="s">
        <v>13</v>
      </c>
      <c r="L38" s="104" t="s">
        <v>14</v>
      </c>
      <c r="M38" s="104" t="s">
        <v>15</v>
      </c>
      <c r="N38" s="104" t="s">
        <v>16</v>
      </c>
      <c r="O38" s="104" t="s">
        <v>17</v>
      </c>
      <c r="P38" s="104" t="s">
        <v>18</v>
      </c>
      <c r="Q38" s="104"/>
      <c r="R38" s="104"/>
      <c r="S38" s="104"/>
      <c r="T38" s="104"/>
      <c r="U38" s="104"/>
      <c r="V38" s="104"/>
      <c r="W38" s="104"/>
      <c r="X38" s="104"/>
      <c r="Y38" s="104"/>
      <c r="Z38" s="104"/>
      <c r="AA38" s="104"/>
      <c r="AB38" s="104" t="s">
        <v>19</v>
      </c>
    </row>
    <row r="39" spans="1:28" ht="15" customHeight="1">
      <c r="A39" s="90"/>
      <c r="B39" s="104"/>
      <c r="C39" s="104"/>
      <c r="D39" s="104"/>
      <c r="E39" s="104"/>
      <c r="F39" s="104"/>
      <c r="G39" s="104" t="s">
        <v>20</v>
      </c>
      <c r="H39" s="104" t="s">
        <v>21</v>
      </c>
      <c r="I39" s="104" t="s">
        <v>2147</v>
      </c>
      <c r="J39" s="104" t="s">
        <v>23</v>
      </c>
      <c r="K39" s="104"/>
      <c r="L39" s="104"/>
      <c r="M39" s="104"/>
      <c r="N39" s="104"/>
      <c r="O39" s="104"/>
      <c r="P39" s="104" t="s">
        <v>20</v>
      </c>
      <c r="Q39" s="104"/>
      <c r="R39" s="104"/>
      <c r="S39" s="104" t="s">
        <v>21</v>
      </c>
      <c r="T39" s="104"/>
      <c r="U39" s="104"/>
      <c r="V39" s="104" t="s">
        <v>2147</v>
      </c>
      <c r="W39" s="104"/>
      <c r="X39" s="104"/>
      <c r="Y39" s="104" t="s">
        <v>23</v>
      </c>
      <c r="Z39" s="104"/>
      <c r="AA39" s="104"/>
      <c r="AB39" s="104"/>
    </row>
    <row r="40" spans="1:28">
      <c r="A40" s="90"/>
      <c r="B40" s="104"/>
      <c r="C40" s="104"/>
      <c r="D40" s="104"/>
      <c r="E40" s="104"/>
      <c r="F40" s="104"/>
      <c r="G40" s="104"/>
      <c r="H40" s="104"/>
      <c r="I40" s="104"/>
      <c r="J40" s="104"/>
      <c r="K40" s="104"/>
      <c r="L40" s="104"/>
      <c r="M40" s="104"/>
      <c r="N40" s="104"/>
      <c r="O40" s="104"/>
      <c r="P40" s="107">
        <v>1</v>
      </c>
      <c r="Q40" s="107">
        <v>2</v>
      </c>
      <c r="R40" s="107">
        <v>3</v>
      </c>
      <c r="S40" s="107">
        <v>4</v>
      </c>
      <c r="T40" s="107">
        <v>5</v>
      </c>
      <c r="U40" s="107">
        <v>6</v>
      </c>
      <c r="V40" s="107">
        <v>7</v>
      </c>
      <c r="W40" s="107">
        <v>8</v>
      </c>
      <c r="X40" s="107">
        <v>9</v>
      </c>
      <c r="Y40" s="107">
        <v>10</v>
      </c>
      <c r="Z40" s="107">
        <v>11</v>
      </c>
      <c r="AA40" s="107">
        <v>12</v>
      </c>
      <c r="AB40" s="104"/>
    </row>
    <row r="41" spans="1:28" s="493" customFormat="1" ht="28.5" customHeight="1">
      <c r="A41" s="489"/>
      <c r="B41" s="111" t="s">
        <v>465</v>
      </c>
      <c r="C41" s="111" t="s">
        <v>2192</v>
      </c>
      <c r="D41" s="111" t="s">
        <v>2193</v>
      </c>
      <c r="E41" s="111" t="s">
        <v>2194</v>
      </c>
      <c r="F41" s="111" t="s">
        <v>2194</v>
      </c>
      <c r="G41" s="337">
        <v>1</v>
      </c>
      <c r="H41" s="337">
        <v>1</v>
      </c>
      <c r="I41" s="337">
        <v>1</v>
      </c>
      <c r="J41" s="337">
        <v>1</v>
      </c>
      <c r="K41" s="111" t="s">
        <v>2195</v>
      </c>
      <c r="L41" s="111" t="s">
        <v>2170</v>
      </c>
      <c r="M41" s="115">
        <v>1</v>
      </c>
      <c r="N41" s="310" t="s">
        <v>2196</v>
      </c>
      <c r="O41" s="111" t="s">
        <v>2177</v>
      </c>
      <c r="P41" s="111" t="s">
        <v>1607</v>
      </c>
      <c r="Q41" s="111" t="s">
        <v>1607</v>
      </c>
      <c r="R41" s="111" t="s">
        <v>1607</v>
      </c>
      <c r="S41" s="111" t="s">
        <v>1607</v>
      </c>
      <c r="T41" s="111" t="s">
        <v>1607</v>
      </c>
      <c r="U41" s="111" t="s">
        <v>1607</v>
      </c>
      <c r="V41" s="111" t="s">
        <v>1607</v>
      </c>
      <c r="W41" s="111" t="s">
        <v>1607</v>
      </c>
      <c r="X41" s="111" t="s">
        <v>1607</v>
      </c>
      <c r="Y41" s="111" t="s">
        <v>1607</v>
      </c>
      <c r="Z41" s="111" t="s">
        <v>1607</v>
      </c>
      <c r="AA41" s="111" t="s">
        <v>1607</v>
      </c>
      <c r="AB41" s="324"/>
    </row>
    <row r="42" spans="1:28" s="493" customFormat="1" ht="28.5" customHeight="1">
      <c r="A42" s="489"/>
      <c r="B42" s="111"/>
      <c r="C42" s="111"/>
      <c r="D42" s="111"/>
      <c r="E42" s="111"/>
      <c r="F42" s="111"/>
      <c r="G42" s="337"/>
      <c r="H42" s="337"/>
      <c r="I42" s="337"/>
      <c r="J42" s="337"/>
      <c r="K42" s="111"/>
      <c r="L42" s="111"/>
      <c r="M42" s="335">
        <v>2</v>
      </c>
      <c r="N42" s="310" t="s">
        <v>2155</v>
      </c>
      <c r="O42" s="111"/>
      <c r="P42" s="111"/>
      <c r="Q42" s="111"/>
      <c r="R42" s="111"/>
      <c r="S42" s="111"/>
      <c r="T42" s="111"/>
      <c r="U42" s="111"/>
      <c r="V42" s="111"/>
      <c r="W42" s="111"/>
      <c r="X42" s="111"/>
      <c r="Y42" s="111"/>
      <c r="Z42" s="111"/>
      <c r="AA42" s="111"/>
      <c r="AB42" s="324"/>
    </row>
    <row r="43" spans="1:28" s="493" customFormat="1" ht="28.5" customHeight="1">
      <c r="A43" s="489"/>
      <c r="B43" s="111"/>
      <c r="C43" s="111"/>
      <c r="D43" s="111"/>
      <c r="E43" s="111"/>
      <c r="F43" s="111"/>
      <c r="G43" s="337"/>
      <c r="H43" s="337"/>
      <c r="I43" s="337"/>
      <c r="J43" s="337"/>
      <c r="K43" s="111"/>
      <c r="L43" s="111"/>
      <c r="M43" s="335">
        <v>3</v>
      </c>
      <c r="N43" s="310" t="s">
        <v>2156</v>
      </c>
      <c r="O43" s="111"/>
      <c r="P43" s="111"/>
      <c r="Q43" s="111"/>
      <c r="R43" s="111"/>
      <c r="S43" s="111"/>
      <c r="T43" s="111"/>
      <c r="U43" s="111"/>
      <c r="V43" s="111"/>
      <c r="W43" s="111"/>
      <c r="X43" s="111"/>
      <c r="Y43" s="111"/>
      <c r="Z43" s="111"/>
      <c r="AA43" s="111"/>
      <c r="AB43" s="324"/>
    </row>
    <row r="44" spans="1:28" s="493" customFormat="1" ht="28.5">
      <c r="A44" s="489"/>
      <c r="B44" s="111"/>
      <c r="C44" s="111"/>
      <c r="D44" s="111"/>
      <c r="E44" s="111"/>
      <c r="F44" s="111"/>
      <c r="G44" s="337"/>
      <c r="H44" s="337"/>
      <c r="I44" s="337"/>
      <c r="J44" s="337"/>
      <c r="K44" s="111"/>
      <c r="L44" s="111"/>
      <c r="M44" s="335">
        <v>4</v>
      </c>
      <c r="N44" s="310" t="s">
        <v>2197</v>
      </c>
      <c r="O44" s="111"/>
      <c r="P44" s="111"/>
      <c r="Q44" s="111"/>
      <c r="R44" s="111"/>
      <c r="S44" s="111"/>
      <c r="T44" s="111"/>
      <c r="U44" s="111"/>
      <c r="V44" s="111"/>
      <c r="W44" s="111"/>
      <c r="X44" s="111"/>
      <c r="Y44" s="111"/>
      <c r="Z44" s="111"/>
      <c r="AA44" s="111"/>
      <c r="AB44" s="324"/>
    </row>
    <row r="45" spans="1:28" s="493" customFormat="1" ht="26.85" customHeight="1">
      <c r="A45" s="489"/>
      <c r="B45" s="111"/>
      <c r="C45" s="111" t="s">
        <v>2198</v>
      </c>
      <c r="D45" s="111" t="s">
        <v>2199</v>
      </c>
      <c r="E45" s="490" t="s">
        <v>2200</v>
      </c>
      <c r="F45" s="490" t="s">
        <v>2200</v>
      </c>
      <c r="G45" s="490">
        <v>1</v>
      </c>
      <c r="H45" s="490">
        <v>1</v>
      </c>
      <c r="I45" s="490">
        <v>1</v>
      </c>
      <c r="J45" s="490">
        <v>1</v>
      </c>
      <c r="K45" s="111" t="s">
        <v>2201</v>
      </c>
      <c r="L45" s="111" t="s">
        <v>2152</v>
      </c>
      <c r="M45" s="115">
        <v>1</v>
      </c>
      <c r="N45" s="310" t="s">
        <v>2202</v>
      </c>
      <c r="O45" s="111" t="s">
        <v>2177</v>
      </c>
      <c r="P45" s="111" t="s">
        <v>1607</v>
      </c>
      <c r="Q45" s="111" t="s">
        <v>1607</v>
      </c>
      <c r="R45" s="111" t="s">
        <v>1607</v>
      </c>
      <c r="S45" s="111" t="s">
        <v>1607</v>
      </c>
      <c r="T45" s="111" t="s">
        <v>1607</v>
      </c>
      <c r="U45" s="111" t="s">
        <v>1607</v>
      </c>
      <c r="V45" s="111" t="s">
        <v>1607</v>
      </c>
      <c r="W45" s="111" t="s">
        <v>1607</v>
      </c>
      <c r="X45" s="111" t="s">
        <v>1607</v>
      </c>
      <c r="Y45" s="111" t="s">
        <v>1607</v>
      </c>
      <c r="Z45" s="111" t="s">
        <v>1607</v>
      </c>
      <c r="AA45" s="111" t="s">
        <v>1607</v>
      </c>
      <c r="AB45" s="324"/>
    </row>
    <row r="46" spans="1:28" s="493" customFormat="1" ht="14.25">
      <c r="A46" s="489"/>
      <c r="B46" s="111"/>
      <c r="C46" s="111"/>
      <c r="D46" s="111"/>
      <c r="E46" s="490"/>
      <c r="F46" s="490"/>
      <c r="G46" s="490"/>
      <c r="H46" s="490"/>
      <c r="I46" s="490"/>
      <c r="J46" s="490"/>
      <c r="K46" s="111"/>
      <c r="L46" s="111"/>
      <c r="M46" s="115">
        <v>2</v>
      </c>
      <c r="N46" s="310" t="s">
        <v>2155</v>
      </c>
      <c r="O46" s="111"/>
      <c r="P46" s="111"/>
      <c r="Q46" s="111"/>
      <c r="R46" s="111"/>
      <c r="S46" s="111"/>
      <c r="T46" s="111"/>
      <c r="U46" s="111"/>
      <c r="V46" s="111"/>
      <c r="W46" s="111"/>
      <c r="X46" s="111"/>
      <c r="Y46" s="111"/>
      <c r="Z46" s="111"/>
      <c r="AA46" s="111"/>
      <c r="AB46" s="324"/>
    </row>
    <row r="47" spans="1:28" s="493" customFormat="1" ht="28.5" customHeight="1">
      <c r="A47" s="489"/>
      <c r="B47" s="111"/>
      <c r="C47" s="111"/>
      <c r="D47" s="111"/>
      <c r="E47" s="490"/>
      <c r="F47" s="490"/>
      <c r="G47" s="490"/>
      <c r="H47" s="490"/>
      <c r="I47" s="490"/>
      <c r="J47" s="490"/>
      <c r="K47" s="111"/>
      <c r="L47" s="111"/>
      <c r="M47" s="115">
        <v>3</v>
      </c>
      <c r="N47" s="310" t="s">
        <v>2156</v>
      </c>
      <c r="O47" s="111"/>
      <c r="P47" s="111"/>
      <c r="Q47" s="111"/>
      <c r="R47" s="111"/>
      <c r="S47" s="111"/>
      <c r="T47" s="111"/>
      <c r="U47" s="111"/>
      <c r="V47" s="111"/>
      <c r="W47" s="111"/>
      <c r="X47" s="111"/>
      <c r="Y47" s="111"/>
      <c r="Z47" s="111"/>
      <c r="AA47" s="111"/>
      <c r="AB47" s="324"/>
    </row>
    <row r="48" spans="1:28" s="493" customFormat="1" ht="28.5">
      <c r="A48" s="489"/>
      <c r="B48" s="111"/>
      <c r="C48" s="111"/>
      <c r="D48" s="111"/>
      <c r="E48" s="490"/>
      <c r="F48" s="490"/>
      <c r="G48" s="490"/>
      <c r="H48" s="490"/>
      <c r="I48" s="490"/>
      <c r="J48" s="490"/>
      <c r="K48" s="111"/>
      <c r="L48" s="111"/>
      <c r="M48" s="115">
        <v>4</v>
      </c>
      <c r="N48" s="310" t="s">
        <v>2203</v>
      </c>
      <c r="O48" s="111"/>
      <c r="P48" s="111"/>
      <c r="Q48" s="111"/>
      <c r="R48" s="111"/>
      <c r="S48" s="111"/>
      <c r="T48" s="111"/>
      <c r="U48" s="111"/>
      <c r="V48" s="111"/>
      <c r="W48" s="111"/>
      <c r="X48" s="111"/>
      <c r="Y48" s="111"/>
      <c r="Z48" s="111"/>
      <c r="AA48" s="111"/>
      <c r="AB48" s="324"/>
    </row>
    <row r="49" spans="1:28" s="493" customFormat="1" ht="46.5" customHeight="1">
      <c r="A49" s="489"/>
      <c r="B49" s="111"/>
      <c r="C49" s="111" t="s">
        <v>2204</v>
      </c>
      <c r="D49" s="111" t="s">
        <v>2205</v>
      </c>
      <c r="E49" s="490" t="s">
        <v>2206</v>
      </c>
      <c r="F49" s="490" t="s">
        <v>2206</v>
      </c>
      <c r="G49" s="490">
        <v>1</v>
      </c>
      <c r="H49" s="490">
        <v>1</v>
      </c>
      <c r="I49" s="490">
        <v>1</v>
      </c>
      <c r="J49" s="490">
        <v>1</v>
      </c>
      <c r="K49" s="111" t="s">
        <v>2207</v>
      </c>
      <c r="L49" s="111" t="s">
        <v>2152</v>
      </c>
      <c r="M49" s="115">
        <v>1</v>
      </c>
      <c r="N49" s="310" t="s">
        <v>2208</v>
      </c>
      <c r="O49" s="111" t="s">
        <v>2209</v>
      </c>
      <c r="P49" s="111" t="s">
        <v>1607</v>
      </c>
      <c r="Q49" s="111" t="s">
        <v>1607</v>
      </c>
      <c r="R49" s="111" t="s">
        <v>1607</v>
      </c>
      <c r="S49" s="111" t="s">
        <v>1607</v>
      </c>
      <c r="T49" s="111" t="s">
        <v>1607</v>
      </c>
      <c r="U49" s="111" t="s">
        <v>1607</v>
      </c>
      <c r="V49" s="111" t="s">
        <v>1607</v>
      </c>
      <c r="W49" s="111" t="s">
        <v>1607</v>
      </c>
      <c r="X49" s="111" t="s">
        <v>1607</v>
      </c>
      <c r="Y49" s="111" t="s">
        <v>1607</v>
      </c>
      <c r="Z49" s="111" t="s">
        <v>1607</v>
      </c>
      <c r="AA49" s="111" t="s">
        <v>1607</v>
      </c>
      <c r="AB49" s="324"/>
    </row>
    <row r="50" spans="1:28" s="493" customFormat="1" ht="36.75" customHeight="1">
      <c r="A50" s="489"/>
      <c r="B50" s="111"/>
      <c r="C50" s="111"/>
      <c r="D50" s="111"/>
      <c r="E50" s="490"/>
      <c r="F50" s="490"/>
      <c r="G50" s="490"/>
      <c r="H50" s="490"/>
      <c r="I50" s="490"/>
      <c r="J50" s="490"/>
      <c r="K50" s="111"/>
      <c r="L50" s="111"/>
      <c r="M50" s="115">
        <v>2</v>
      </c>
      <c r="N50" s="310" t="s">
        <v>2155</v>
      </c>
      <c r="O50" s="111"/>
      <c r="P50" s="111"/>
      <c r="Q50" s="111"/>
      <c r="R50" s="111"/>
      <c r="S50" s="111"/>
      <c r="T50" s="111"/>
      <c r="U50" s="111"/>
      <c r="V50" s="111"/>
      <c r="W50" s="111"/>
      <c r="X50" s="111"/>
      <c r="Y50" s="111"/>
      <c r="Z50" s="111"/>
      <c r="AA50" s="111"/>
      <c r="AB50" s="324"/>
    </row>
    <row r="51" spans="1:28" s="493" customFormat="1" ht="35.25" customHeight="1">
      <c r="A51" s="489"/>
      <c r="B51" s="111"/>
      <c r="C51" s="111"/>
      <c r="D51" s="111"/>
      <c r="E51" s="490"/>
      <c r="F51" s="490"/>
      <c r="G51" s="490"/>
      <c r="H51" s="490"/>
      <c r="I51" s="490"/>
      <c r="J51" s="490"/>
      <c r="K51" s="111"/>
      <c r="L51" s="111"/>
      <c r="M51" s="115">
        <v>3</v>
      </c>
      <c r="N51" s="310" t="s">
        <v>2156</v>
      </c>
      <c r="O51" s="111"/>
      <c r="P51" s="111"/>
      <c r="Q51" s="111"/>
      <c r="R51" s="111"/>
      <c r="S51" s="111"/>
      <c r="T51" s="111"/>
      <c r="U51" s="111"/>
      <c r="V51" s="111"/>
      <c r="W51" s="111"/>
      <c r="X51" s="111"/>
      <c r="Y51" s="111"/>
      <c r="Z51" s="111"/>
      <c r="AA51" s="111"/>
      <c r="AB51" s="324"/>
    </row>
    <row r="52" spans="1:28" s="493" customFormat="1" ht="25.5" customHeight="1">
      <c r="A52" s="489"/>
      <c r="B52" s="111"/>
      <c r="C52" s="111"/>
      <c r="D52" s="111"/>
      <c r="E52" s="490"/>
      <c r="F52" s="490"/>
      <c r="G52" s="490"/>
      <c r="H52" s="490"/>
      <c r="I52" s="490"/>
      <c r="J52" s="490"/>
      <c r="K52" s="111"/>
      <c r="L52" s="111"/>
      <c r="M52" s="115">
        <v>4</v>
      </c>
      <c r="N52" s="310" t="s">
        <v>2210</v>
      </c>
      <c r="O52" s="111"/>
      <c r="P52" s="111"/>
      <c r="Q52" s="111"/>
      <c r="R52" s="111"/>
      <c r="S52" s="111"/>
      <c r="T52" s="111"/>
      <c r="U52" s="111"/>
      <c r="V52" s="111"/>
      <c r="W52" s="111"/>
      <c r="X52" s="111"/>
      <c r="Y52" s="111"/>
      <c r="Z52" s="111"/>
      <c r="AA52" s="111"/>
      <c r="AB52" s="324"/>
    </row>
    <row r="53" spans="1:28" s="493" customFormat="1" ht="71.25" customHeight="1">
      <c r="A53" s="489"/>
      <c r="B53" s="111"/>
      <c r="C53" s="111" t="s">
        <v>2211</v>
      </c>
      <c r="D53" s="111" t="s">
        <v>2212</v>
      </c>
      <c r="E53" s="111" t="s">
        <v>2213</v>
      </c>
      <c r="F53" s="111" t="s">
        <v>2213</v>
      </c>
      <c r="G53" s="337">
        <v>1</v>
      </c>
      <c r="H53" s="337">
        <v>1</v>
      </c>
      <c r="I53" s="337">
        <v>1</v>
      </c>
      <c r="J53" s="337">
        <v>1</v>
      </c>
      <c r="K53" s="111" t="s">
        <v>2214</v>
      </c>
      <c r="L53" s="111" t="s">
        <v>2170</v>
      </c>
      <c r="M53" s="335">
        <v>1</v>
      </c>
      <c r="N53" s="310" t="s">
        <v>2215</v>
      </c>
      <c r="O53" s="111" t="s">
        <v>2177</v>
      </c>
      <c r="P53" s="111" t="s">
        <v>1607</v>
      </c>
      <c r="Q53" s="111" t="s">
        <v>1607</v>
      </c>
      <c r="R53" s="111" t="s">
        <v>1607</v>
      </c>
      <c r="S53" s="111" t="s">
        <v>1607</v>
      </c>
      <c r="T53" s="111" t="s">
        <v>1607</v>
      </c>
      <c r="U53" s="111" t="s">
        <v>1607</v>
      </c>
      <c r="V53" s="111" t="s">
        <v>1607</v>
      </c>
      <c r="W53" s="111" t="s">
        <v>1607</v>
      </c>
      <c r="X53" s="111" t="s">
        <v>1607</v>
      </c>
      <c r="Y53" s="111" t="s">
        <v>1607</v>
      </c>
      <c r="Z53" s="111" t="s">
        <v>1607</v>
      </c>
      <c r="AA53" s="111" t="s">
        <v>1607</v>
      </c>
      <c r="AB53" s="324"/>
    </row>
    <row r="54" spans="1:28" s="493" customFormat="1" ht="28.5" customHeight="1">
      <c r="A54" s="489"/>
      <c r="B54" s="111"/>
      <c r="C54" s="111"/>
      <c r="D54" s="111"/>
      <c r="E54" s="111"/>
      <c r="F54" s="111"/>
      <c r="G54" s="337"/>
      <c r="H54" s="337"/>
      <c r="I54" s="337"/>
      <c r="J54" s="337"/>
      <c r="K54" s="111"/>
      <c r="L54" s="111"/>
      <c r="M54" s="335">
        <v>2</v>
      </c>
      <c r="N54" s="310" t="s">
        <v>2216</v>
      </c>
      <c r="O54" s="111"/>
      <c r="P54" s="111"/>
      <c r="Q54" s="111"/>
      <c r="R54" s="111"/>
      <c r="S54" s="111"/>
      <c r="T54" s="111"/>
      <c r="U54" s="111"/>
      <c r="V54" s="111"/>
      <c r="W54" s="111"/>
      <c r="X54" s="111"/>
      <c r="Y54" s="111"/>
      <c r="Z54" s="111"/>
      <c r="AA54" s="111"/>
      <c r="AB54" s="324"/>
    </row>
    <row r="55" spans="1:28" s="493" customFormat="1" ht="34.5" customHeight="1">
      <c r="A55" s="489"/>
      <c r="B55" s="111"/>
      <c r="C55" s="111"/>
      <c r="D55" s="111"/>
      <c r="E55" s="111"/>
      <c r="F55" s="111"/>
      <c r="G55" s="337"/>
      <c r="H55" s="337"/>
      <c r="I55" s="337"/>
      <c r="J55" s="337"/>
      <c r="K55" s="111"/>
      <c r="L55" s="111"/>
      <c r="M55" s="335">
        <v>3</v>
      </c>
      <c r="N55" s="310" t="s">
        <v>2217</v>
      </c>
      <c r="O55" s="111"/>
      <c r="P55" s="111"/>
      <c r="Q55" s="111"/>
      <c r="R55" s="111"/>
      <c r="S55" s="111"/>
      <c r="T55" s="111"/>
      <c r="U55" s="111"/>
      <c r="V55" s="111"/>
      <c r="W55" s="111"/>
      <c r="X55" s="111"/>
      <c r="Y55" s="111"/>
      <c r="Z55" s="111"/>
      <c r="AA55" s="111"/>
      <c r="AB55" s="324"/>
    </row>
    <row r="56" spans="1:28" s="493" customFormat="1" ht="28.5">
      <c r="A56" s="489"/>
      <c r="B56" s="111"/>
      <c r="C56" s="111"/>
      <c r="D56" s="111"/>
      <c r="E56" s="111"/>
      <c r="F56" s="111"/>
      <c r="G56" s="337"/>
      <c r="H56" s="337"/>
      <c r="I56" s="337"/>
      <c r="J56" s="337"/>
      <c r="K56" s="111"/>
      <c r="L56" s="111"/>
      <c r="M56" s="335">
        <v>4</v>
      </c>
      <c r="N56" s="310" t="s">
        <v>2218</v>
      </c>
      <c r="O56" s="111"/>
      <c r="P56" s="111"/>
      <c r="Q56" s="111"/>
      <c r="R56" s="111"/>
      <c r="S56" s="111"/>
      <c r="T56" s="111"/>
      <c r="U56" s="111"/>
      <c r="V56" s="111"/>
      <c r="W56" s="111"/>
      <c r="X56" s="111"/>
      <c r="Y56" s="111"/>
      <c r="Z56" s="111"/>
      <c r="AA56" s="111"/>
      <c r="AB56" s="324"/>
    </row>
    <row r="57" spans="1:28" s="493" customFormat="1" ht="28.5" customHeight="1">
      <c r="A57" s="489"/>
      <c r="B57" s="111"/>
      <c r="C57" s="111" t="s">
        <v>2219</v>
      </c>
      <c r="D57" s="111" t="s">
        <v>2220</v>
      </c>
      <c r="E57" s="111" t="s">
        <v>2221</v>
      </c>
      <c r="F57" s="111" t="s">
        <v>2221</v>
      </c>
      <c r="G57" s="337">
        <v>1</v>
      </c>
      <c r="H57" s="337">
        <v>1</v>
      </c>
      <c r="I57" s="337">
        <v>1</v>
      </c>
      <c r="J57" s="337">
        <v>1</v>
      </c>
      <c r="K57" s="111" t="s">
        <v>2214</v>
      </c>
      <c r="L57" s="111" t="s">
        <v>2170</v>
      </c>
      <c r="M57" s="335">
        <v>1</v>
      </c>
      <c r="N57" s="310" t="s">
        <v>2156</v>
      </c>
      <c r="O57" s="111" t="s">
        <v>2177</v>
      </c>
      <c r="P57" s="111" t="s">
        <v>1607</v>
      </c>
      <c r="Q57" s="111" t="s">
        <v>1607</v>
      </c>
      <c r="R57" s="111" t="s">
        <v>1607</v>
      </c>
      <c r="S57" s="111" t="s">
        <v>1607</v>
      </c>
      <c r="T57" s="111" t="s">
        <v>1607</v>
      </c>
      <c r="U57" s="111" t="s">
        <v>1607</v>
      </c>
      <c r="V57" s="111" t="s">
        <v>1607</v>
      </c>
      <c r="W57" s="111" t="s">
        <v>1607</v>
      </c>
      <c r="X57" s="111" t="s">
        <v>1607</v>
      </c>
      <c r="Y57" s="111" t="s">
        <v>1607</v>
      </c>
      <c r="Z57" s="111" t="s">
        <v>1607</v>
      </c>
      <c r="AA57" s="111" t="s">
        <v>1607</v>
      </c>
      <c r="AB57" s="324"/>
    </row>
    <row r="58" spans="1:28" s="493" customFormat="1" ht="28.5">
      <c r="A58" s="489"/>
      <c r="B58" s="111"/>
      <c r="C58" s="111"/>
      <c r="D58" s="111"/>
      <c r="E58" s="111"/>
      <c r="F58" s="111"/>
      <c r="G58" s="337"/>
      <c r="H58" s="337"/>
      <c r="I58" s="337"/>
      <c r="J58" s="337"/>
      <c r="K58" s="111"/>
      <c r="L58" s="111"/>
      <c r="M58" s="335">
        <v>2</v>
      </c>
      <c r="N58" s="310" t="s">
        <v>2222</v>
      </c>
      <c r="O58" s="111"/>
      <c r="P58" s="111"/>
      <c r="Q58" s="111"/>
      <c r="R58" s="111"/>
      <c r="S58" s="111"/>
      <c r="T58" s="111"/>
      <c r="U58" s="111"/>
      <c r="V58" s="111"/>
      <c r="W58" s="111"/>
      <c r="X58" s="111"/>
      <c r="Y58" s="111"/>
      <c r="Z58" s="111"/>
      <c r="AA58" s="111"/>
      <c r="AB58" s="324"/>
    </row>
    <row r="59" spans="1:28" s="493" customFormat="1" ht="28.5">
      <c r="A59" s="489"/>
      <c r="B59" s="111"/>
      <c r="C59" s="111"/>
      <c r="D59" s="111"/>
      <c r="E59" s="111"/>
      <c r="F59" s="111"/>
      <c r="G59" s="337"/>
      <c r="H59" s="337"/>
      <c r="I59" s="337"/>
      <c r="J59" s="337"/>
      <c r="K59" s="111"/>
      <c r="L59" s="111"/>
      <c r="M59" s="335">
        <v>3</v>
      </c>
      <c r="N59" s="310" t="s">
        <v>2223</v>
      </c>
      <c r="O59" s="111"/>
      <c r="P59" s="111"/>
      <c r="Q59" s="111"/>
      <c r="R59" s="111"/>
      <c r="S59" s="111"/>
      <c r="T59" s="111"/>
      <c r="U59" s="111"/>
      <c r="V59" s="111"/>
      <c r="W59" s="111"/>
      <c r="X59" s="111"/>
      <c r="Y59" s="111"/>
      <c r="Z59" s="111"/>
      <c r="AA59" s="111"/>
      <c r="AB59" s="324"/>
    </row>
    <row r="60" spans="1:28" s="493" customFormat="1" ht="28.5">
      <c r="A60" s="489"/>
      <c r="B60" s="111"/>
      <c r="C60" s="111"/>
      <c r="D60" s="111"/>
      <c r="E60" s="111"/>
      <c r="F60" s="111"/>
      <c r="G60" s="337"/>
      <c r="H60" s="337"/>
      <c r="I60" s="337"/>
      <c r="J60" s="337"/>
      <c r="K60" s="111"/>
      <c r="L60" s="111"/>
      <c r="M60" s="335">
        <v>4</v>
      </c>
      <c r="N60" s="310" t="s">
        <v>2224</v>
      </c>
      <c r="O60" s="111"/>
      <c r="P60" s="111"/>
      <c r="Q60" s="111"/>
      <c r="R60" s="111"/>
      <c r="S60" s="111"/>
      <c r="T60" s="111"/>
      <c r="U60" s="111"/>
      <c r="V60" s="111"/>
      <c r="W60" s="111"/>
      <c r="X60" s="111"/>
      <c r="Y60" s="111"/>
      <c r="Z60" s="111"/>
      <c r="AA60" s="111"/>
      <c r="AB60" s="324"/>
    </row>
    <row r="61" spans="1:28" s="493" customFormat="1" ht="52.15" customHeight="1">
      <c r="A61" s="489"/>
      <c r="B61" s="111"/>
      <c r="C61" s="111" t="s">
        <v>2225</v>
      </c>
      <c r="D61" s="111" t="s">
        <v>2226</v>
      </c>
      <c r="E61" s="111" t="s">
        <v>2206</v>
      </c>
      <c r="F61" s="111" t="s">
        <v>2227</v>
      </c>
      <c r="G61" s="490">
        <v>1</v>
      </c>
      <c r="H61" s="490">
        <v>1</v>
      </c>
      <c r="I61" s="490">
        <v>1</v>
      </c>
      <c r="J61" s="490">
        <v>1</v>
      </c>
      <c r="K61" s="111" t="s">
        <v>2228</v>
      </c>
      <c r="L61" s="111" t="s">
        <v>2152</v>
      </c>
      <c r="M61" s="115">
        <v>1</v>
      </c>
      <c r="N61" s="310" t="s">
        <v>2229</v>
      </c>
      <c r="O61" s="111" t="s">
        <v>2230</v>
      </c>
      <c r="P61" s="115" t="s">
        <v>1607</v>
      </c>
      <c r="Q61" s="115" t="s">
        <v>1607</v>
      </c>
      <c r="R61" s="115" t="s">
        <v>1607</v>
      </c>
      <c r="S61" s="115" t="s">
        <v>1607</v>
      </c>
      <c r="T61" s="115"/>
      <c r="U61" s="115"/>
      <c r="V61" s="115"/>
      <c r="W61" s="115"/>
      <c r="X61" s="115"/>
      <c r="Y61" s="115"/>
      <c r="Z61" s="115"/>
      <c r="AA61" s="115"/>
      <c r="AB61" s="324"/>
    </row>
    <row r="62" spans="1:28" ht="14.25">
      <c r="A62" s="489"/>
      <c r="B62" s="111"/>
      <c r="C62" s="111"/>
      <c r="D62" s="111"/>
      <c r="E62" s="111"/>
      <c r="F62" s="111"/>
      <c r="G62" s="490"/>
      <c r="H62" s="490"/>
      <c r="I62" s="490"/>
      <c r="J62" s="490"/>
      <c r="K62" s="111"/>
      <c r="L62" s="111"/>
      <c r="M62" s="115">
        <v>2</v>
      </c>
      <c r="N62" s="310" t="s">
        <v>2231</v>
      </c>
      <c r="O62" s="111"/>
      <c r="P62" s="115"/>
      <c r="Q62" s="115"/>
      <c r="R62" s="115" t="s">
        <v>1607</v>
      </c>
      <c r="S62" s="115" t="s">
        <v>1607</v>
      </c>
      <c r="T62" s="115" t="s">
        <v>1607</v>
      </c>
      <c r="U62" s="115" t="s">
        <v>1607</v>
      </c>
      <c r="V62" s="115"/>
      <c r="W62" s="115"/>
      <c r="X62" s="115"/>
      <c r="Y62" s="115"/>
      <c r="Z62" s="115"/>
      <c r="AA62" s="115"/>
      <c r="AB62" s="324"/>
    </row>
    <row r="63" spans="1:28" ht="42.75">
      <c r="A63" s="489"/>
      <c r="B63" s="111"/>
      <c r="C63" s="111"/>
      <c r="D63" s="111"/>
      <c r="E63" s="111"/>
      <c r="F63" s="111"/>
      <c r="G63" s="490"/>
      <c r="H63" s="490"/>
      <c r="I63" s="490"/>
      <c r="J63" s="490"/>
      <c r="K63" s="111"/>
      <c r="L63" s="111"/>
      <c r="M63" s="115">
        <v>3</v>
      </c>
      <c r="N63" s="310" t="s">
        <v>2232</v>
      </c>
      <c r="O63" s="111"/>
      <c r="P63" s="115"/>
      <c r="Q63" s="115"/>
      <c r="R63" s="115"/>
      <c r="S63" s="115"/>
      <c r="T63" s="115" t="s">
        <v>1607</v>
      </c>
      <c r="U63" s="115" t="s">
        <v>1607</v>
      </c>
      <c r="V63" s="115" t="s">
        <v>1607</v>
      </c>
      <c r="W63" s="115"/>
      <c r="X63" s="115"/>
      <c r="Y63" s="115"/>
      <c r="Z63" s="115"/>
      <c r="AA63" s="115"/>
      <c r="AB63" s="324"/>
    </row>
    <row r="64" spans="1:28" ht="57">
      <c r="A64" s="489"/>
      <c r="B64" s="111"/>
      <c r="C64" s="111"/>
      <c r="D64" s="111"/>
      <c r="E64" s="111"/>
      <c r="F64" s="111"/>
      <c r="G64" s="490"/>
      <c r="H64" s="490"/>
      <c r="I64" s="490"/>
      <c r="J64" s="490"/>
      <c r="K64" s="111"/>
      <c r="L64" s="111"/>
      <c r="M64" s="115">
        <v>4</v>
      </c>
      <c r="N64" s="310" t="s">
        <v>2233</v>
      </c>
      <c r="O64" s="111"/>
      <c r="P64" s="115"/>
      <c r="Q64" s="115"/>
      <c r="R64" s="115"/>
      <c r="S64" s="115"/>
      <c r="T64" s="115"/>
      <c r="U64" s="115" t="s">
        <v>1607</v>
      </c>
      <c r="V64" s="115" t="s">
        <v>1607</v>
      </c>
      <c r="W64" s="115" t="s">
        <v>1607</v>
      </c>
      <c r="X64" s="115" t="s">
        <v>1607</v>
      </c>
      <c r="Y64" s="115"/>
      <c r="Z64" s="115"/>
      <c r="AA64" s="115"/>
      <c r="AB64" s="324"/>
    </row>
    <row r="65" spans="1:28" ht="28.5">
      <c r="A65" s="489"/>
      <c r="B65" s="111"/>
      <c r="C65" s="111"/>
      <c r="D65" s="111"/>
      <c r="E65" s="111"/>
      <c r="F65" s="111"/>
      <c r="G65" s="490"/>
      <c r="H65" s="490"/>
      <c r="I65" s="490"/>
      <c r="J65" s="490"/>
      <c r="K65" s="111"/>
      <c r="L65" s="111"/>
      <c r="M65" s="115">
        <v>5</v>
      </c>
      <c r="N65" s="310" t="s">
        <v>2234</v>
      </c>
      <c r="O65" s="111"/>
      <c r="P65" s="115"/>
      <c r="Q65" s="115"/>
      <c r="R65" s="115"/>
      <c r="S65" s="115"/>
      <c r="T65" s="115"/>
      <c r="U65" s="115"/>
      <c r="V65" s="115"/>
      <c r="W65" s="115"/>
      <c r="X65" s="115" t="s">
        <v>1607</v>
      </c>
      <c r="Y65" s="115" t="s">
        <v>1607</v>
      </c>
      <c r="Z65" s="115" t="s">
        <v>1607</v>
      </c>
      <c r="AA65" s="115"/>
      <c r="AB65" s="324"/>
    </row>
    <row r="66" spans="1:28" ht="57" customHeight="1">
      <c r="A66" s="489"/>
      <c r="B66" s="111"/>
      <c r="C66" s="111" t="s">
        <v>2235</v>
      </c>
      <c r="D66" s="111" t="s">
        <v>2236</v>
      </c>
      <c r="E66" s="111" t="s">
        <v>2237</v>
      </c>
      <c r="F66" s="111" t="s">
        <v>2237</v>
      </c>
      <c r="G66" s="490">
        <v>1</v>
      </c>
      <c r="H66" s="490">
        <v>1</v>
      </c>
      <c r="I66" s="490">
        <v>1</v>
      </c>
      <c r="J66" s="490">
        <v>1</v>
      </c>
      <c r="K66" s="111" t="s">
        <v>2228</v>
      </c>
      <c r="L66" s="111" t="s">
        <v>2152</v>
      </c>
      <c r="M66" s="115">
        <v>1</v>
      </c>
      <c r="N66" s="310" t="s">
        <v>2238</v>
      </c>
      <c r="O66" s="111" t="s">
        <v>2230</v>
      </c>
      <c r="P66" s="115" t="s">
        <v>1607</v>
      </c>
      <c r="Q66" s="115" t="s">
        <v>1607</v>
      </c>
      <c r="R66" s="115" t="s">
        <v>1607</v>
      </c>
      <c r="S66" s="115" t="s">
        <v>1607</v>
      </c>
      <c r="T66" s="115"/>
      <c r="U66" s="115"/>
      <c r="V66" s="115"/>
      <c r="W66" s="115"/>
      <c r="X66" s="115"/>
      <c r="Y66" s="115"/>
      <c r="Z66" s="115"/>
      <c r="AA66" s="115"/>
      <c r="AB66" s="324"/>
    </row>
    <row r="67" spans="1:28" ht="14.25">
      <c r="A67" s="489"/>
      <c r="B67" s="111"/>
      <c r="C67" s="111"/>
      <c r="D67" s="111"/>
      <c r="E67" s="111"/>
      <c r="F67" s="111"/>
      <c r="G67" s="490"/>
      <c r="H67" s="490"/>
      <c r="I67" s="490"/>
      <c r="J67" s="490"/>
      <c r="K67" s="111"/>
      <c r="L67" s="111"/>
      <c r="M67" s="115">
        <v>2</v>
      </c>
      <c r="N67" s="310" t="s">
        <v>2231</v>
      </c>
      <c r="O67" s="111"/>
      <c r="P67" s="115"/>
      <c r="Q67" s="115"/>
      <c r="R67" s="115" t="s">
        <v>1607</v>
      </c>
      <c r="S67" s="115" t="s">
        <v>1607</v>
      </c>
      <c r="T67" s="115" t="s">
        <v>1607</v>
      </c>
      <c r="U67" s="115" t="s">
        <v>1607</v>
      </c>
      <c r="V67" s="115"/>
      <c r="W67" s="115"/>
      <c r="X67" s="115"/>
      <c r="Y67" s="115"/>
      <c r="Z67" s="115"/>
      <c r="AA67" s="115"/>
      <c r="AB67" s="324"/>
    </row>
    <row r="68" spans="1:28" ht="42.75">
      <c r="A68" s="489"/>
      <c r="B68" s="111"/>
      <c r="C68" s="111"/>
      <c r="D68" s="111"/>
      <c r="E68" s="111"/>
      <c r="F68" s="111"/>
      <c r="G68" s="490"/>
      <c r="H68" s="490"/>
      <c r="I68" s="490"/>
      <c r="J68" s="490"/>
      <c r="K68" s="111"/>
      <c r="L68" s="111"/>
      <c r="M68" s="115">
        <v>3</v>
      </c>
      <c r="N68" s="310" t="s">
        <v>2239</v>
      </c>
      <c r="O68" s="111"/>
      <c r="P68" s="115"/>
      <c r="Q68" s="115"/>
      <c r="R68" s="115"/>
      <c r="S68" s="115"/>
      <c r="T68" s="115" t="s">
        <v>1607</v>
      </c>
      <c r="U68" s="115" t="s">
        <v>1607</v>
      </c>
      <c r="V68" s="115" t="s">
        <v>1607</v>
      </c>
      <c r="W68" s="115"/>
      <c r="X68" s="115"/>
      <c r="Y68" s="115"/>
      <c r="Z68" s="115"/>
      <c r="AA68" s="115"/>
      <c r="AB68" s="324"/>
    </row>
    <row r="69" spans="1:28" ht="57">
      <c r="A69" s="489"/>
      <c r="B69" s="111"/>
      <c r="C69" s="111"/>
      <c r="D69" s="111"/>
      <c r="E69" s="111"/>
      <c r="F69" s="111"/>
      <c r="G69" s="490"/>
      <c r="H69" s="490"/>
      <c r="I69" s="490"/>
      <c r="J69" s="490"/>
      <c r="K69" s="111"/>
      <c r="L69" s="111"/>
      <c r="M69" s="115">
        <v>4</v>
      </c>
      <c r="N69" s="310" t="s">
        <v>2233</v>
      </c>
      <c r="O69" s="111"/>
      <c r="P69" s="115"/>
      <c r="Q69" s="115"/>
      <c r="R69" s="115"/>
      <c r="S69" s="115"/>
      <c r="T69" s="115"/>
      <c r="U69" s="115" t="s">
        <v>1607</v>
      </c>
      <c r="V69" s="115" t="s">
        <v>1607</v>
      </c>
      <c r="W69" s="115" t="s">
        <v>1607</v>
      </c>
      <c r="X69" s="115" t="s">
        <v>1607</v>
      </c>
      <c r="Y69" s="115"/>
      <c r="Z69" s="115"/>
      <c r="AA69" s="115"/>
      <c r="AB69" s="324"/>
    </row>
    <row r="70" spans="1:28" ht="28.5">
      <c r="A70" s="489"/>
      <c r="B70" s="111"/>
      <c r="C70" s="111"/>
      <c r="D70" s="111"/>
      <c r="E70" s="111"/>
      <c r="F70" s="111"/>
      <c r="G70" s="490"/>
      <c r="H70" s="490"/>
      <c r="I70" s="490"/>
      <c r="J70" s="490"/>
      <c r="K70" s="111"/>
      <c r="L70" s="111"/>
      <c r="M70" s="115">
        <v>5</v>
      </c>
      <c r="N70" s="310" t="s">
        <v>2234</v>
      </c>
      <c r="O70" s="111"/>
      <c r="P70" s="115"/>
      <c r="Q70" s="115"/>
      <c r="R70" s="115"/>
      <c r="S70" s="115"/>
      <c r="T70" s="115"/>
      <c r="U70" s="115"/>
      <c r="V70" s="115"/>
      <c r="W70" s="115"/>
      <c r="X70" s="115" t="s">
        <v>1607</v>
      </c>
      <c r="Y70" s="115" t="s">
        <v>1607</v>
      </c>
      <c r="Z70" s="115" t="s">
        <v>1607</v>
      </c>
      <c r="AA70" s="115"/>
      <c r="AB70" s="324"/>
    </row>
    <row r="71" spans="1:28" s="100" customFormat="1" ht="18.75" customHeight="1">
      <c r="A71" s="96"/>
      <c r="B71" s="99" t="s">
        <v>2146</v>
      </c>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row>
    <row r="72" spans="1:28" s="101" customFormat="1" ht="19.5" customHeight="1">
      <c r="B72" s="102">
        <v>1</v>
      </c>
      <c r="C72" s="102">
        <v>2</v>
      </c>
      <c r="D72" s="102">
        <v>3</v>
      </c>
      <c r="E72" s="102">
        <v>4</v>
      </c>
      <c r="F72" s="102">
        <v>5</v>
      </c>
      <c r="G72" s="103">
        <v>6</v>
      </c>
      <c r="H72" s="103"/>
      <c r="I72" s="103"/>
      <c r="J72" s="103"/>
      <c r="K72" s="102">
        <v>7</v>
      </c>
      <c r="L72" s="102">
        <v>8</v>
      </c>
      <c r="M72" s="103">
        <v>9</v>
      </c>
      <c r="N72" s="103"/>
      <c r="O72" s="102">
        <v>10</v>
      </c>
      <c r="P72" s="103">
        <v>11</v>
      </c>
      <c r="Q72" s="103"/>
      <c r="R72" s="103"/>
      <c r="S72" s="103"/>
      <c r="T72" s="103"/>
      <c r="U72" s="103"/>
      <c r="V72" s="103"/>
      <c r="W72" s="103"/>
      <c r="X72" s="103"/>
      <c r="Y72" s="103"/>
      <c r="Z72" s="103"/>
      <c r="AA72" s="103"/>
      <c r="AB72" s="102">
        <v>12</v>
      </c>
    </row>
    <row r="73" spans="1:28" ht="17.25" customHeight="1">
      <c r="A73" s="90"/>
      <c r="B73" s="104" t="s">
        <v>7</v>
      </c>
      <c r="C73" s="104" t="s">
        <v>8</v>
      </c>
      <c r="D73" s="104" t="s">
        <v>9</v>
      </c>
      <c r="E73" s="104" t="s">
        <v>10</v>
      </c>
      <c r="F73" s="104" t="s">
        <v>11</v>
      </c>
      <c r="G73" s="105" t="s">
        <v>12</v>
      </c>
      <c r="H73" s="105"/>
      <c r="I73" s="105"/>
      <c r="J73" s="105"/>
      <c r="K73" s="104" t="s">
        <v>13</v>
      </c>
      <c r="L73" s="104" t="s">
        <v>14</v>
      </c>
      <c r="M73" s="104" t="s">
        <v>15</v>
      </c>
      <c r="N73" s="104" t="s">
        <v>16</v>
      </c>
      <c r="O73" s="104" t="s">
        <v>17</v>
      </c>
      <c r="P73" s="104" t="s">
        <v>18</v>
      </c>
      <c r="Q73" s="104"/>
      <c r="R73" s="104"/>
      <c r="S73" s="104"/>
      <c r="T73" s="104"/>
      <c r="U73" s="104"/>
      <c r="V73" s="104"/>
      <c r="W73" s="104"/>
      <c r="X73" s="104"/>
      <c r="Y73" s="104"/>
      <c r="Z73" s="104"/>
      <c r="AA73" s="104"/>
      <c r="AB73" s="104" t="s">
        <v>19</v>
      </c>
    </row>
    <row r="74" spans="1:28" ht="13.5" customHeight="1">
      <c r="A74" s="90"/>
      <c r="B74" s="104"/>
      <c r="C74" s="104"/>
      <c r="D74" s="104"/>
      <c r="E74" s="104"/>
      <c r="F74" s="104"/>
      <c r="G74" s="104" t="s">
        <v>20</v>
      </c>
      <c r="H74" s="104" t="s">
        <v>21</v>
      </c>
      <c r="I74" s="104" t="s">
        <v>2147</v>
      </c>
      <c r="J74" s="104" t="s">
        <v>23</v>
      </c>
      <c r="K74" s="104"/>
      <c r="L74" s="104"/>
      <c r="M74" s="104"/>
      <c r="N74" s="104"/>
      <c r="O74" s="104"/>
      <c r="P74" s="104" t="s">
        <v>20</v>
      </c>
      <c r="Q74" s="104"/>
      <c r="R74" s="104"/>
      <c r="S74" s="104" t="s">
        <v>21</v>
      </c>
      <c r="T74" s="104"/>
      <c r="U74" s="104"/>
      <c r="V74" s="104" t="s">
        <v>2147</v>
      </c>
      <c r="W74" s="104"/>
      <c r="X74" s="104"/>
      <c r="Y74" s="104" t="s">
        <v>23</v>
      </c>
      <c r="Z74" s="104"/>
      <c r="AA74" s="104"/>
      <c r="AB74" s="104"/>
    </row>
    <row r="75" spans="1:28" ht="14.25" customHeight="1">
      <c r="A75" s="90"/>
      <c r="B75" s="104"/>
      <c r="C75" s="104"/>
      <c r="D75" s="104"/>
      <c r="E75" s="104"/>
      <c r="F75" s="104"/>
      <c r="G75" s="104"/>
      <c r="H75" s="104"/>
      <c r="I75" s="104"/>
      <c r="J75" s="104"/>
      <c r="K75" s="104"/>
      <c r="L75" s="104"/>
      <c r="M75" s="104"/>
      <c r="N75" s="104"/>
      <c r="O75" s="104"/>
      <c r="P75" s="107">
        <v>1</v>
      </c>
      <c r="Q75" s="107">
        <v>2</v>
      </c>
      <c r="R75" s="107">
        <v>3</v>
      </c>
      <c r="S75" s="107">
        <v>4</v>
      </c>
      <c r="T75" s="107">
        <v>5</v>
      </c>
      <c r="U75" s="107">
        <v>6</v>
      </c>
      <c r="V75" s="107">
        <v>7</v>
      </c>
      <c r="W75" s="107">
        <v>8</v>
      </c>
      <c r="X75" s="107">
        <v>9</v>
      </c>
      <c r="Y75" s="107">
        <v>10</v>
      </c>
      <c r="Z75" s="107">
        <v>11</v>
      </c>
      <c r="AA75" s="107">
        <v>12</v>
      </c>
      <c r="AB75" s="104"/>
    </row>
    <row r="76" spans="1:28" ht="114" customHeight="1">
      <c r="A76" s="489"/>
      <c r="B76" s="111" t="s">
        <v>465</v>
      </c>
      <c r="C76" s="111" t="s">
        <v>2240</v>
      </c>
      <c r="D76" s="111" t="s">
        <v>2241</v>
      </c>
      <c r="E76" s="111" t="s">
        <v>2242</v>
      </c>
      <c r="F76" s="111" t="s">
        <v>2242</v>
      </c>
      <c r="G76" s="337">
        <v>1</v>
      </c>
      <c r="H76" s="337">
        <v>1</v>
      </c>
      <c r="I76" s="337">
        <v>1</v>
      </c>
      <c r="J76" s="337">
        <v>1</v>
      </c>
      <c r="K76" s="111" t="s">
        <v>2243</v>
      </c>
      <c r="L76" s="111" t="s">
        <v>2170</v>
      </c>
      <c r="M76" s="335">
        <v>1</v>
      </c>
      <c r="N76" s="310" t="s">
        <v>2244</v>
      </c>
      <c r="O76" s="111" t="s">
        <v>2230</v>
      </c>
      <c r="P76" s="115"/>
      <c r="Q76" s="115"/>
      <c r="R76" s="115"/>
      <c r="S76" s="115"/>
      <c r="T76" s="115" t="s">
        <v>1607</v>
      </c>
      <c r="U76" s="115" t="s">
        <v>1607</v>
      </c>
      <c r="V76" s="115"/>
      <c r="W76" s="115"/>
      <c r="X76" s="115"/>
      <c r="Y76" s="115"/>
      <c r="Z76" s="115"/>
      <c r="AA76" s="115"/>
      <c r="AB76" s="324"/>
    </row>
    <row r="77" spans="1:28" ht="42.75">
      <c r="A77" s="489"/>
      <c r="B77" s="111"/>
      <c r="C77" s="111"/>
      <c r="D77" s="111"/>
      <c r="E77" s="111"/>
      <c r="F77" s="111"/>
      <c r="G77" s="337"/>
      <c r="H77" s="337"/>
      <c r="I77" s="337"/>
      <c r="J77" s="337"/>
      <c r="K77" s="111"/>
      <c r="L77" s="111"/>
      <c r="M77" s="335">
        <v>2</v>
      </c>
      <c r="N77" s="310" t="s">
        <v>2245</v>
      </c>
      <c r="O77" s="111"/>
      <c r="P77" s="115"/>
      <c r="Q77" s="115"/>
      <c r="R77" s="115"/>
      <c r="S77" s="115"/>
      <c r="T77" s="115"/>
      <c r="U77" s="115" t="s">
        <v>1607</v>
      </c>
      <c r="V77" s="115"/>
      <c r="W77" s="115"/>
      <c r="X77" s="115"/>
      <c r="Y77" s="115"/>
      <c r="Z77" s="115"/>
      <c r="AA77" s="115"/>
      <c r="AB77" s="324"/>
    </row>
    <row r="78" spans="1:28" ht="28.5">
      <c r="A78" s="489"/>
      <c r="B78" s="111"/>
      <c r="C78" s="111"/>
      <c r="D78" s="111"/>
      <c r="E78" s="111"/>
      <c r="F78" s="111"/>
      <c r="G78" s="337"/>
      <c r="H78" s="337"/>
      <c r="I78" s="337"/>
      <c r="J78" s="337"/>
      <c r="K78" s="111"/>
      <c r="L78" s="111"/>
      <c r="M78" s="335">
        <v>3</v>
      </c>
      <c r="N78" s="310" t="s">
        <v>2246</v>
      </c>
      <c r="O78" s="111"/>
      <c r="P78" s="115"/>
      <c r="Q78" s="115"/>
      <c r="R78" s="115"/>
      <c r="S78" s="115"/>
      <c r="T78" s="115"/>
      <c r="U78" s="115"/>
      <c r="V78" s="115" t="s">
        <v>1607</v>
      </c>
      <c r="W78" s="115"/>
      <c r="X78" s="115"/>
      <c r="Y78" s="115"/>
      <c r="Z78" s="115"/>
      <c r="AA78" s="115"/>
      <c r="AB78" s="324"/>
    </row>
    <row r="79" spans="1:28" ht="28.5">
      <c r="A79" s="489"/>
      <c r="B79" s="111"/>
      <c r="C79" s="111"/>
      <c r="D79" s="111"/>
      <c r="E79" s="111"/>
      <c r="F79" s="111"/>
      <c r="G79" s="337"/>
      <c r="H79" s="337"/>
      <c r="I79" s="337"/>
      <c r="J79" s="337"/>
      <c r="K79" s="111"/>
      <c r="L79" s="111"/>
      <c r="M79" s="335">
        <v>4</v>
      </c>
      <c r="N79" s="310" t="s">
        <v>2247</v>
      </c>
      <c r="O79" s="111"/>
      <c r="P79" s="115"/>
      <c r="Q79" s="115"/>
      <c r="R79" s="115"/>
      <c r="S79" s="115"/>
      <c r="T79" s="115"/>
      <c r="U79" s="115" t="s">
        <v>1607</v>
      </c>
      <c r="V79" s="115"/>
      <c r="W79" s="115"/>
      <c r="X79" s="115" t="s">
        <v>1607</v>
      </c>
      <c r="Y79" s="115"/>
      <c r="Z79" s="115"/>
      <c r="AA79" s="115" t="s">
        <v>1607</v>
      </c>
      <c r="AB79" s="324"/>
    </row>
    <row r="80" spans="1:28" ht="64.900000000000006" customHeight="1">
      <c r="A80" s="489"/>
      <c r="B80" s="111"/>
      <c r="C80" s="111" t="s">
        <v>2248</v>
      </c>
      <c r="D80" s="111" t="s">
        <v>2249</v>
      </c>
      <c r="E80" s="111" t="s">
        <v>2250</v>
      </c>
      <c r="F80" s="111" t="s">
        <v>2250</v>
      </c>
      <c r="G80" s="490">
        <v>1</v>
      </c>
      <c r="H80" s="490">
        <v>1</v>
      </c>
      <c r="I80" s="490">
        <v>1</v>
      </c>
      <c r="J80" s="490">
        <v>1</v>
      </c>
      <c r="K80" s="111" t="s">
        <v>2228</v>
      </c>
      <c r="L80" s="111" t="s">
        <v>2152</v>
      </c>
      <c r="M80" s="115">
        <v>1</v>
      </c>
      <c r="N80" s="310" t="s">
        <v>2251</v>
      </c>
      <c r="O80" s="111" t="s">
        <v>2230</v>
      </c>
      <c r="P80" s="115" t="s">
        <v>1607</v>
      </c>
      <c r="Q80" s="115" t="s">
        <v>1607</v>
      </c>
      <c r="R80" s="115" t="s">
        <v>1607</v>
      </c>
      <c r="S80" s="115" t="s">
        <v>1607</v>
      </c>
      <c r="T80" s="115"/>
      <c r="U80" s="115"/>
      <c r="V80" s="115"/>
      <c r="W80" s="115"/>
      <c r="X80" s="115"/>
      <c r="Y80" s="115"/>
      <c r="Z80" s="115"/>
      <c r="AA80" s="115"/>
      <c r="AB80" s="324"/>
    </row>
    <row r="81" spans="1:28" ht="14.25">
      <c r="A81" s="489"/>
      <c r="B81" s="111"/>
      <c r="C81" s="111"/>
      <c r="D81" s="111"/>
      <c r="E81" s="111"/>
      <c r="F81" s="111"/>
      <c r="G81" s="490"/>
      <c r="H81" s="490"/>
      <c r="I81" s="490"/>
      <c r="J81" s="490"/>
      <c r="K81" s="111"/>
      <c r="L81" s="111"/>
      <c r="M81" s="115">
        <v>2</v>
      </c>
      <c r="N81" s="310" t="s">
        <v>2231</v>
      </c>
      <c r="O81" s="111"/>
      <c r="P81" s="115"/>
      <c r="Q81" s="115"/>
      <c r="R81" s="115" t="s">
        <v>1607</v>
      </c>
      <c r="S81" s="115" t="s">
        <v>1607</v>
      </c>
      <c r="T81" s="115" t="s">
        <v>1607</v>
      </c>
      <c r="U81" s="115" t="s">
        <v>1607</v>
      </c>
      <c r="V81" s="115"/>
      <c r="W81" s="115"/>
      <c r="X81" s="115"/>
      <c r="Y81" s="115"/>
      <c r="Z81" s="115"/>
      <c r="AA81" s="115"/>
      <c r="AB81" s="324"/>
    </row>
    <row r="82" spans="1:28" ht="42.75">
      <c r="A82" s="489"/>
      <c r="B82" s="111"/>
      <c r="C82" s="111"/>
      <c r="D82" s="111"/>
      <c r="E82" s="111"/>
      <c r="F82" s="111"/>
      <c r="G82" s="490"/>
      <c r="H82" s="490"/>
      <c r="I82" s="490"/>
      <c r="J82" s="490"/>
      <c r="K82" s="111"/>
      <c r="L82" s="111"/>
      <c r="M82" s="115">
        <v>3</v>
      </c>
      <c r="N82" s="310" t="s">
        <v>2239</v>
      </c>
      <c r="O82" s="111"/>
      <c r="P82" s="115"/>
      <c r="Q82" s="115"/>
      <c r="R82" s="115"/>
      <c r="S82" s="115"/>
      <c r="T82" s="115" t="s">
        <v>1607</v>
      </c>
      <c r="U82" s="115" t="s">
        <v>1607</v>
      </c>
      <c r="V82" s="115" t="s">
        <v>1607</v>
      </c>
      <c r="W82" s="115"/>
      <c r="X82" s="115"/>
      <c r="Y82" s="115"/>
      <c r="Z82" s="115"/>
      <c r="AA82" s="115"/>
      <c r="AB82" s="324"/>
    </row>
    <row r="83" spans="1:28" ht="57">
      <c r="A83" s="489"/>
      <c r="B83" s="111"/>
      <c r="C83" s="111"/>
      <c r="D83" s="111"/>
      <c r="E83" s="111"/>
      <c r="F83" s="111"/>
      <c r="G83" s="490"/>
      <c r="H83" s="490"/>
      <c r="I83" s="490"/>
      <c r="J83" s="490"/>
      <c r="K83" s="111"/>
      <c r="L83" s="111"/>
      <c r="M83" s="115">
        <v>4</v>
      </c>
      <c r="N83" s="310" t="s">
        <v>2233</v>
      </c>
      <c r="O83" s="111"/>
      <c r="P83" s="115"/>
      <c r="Q83" s="115"/>
      <c r="R83" s="115"/>
      <c r="S83" s="115"/>
      <c r="T83" s="115"/>
      <c r="U83" s="115" t="s">
        <v>1607</v>
      </c>
      <c r="V83" s="115" t="s">
        <v>1607</v>
      </c>
      <c r="W83" s="115" t="s">
        <v>1607</v>
      </c>
      <c r="X83" s="115" t="s">
        <v>1607</v>
      </c>
      <c r="Y83" s="115"/>
      <c r="Z83" s="115"/>
      <c r="AA83" s="115"/>
      <c r="AB83" s="324"/>
    </row>
    <row r="84" spans="1:28" ht="28.5">
      <c r="A84" s="489"/>
      <c r="B84" s="111"/>
      <c r="C84" s="111"/>
      <c r="D84" s="111"/>
      <c r="E84" s="111"/>
      <c r="F84" s="111"/>
      <c r="G84" s="490"/>
      <c r="H84" s="490"/>
      <c r="I84" s="490"/>
      <c r="J84" s="490"/>
      <c r="K84" s="111"/>
      <c r="L84" s="111"/>
      <c r="M84" s="115">
        <v>5</v>
      </c>
      <c r="N84" s="310" t="s">
        <v>2234</v>
      </c>
      <c r="O84" s="111"/>
      <c r="P84" s="115"/>
      <c r="Q84" s="115"/>
      <c r="R84" s="115"/>
      <c r="S84" s="115"/>
      <c r="T84" s="115"/>
      <c r="U84" s="115"/>
      <c r="V84" s="115"/>
      <c r="W84" s="115"/>
      <c r="X84" s="115" t="s">
        <v>1607</v>
      </c>
      <c r="Y84" s="115" t="s">
        <v>1607</v>
      </c>
      <c r="Z84" s="115" t="s">
        <v>1607</v>
      </c>
      <c r="AA84" s="115"/>
      <c r="AB84" s="324"/>
    </row>
    <row r="85" spans="1:28" ht="39.6" customHeight="1">
      <c r="A85" s="489"/>
      <c r="B85" s="111"/>
      <c r="C85" s="111" t="s">
        <v>2252</v>
      </c>
      <c r="D85" s="111" t="s">
        <v>2253</v>
      </c>
      <c r="E85" s="111" t="s">
        <v>2254</v>
      </c>
      <c r="F85" s="111" t="s">
        <v>2255</v>
      </c>
      <c r="G85" s="490">
        <v>1</v>
      </c>
      <c r="H85" s="490">
        <v>1</v>
      </c>
      <c r="I85" s="490">
        <v>1</v>
      </c>
      <c r="J85" s="490">
        <v>1</v>
      </c>
      <c r="K85" s="111" t="s">
        <v>2228</v>
      </c>
      <c r="L85" s="111" t="s">
        <v>2152</v>
      </c>
      <c r="M85" s="115">
        <v>1</v>
      </c>
      <c r="N85" s="310" t="s">
        <v>2256</v>
      </c>
      <c r="O85" s="111" t="s">
        <v>2230</v>
      </c>
      <c r="P85" s="115" t="s">
        <v>1607</v>
      </c>
      <c r="Q85" s="115" t="s">
        <v>1607</v>
      </c>
      <c r="R85" s="115" t="s">
        <v>1607</v>
      </c>
      <c r="S85" s="115" t="s">
        <v>1607</v>
      </c>
      <c r="T85" s="115"/>
      <c r="U85" s="115"/>
      <c r="V85" s="115"/>
      <c r="W85" s="115"/>
      <c r="X85" s="115"/>
      <c r="Y85" s="115"/>
      <c r="Z85" s="115"/>
      <c r="AA85" s="115"/>
      <c r="AB85" s="324"/>
    </row>
    <row r="86" spans="1:28" ht="14.25">
      <c r="A86" s="489"/>
      <c r="B86" s="111"/>
      <c r="C86" s="111"/>
      <c r="D86" s="111"/>
      <c r="E86" s="111"/>
      <c r="F86" s="111"/>
      <c r="G86" s="490"/>
      <c r="H86" s="490"/>
      <c r="I86" s="490"/>
      <c r="J86" s="490"/>
      <c r="K86" s="111"/>
      <c r="L86" s="111"/>
      <c r="M86" s="115">
        <v>2</v>
      </c>
      <c r="N86" s="310" t="s">
        <v>2231</v>
      </c>
      <c r="O86" s="111"/>
      <c r="P86" s="115"/>
      <c r="Q86" s="115"/>
      <c r="R86" s="115" t="s">
        <v>1607</v>
      </c>
      <c r="S86" s="115" t="s">
        <v>1607</v>
      </c>
      <c r="T86" s="115" t="s">
        <v>1607</v>
      </c>
      <c r="U86" s="115" t="s">
        <v>1607</v>
      </c>
      <c r="V86" s="115"/>
      <c r="W86" s="115"/>
      <c r="X86" s="115"/>
      <c r="Y86" s="115"/>
      <c r="Z86" s="115"/>
      <c r="AA86" s="115"/>
      <c r="AB86" s="324"/>
    </row>
    <row r="87" spans="1:28" ht="42.75">
      <c r="A87" s="489"/>
      <c r="B87" s="111"/>
      <c r="C87" s="111"/>
      <c r="D87" s="111"/>
      <c r="E87" s="111"/>
      <c r="F87" s="111"/>
      <c r="G87" s="490"/>
      <c r="H87" s="490"/>
      <c r="I87" s="490"/>
      <c r="J87" s="490"/>
      <c r="K87" s="111"/>
      <c r="L87" s="111"/>
      <c r="M87" s="115">
        <v>3</v>
      </c>
      <c r="N87" s="310" t="s">
        <v>2239</v>
      </c>
      <c r="O87" s="111"/>
      <c r="P87" s="115"/>
      <c r="Q87" s="115"/>
      <c r="R87" s="115"/>
      <c r="S87" s="115"/>
      <c r="T87" s="115" t="s">
        <v>1607</v>
      </c>
      <c r="U87" s="115" t="s">
        <v>1607</v>
      </c>
      <c r="V87" s="115" t="s">
        <v>1607</v>
      </c>
      <c r="W87" s="115"/>
      <c r="X87" s="115"/>
      <c r="Y87" s="115"/>
      <c r="Z87" s="115"/>
      <c r="AA87" s="115"/>
      <c r="AB87" s="324"/>
    </row>
    <row r="88" spans="1:28" ht="57">
      <c r="A88" s="489"/>
      <c r="B88" s="111"/>
      <c r="C88" s="111"/>
      <c r="D88" s="111"/>
      <c r="E88" s="111"/>
      <c r="F88" s="111"/>
      <c r="G88" s="490"/>
      <c r="H88" s="490"/>
      <c r="I88" s="490"/>
      <c r="J88" s="490"/>
      <c r="K88" s="111"/>
      <c r="L88" s="111"/>
      <c r="M88" s="115">
        <v>4</v>
      </c>
      <c r="N88" s="310" t="s">
        <v>2233</v>
      </c>
      <c r="O88" s="111"/>
      <c r="P88" s="115"/>
      <c r="Q88" s="115"/>
      <c r="R88" s="115"/>
      <c r="S88" s="115"/>
      <c r="T88" s="115"/>
      <c r="U88" s="115" t="s">
        <v>1607</v>
      </c>
      <c r="V88" s="115" t="s">
        <v>1607</v>
      </c>
      <c r="W88" s="115" t="s">
        <v>1607</v>
      </c>
      <c r="X88" s="115" t="s">
        <v>1607</v>
      </c>
      <c r="Y88" s="115"/>
      <c r="Z88" s="115"/>
      <c r="AA88" s="115"/>
      <c r="AB88" s="324"/>
    </row>
    <row r="89" spans="1:28" ht="28.5">
      <c r="A89" s="489"/>
      <c r="B89" s="111"/>
      <c r="C89" s="111"/>
      <c r="D89" s="111"/>
      <c r="E89" s="111"/>
      <c r="F89" s="111"/>
      <c r="G89" s="490"/>
      <c r="H89" s="490"/>
      <c r="I89" s="490"/>
      <c r="J89" s="490"/>
      <c r="K89" s="111"/>
      <c r="L89" s="111"/>
      <c r="M89" s="115">
        <v>5</v>
      </c>
      <c r="N89" s="310" t="s">
        <v>2234</v>
      </c>
      <c r="O89" s="111"/>
      <c r="P89" s="115"/>
      <c r="Q89" s="115"/>
      <c r="R89" s="115"/>
      <c r="S89" s="115"/>
      <c r="T89" s="115"/>
      <c r="U89" s="115"/>
      <c r="V89" s="115"/>
      <c r="W89" s="115"/>
      <c r="X89" s="115" t="s">
        <v>1607</v>
      </c>
      <c r="Y89" s="115" t="s">
        <v>1607</v>
      </c>
      <c r="Z89" s="115" t="s">
        <v>1607</v>
      </c>
      <c r="AA89" s="115"/>
      <c r="AB89" s="324"/>
    </row>
    <row r="90" spans="1:28" ht="14.25">
      <c r="A90" s="489"/>
      <c r="B90" s="494"/>
      <c r="C90" s="495"/>
      <c r="D90" s="496"/>
      <c r="E90" s="496"/>
      <c r="F90" s="496"/>
      <c r="G90" s="496"/>
      <c r="H90" s="496"/>
      <c r="I90" s="496"/>
      <c r="J90" s="496"/>
      <c r="K90" s="496"/>
      <c r="L90" s="496"/>
      <c r="M90" s="496"/>
      <c r="N90" s="496"/>
      <c r="O90" s="496"/>
      <c r="P90" s="496"/>
      <c r="Q90" s="496"/>
      <c r="R90" s="496"/>
      <c r="S90" s="496"/>
      <c r="T90" s="496"/>
      <c r="U90" s="496"/>
      <c r="V90" s="496"/>
      <c r="W90" s="496"/>
      <c r="X90" s="496"/>
      <c r="Y90" s="496"/>
      <c r="Z90" s="496"/>
      <c r="AA90" s="496"/>
      <c r="AB90" s="496"/>
    </row>
    <row r="91" spans="1:28" ht="14.25">
      <c r="A91" s="90"/>
      <c r="B91" s="494"/>
      <c r="C91" s="495"/>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row>
    <row r="92" spans="1:28" ht="14.25">
      <c r="A92" s="90"/>
      <c r="B92" s="494"/>
      <c r="C92" s="495"/>
      <c r="D92" s="496"/>
      <c r="E92" s="496"/>
      <c r="F92" s="496"/>
      <c r="G92" s="496"/>
      <c r="H92" s="496"/>
      <c r="I92" s="496"/>
      <c r="J92" s="496"/>
      <c r="K92" s="496"/>
      <c r="L92" s="496"/>
      <c r="M92" s="496"/>
      <c r="N92" s="496"/>
      <c r="O92" s="496"/>
      <c r="P92" s="496"/>
      <c r="Q92" s="496"/>
      <c r="R92" s="496"/>
      <c r="S92" s="496"/>
      <c r="T92" s="496"/>
      <c r="U92" s="496"/>
      <c r="V92" s="496"/>
      <c r="W92" s="496"/>
      <c r="X92" s="496"/>
      <c r="Y92" s="496"/>
      <c r="Z92" s="496"/>
      <c r="AA92" s="496"/>
      <c r="AB92" s="496"/>
    </row>
    <row r="93" spans="1:28" ht="14.25">
      <c r="A93" s="90"/>
      <c r="B93" s="494"/>
      <c r="C93" s="495"/>
      <c r="D93" s="496"/>
      <c r="E93" s="496"/>
      <c r="F93" s="496"/>
      <c r="G93" s="496"/>
      <c r="H93" s="496"/>
      <c r="I93" s="496"/>
      <c r="J93" s="496"/>
      <c r="K93" s="496"/>
      <c r="L93" s="496"/>
      <c r="M93" s="496"/>
      <c r="N93" s="496"/>
      <c r="O93" s="496"/>
      <c r="P93" s="496"/>
      <c r="Q93" s="496"/>
      <c r="R93" s="496"/>
      <c r="S93" s="496"/>
      <c r="T93" s="496"/>
      <c r="U93" s="496"/>
      <c r="V93" s="496"/>
      <c r="W93" s="496"/>
      <c r="X93" s="496"/>
      <c r="Y93" s="496"/>
      <c r="Z93" s="496"/>
      <c r="AA93" s="496"/>
      <c r="AB93" s="496"/>
    </row>
    <row r="94" spans="1:28" ht="14.25">
      <c r="A94" s="90"/>
      <c r="B94" s="494"/>
      <c r="C94" s="495"/>
      <c r="D94" s="496"/>
      <c r="E94" s="496"/>
      <c r="F94" s="496"/>
      <c r="G94" s="496"/>
      <c r="H94" s="496"/>
      <c r="I94" s="496"/>
      <c r="J94" s="496"/>
      <c r="K94" s="496"/>
      <c r="L94" s="496"/>
      <c r="M94" s="496"/>
      <c r="N94" s="496"/>
      <c r="O94" s="496"/>
      <c r="P94" s="496"/>
      <c r="Q94" s="496"/>
      <c r="R94" s="496"/>
      <c r="S94" s="496"/>
      <c r="T94" s="496"/>
      <c r="U94" s="496"/>
      <c r="V94" s="496"/>
      <c r="W94" s="496"/>
      <c r="X94" s="496"/>
      <c r="Y94" s="496"/>
      <c r="Z94" s="496"/>
      <c r="AA94" s="496"/>
      <c r="AB94" s="496"/>
    </row>
    <row r="95" spans="1:28" ht="14.25">
      <c r="A95" s="90"/>
      <c r="B95" s="494"/>
      <c r="C95" s="495"/>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ht="14.25">
      <c r="A96" s="90"/>
      <c r="B96" s="494"/>
      <c r="C96" s="495"/>
      <c r="D96" s="496"/>
      <c r="E96" s="496"/>
      <c r="F96" s="496"/>
      <c r="G96" s="496"/>
      <c r="H96" s="496"/>
      <c r="I96" s="496"/>
      <c r="J96" s="496"/>
      <c r="K96" s="496"/>
      <c r="L96" s="496"/>
      <c r="M96" s="496"/>
      <c r="N96" s="496"/>
      <c r="O96" s="496"/>
      <c r="P96" s="496"/>
      <c r="Q96" s="496"/>
      <c r="R96" s="496"/>
      <c r="S96" s="496"/>
      <c r="T96" s="496"/>
      <c r="U96" s="496"/>
      <c r="V96" s="496"/>
      <c r="W96" s="496"/>
      <c r="X96" s="496"/>
      <c r="Y96" s="496"/>
      <c r="Z96" s="496"/>
      <c r="AA96" s="496"/>
      <c r="AB96" s="496"/>
    </row>
    <row r="97" spans="1:28" ht="14.25">
      <c r="A97" s="90"/>
      <c r="B97" s="494"/>
      <c r="C97" s="495"/>
      <c r="D97" s="496"/>
      <c r="E97" s="496"/>
      <c r="F97" s="496"/>
      <c r="G97" s="496"/>
      <c r="H97" s="496"/>
      <c r="I97" s="496"/>
      <c r="J97" s="496"/>
      <c r="K97" s="496"/>
      <c r="L97" s="496"/>
      <c r="M97" s="496"/>
      <c r="N97" s="496"/>
      <c r="O97" s="496"/>
      <c r="P97" s="496"/>
      <c r="Q97" s="496"/>
      <c r="R97" s="496"/>
      <c r="S97" s="496"/>
      <c r="T97" s="496"/>
      <c r="U97" s="496"/>
      <c r="V97" s="496"/>
      <c r="W97" s="496"/>
      <c r="X97" s="496"/>
      <c r="Y97" s="496"/>
      <c r="Z97" s="496"/>
      <c r="AA97" s="496"/>
      <c r="AB97" s="496"/>
    </row>
    <row r="98" spans="1:28" ht="14.25">
      <c r="A98" s="90"/>
      <c r="B98" s="494"/>
      <c r="C98" s="495"/>
      <c r="D98" s="496"/>
      <c r="E98" s="496"/>
      <c r="F98" s="496"/>
      <c r="G98" s="496"/>
      <c r="H98" s="496"/>
      <c r="I98" s="496"/>
      <c r="J98" s="496"/>
      <c r="K98" s="496"/>
      <c r="L98" s="496"/>
      <c r="M98" s="496"/>
      <c r="N98" s="496"/>
      <c r="O98" s="496"/>
      <c r="P98" s="496"/>
      <c r="Q98" s="496"/>
      <c r="R98" s="496"/>
      <c r="S98" s="496"/>
      <c r="T98" s="496"/>
      <c r="U98" s="496"/>
      <c r="V98" s="496"/>
      <c r="W98" s="496"/>
      <c r="X98" s="496"/>
      <c r="Y98" s="496"/>
      <c r="Z98" s="496"/>
      <c r="AA98" s="496"/>
      <c r="AB98" s="496"/>
    </row>
    <row r="99" spans="1:28" ht="14.25">
      <c r="A99" s="90"/>
      <c r="B99" s="494"/>
      <c r="C99" s="495"/>
      <c r="D99" s="496"/>
      <c r="E99" s="496"/>
      <c r="F99" s="496"/>
      <c r="G99" s="496"/>
      <c r="H99" s="496"/>
      <c r="I99" s="496"/>
      <c r="J99" s="496"/>
      <c r="K99" s="496"/>
      <c r="L99" s="496"/>
      <c r="M99" s="496"/>
      <c r="N99" s="496"/>
      <c r="O99" s="496"/>
      <c r="P99" s="496"/>
      <c r="Q99" s="496"/>
      <c r="R99" s="496"/>
      <c r="S99" s="496"/>
      <c r="T99" s="496"/>
      <c r="U99" s="496"/>
      <c r="V99" s="496"/>
      <c r="W99" s="496"/>
      <c r="X99" s="496"/>
      <c r="Y99" s="496"/>
      <c r="Z99" s="496"/>
      <c r="AA99" s="496"/>
      <c r="AB99" s="496"/>
    </row>
    <row r="100" spans="1:28" ht="18.75" customHeight="1">
      <c r="A100" s="90"/>
      <c r="B100" s="494"/>
      <c r="C100" s="495"/>
      <c r="D100" s="496"/>
      <c r="E100" s="496"/>
      <c r="F100" s="496"/>
      <c r="G100" s="496"/>
      <c r="H100" s="496"/>
      <c r="I100" s="496"/>
      <c r="J100" s="496"/>
      <c r="K100" s="496"/>
      <c r="L100" s="496"/>
      <c r="M100" s="496"/>
      <c r="N100" s="496"/>
      <c r="O100" s="496"/>
      <c r="P100" s="496"/>
      <c r="Q100" s="496"/>
      <c r="R100" s="496"/>
      <c r="S100" s="496"/>
      <c r="T100" s="496"/>
      <c r="U100" s="496"/>
      <c r="V100" s="496"/>
      <c r="W100" s="496"/>
      <c r="X100" s="496"/>
      <c r="Y100" s="496"/>
      <c r="Z100" s="496"/>
      <c r="AA100" s="496"/>
      <c r="AB100" s="496"/>
    </row>
    <row r="101" spans="1:28" ht="18.75" customHeight="1">
      <c r="A101" s="90"/>
      <c r="B101" s="494"/>
      <c r="C101" s="495"/>
      <c r="D101" s="496"/>
      <c r="E101" s="496"/>
      <c r="F101" s="496"/>
      <c r="G101" s="496"/>
      <c r="H101" s="496"/>
      <c r="I101" s="496"/>
      <c r="J101" s="496"/>
      <c r="K101" s="496"/>
      <c r="L101" s="496"/>
      <c r="M101" s="496"/>
      <c r="N101" s="496"/>
      <c r="O101" s="496"/>
      <c r="P101" s="496"/>
      <c r="Q101" s="496"/>
      <c r="R101" s="496"/>
      <c r="S101" s="496"/>
      <c r="T101" s="496"/>
      <c r="U101" s="496"/>
      <c r="V101" s="496"/>
      <c r="W101" s="496"/>
      <c r="X101" s="496"/>
      <c r="Y101" s="496"/>
      <c r="Z101" s="496"/>
      <c r="AA101" s="496"/>
      <c r="AB101" s="496"/>
    </row>
    <row r="102" spans="1:28" ht="18.75" customHeight="1">
      <c r="A102" s="90"/>
      <c r="B102" s="494"/>
      <c r="C102" s="495"/>
      <c r="D102" s="496"/>
      <c r="E102" s="496"/>
      <c r="F102" s="496"/>
      <c r="G102" s="496"/>
      <c r="H102" s="496"/>
      <c r="I102" s="496"/>
      <c r="J102" s="496"/>
      <c r="K102" s="496"/>
      <c r="L102" s="496"/>
      <c r="M102" s="496"/>
      <c r="N102" s="496"/>
      <c r="O102" s="496"/>
      <c r="P102" s="496"/>
      <c r="Q102" s="496"/>
      <c r="R102" s="496"/>
      <c r="S102" s="496"/>
      <c r="T102" s="496"/>
      <c r="U102" s="496"/>
      <c r="V102" s="496"/>
      <c r="W102" s="496"/>
      <c r="X102" s="496"/>
      <c r="Y102" s="496"/>
      <c r="Z102" s="496"/>
      <c r="AA102" s="496"/>
      <c r="AB102" s="496"/>
    </row>
    <row r="103" spans="1:28" ht="18.75" customHeight="1">
      <c r="A103" s="90"/>
      <c r="B103" s="494"/>
      <c r="C103" s="495"/>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row>
    <row r="104" spans="1:28" ht="18.75" customHeight="1">
      <c r="A104" s="90"/>
      <c r="B104" s="494"/>
      <c r="C104" s="495"/>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c r="AB104" s="496"/>
    </row>
    <row r="105" spans="1:28" ht="18.75" customHeight="1">
      <c r="A105" s="90"/>
      <c r="B105" s="494"/>
      <c r="C105" s="495"/>
      <c r="D105" s="496"/>
      <c r="E105" s="496"/>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row>
    <row r="106" spans="1:28" ht="18.75" customHeight="1">
      <c r="A106" s="90"/>
      <c r="B106" s="494"/>
      <c r="C106" s="495"/>
      <c r="D106" s="496"/>
      <c r="E106" s="496"/>
      <c r="F106" s="496"/>
      <c r="G106" s="496"/>
      <c r="H106" s="496"/>
      <c r="I106" s="496"/>
      <c r="J106" s="496"/>
      <c r="K106" s="496"/>
      <c r="L106" s="496"/>
      <c r="M106" s="496"/>
      <c r="N106" s="496"/>
      <c r="O106" s="496"/>
      <c r="P106" s="496"/>
      <c r="Q106" s="496"/>
      <c r="R106" s="496"/>
      <c r="S106" s="496"/>
      <c r="T106" s="496"/>
      <c r="U106" s="496"/>
      <c r="V106" s="496"/>
      <c r="W106" s="496"/>
      <c r="X106" s="496"/>
      <c r="Y106" s="496"/>
      <c r="Z106" s="496"/>
      <c r="AA106" s="496"/>
      <c r="AB106" s="496"/>
    </row>
    <row r="107" spans="1:28" ht="18.75" customHeight="1">
      <c r="A107" s="90"/>
      <c r="B107" s="494"/>
      <c r="C107" s="495"/>
      <c r="D107" s="496"/>
      <c r="E107" s="496"/>
      <c r="F107" s="496"/>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row>
    <row r="108" spans="1:28" ht="18.75" customHeight="1">
      <c r="A108" s="90"/>
      <c r="B108" s="494"/>
      <c r="C108" s="495"/>
      <c r="D108" s="496"/>
      <c r="E108" s="496"/>
      <c r="F108" s="496"/>
      <c r="G108" s="496"/>
      <c r="H108" s="496"/>
      <c r="I108" s="496"/>
      <c r="J108" s="496"/>
      <c r="K108" s="496"/>
      <c r="L108" s="496"/>
      <c r="M108" s="496"/>
      <c r="N108" s="496"/>
      <c r="O108" s="496"/>
      <c r="P108" s="496"/>
      <c r="Q108" s="496"/>
      <c r="R108" s="496"/>
      <c r="S108" s="496"/>
      <c r="T108" s="496"/>
      <c r="U108" s="496"/>
      <c r="V108" s="496"/>
      <c r="W108" s="496"/>
      <c r="X108" s="496"/>
      <c r="Y108" s="496"/>
      <c r="Z108" s="496"/>
      <c r="AA108" s="496"/>
      <c r="AB108" s="496"/>
    </row>
    <row r="109" spans="1:28" ht="18.75" customHeight="1">
      <c r="A109" s="90"/>
      <c r="B109" s="494"/>
      <c r="C109" s="495"/>
      <c r="D109" s="496"/>
      <c r="E109" s="496"/>
      <c r="F109" s="496"/>
      <c r="G109" s="496"/>
      <c r="H109" s="496"/>
      <c r="I109" s="496"/>
      <c r="J109" s="496"/>
      <c r="K109" s="496"/>
      <c r="L109" s="496"/>
      <c r="M109" s="496"/>
      <c r="N109" s="496"/>
      <c r="O109" s="496"/>
      <c r="P109" s="496"/>
      <c r="Q109" s="496"/>
      <c r="R109" s="496"/>
      <c r="S109" s="496"/>
      <c r="T109" s="496"/>
      <c r="U109" s="496"/>
      <c r="V109" s="496"/>
      <c r="W109" s="496"/>
      <c r="X109" s="496"/>
      <c r="Y109" s="496"/>
      <c r="Z109" s="496"/>
      <c r="AA109" s="496"/>
      <c r="AB109" s="496"/>
    </row>
    <row r="110" spans="1:28" ht="18.75" customHeight="1">
      <c r="A110" s="90"/>
      <c r="B110" s="494"/>
      <c r="C110" s="495"/>
      <c r="D110" s="496"/>
      <c r="E110" s="496"/>
      <c r="F110" s="496"/>
      <c r="G110" s="496"/>
      <c r="H110" s="496"/>
      <c r="I110" s="496"/>
      <c r="J110" s="496"/>
      <c r="K110" s="496"/>
      <c r="L110" s="496"/>
      <c r="M110" s="496"/>
      <c r="N110" s="496"/>
      <c r="O110" s="496"/>
      <c r="P110" s="496"/>
      <c r="Q110" s="496"/>
      <c r="R110" s="496"/>
      <c r="S110" s="496"/>
      <c r="T110" s="496"/>
      <c r="U110" s="496"/>
      <c r="V110" s="496"/>
      <c r="W110" s="496"/>
      <c r="X110" s="496"/>
      <c r="Y110" s="496"/>
      <c r="Z110" s="496"/>
      <c r="AA110" s="496"/>
      <c r="AB110" s="496"/>
    </row>
    <row r="111" spans="1:28" ht="18.75" customHeight="1">
      <c r="A111" s="90"/>
      <c r="B111" s="494"/>
      <c r="C111" s="495"/>
      <c r="D111" s="496"/>
      <c r="E111" s="496"/>
      <c r="F111" s="496"/>
      <c r="G111" s="496"/>
      <c r="H111" s="496"/>
      <c r="I111" s="496"/>
      <c r="J111" s="496"/>
      <c r="K111" s="496"/>
      <c r="L111" s="496"/>
      <c r="M111" s="496"/>
      <c r="N111" s="496"/>
      <c r="O111" s="496"/>
      <c r="P111" s="496"/>
      <c r="Q111" s="496"/>
      <c r="R111" s="496"/>
      <c r="S111" s="496"/>
      <c r="T111" s="496"/>
      <c r="U111" s="496"/>
      <c r="V111" s="496"/>
      <c r="W111" s="496"/>
      <c r="X111" s="496"/>
      <c r="Y111" s="496"/>
      <c r="Z111" s="496"/>
      <c r="AA111" s="496"/>
      <c r="AB111" s="496"/>
    </row>
    <row r="112" spans="1:28" ht="18.75" customHeight="1">
      <c r="A112" s="90"/>
      <c r="B112" s="494"/>
      <c r="C112" s="495"/>
      <c r="D112" s="496"/>
      <c r="E112" s="496"/>
      <c r="F112" s="496"/>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row>
    <row r="113" spans="1:28" ht="18.75" customHeight="1">
      <c r="A113" s="90"/>
      <c r="B113" s="494"/>
      <c r="C113" s="495"/>
      <c r="D113" s="496"/>
      <c r="E113" s="496"/>
      <c r="F113" s="496"/>
      <c r="G113" s="496"/>
      <c r="H113" s="496"/>
      <c r="I113" s="496"/>
      <c r="J113" s="496"/>
      <c r="K113" s="496"/>
      <c r="L113" s="496"/>
      <c r="M113" s="496"/>
      <c r="N113" s="496"/>
      <c r="O113" s="496"/>
      <c r="P113" s="496"/>
      <c r="Q113" s="496"/>
      <c r="R113" s="496"/>
      <c r="S113" s="496"/>
      <c r="T113" s="496"/>
      <c r="U113" s="496"/>
      <c r="V113" s="496"/>
      <c r="W113" s="496"/>
      <c r="X113" s="496"/>
      <c r="Y113" s="496"/>
      <c r="Z113" s="496"/>
      <c r="AA113" s="496"/>
      <c r="AB113" s="496"/>
    </row>
    <row r="114" spans="1:28" ht="18.75" customHeight="1">
      <c r="A114" s="90"/>
      <c r="B114" s="494"/>
      <c r="C114" s="495"/>
      <c r="D114" s="496"/>
      <c r="E114" s="496"/>
      <c r="F114" s="496"/>
      <c r="G114" s="496"/>
      <c r="H114" s="496"/>
      <c r="I114" s="496"/>
      <c r="J114" s="496"/>
      <c r="K114" s="496"/>
      <c r="L114" s="496"/>
      <c r="M114" s="496"/>
      <c r="N114" s="496"/>
      <c r="O114" s="496"/>
      <c r="P114" s="496"/>
      <c r="Q114" s="496"/>
      <c r="R114" s="496"/>
      <c r="S114" s="496"/>
      <c r="T114" s="496"/>
      <c r="U114" s="496"/>
      <c r="V114" s="496"/>
      <c r="W114" s="496"/>
      <c r="X114" s="496"/>
      <c r="Y114" s="496"/>
      <c r="Z114" s="496"/>
      <c r="AA114" s="496"/>
      <c r="AB114" s="496"/>
    </row>
    <row r="115" spans="1:28" ht="18.75" customHeight="1">
      <c r="A115" s="90"/>
      <c r="B115" s="494"/>
      <c r="C115" s="495"/>
      <c r="D115" s="496"/>
      <c r="E115" s="496"/>
      <c r="F115" s="496"/>
      <c r="G115" s="496"/>
      <c r="H115" s="496"/>
      <c r="I115" s="496"/>
      <c r="J115" s="496"/>
      <c r="K115" s="496"/>
      <c r="L115" s="496"/>
      <c r="M115" s="496"/>
      <c r="N115" s="496"/>
      <c r="O115" s="496"/>
      <c r="P115" s="496"/>
      <c r="Q115" s="496"/>
      <c r="R115" s="496"/>
      <c r="S115" s="496"/>
      <c r="T115" s="496"/>
      <c r="U115" s="496"/>
      <c r="V115" s="496"/>
      <c r="W115" s="496"/>
      <c r="X115" s="496"/>
      <c r="Y115" s="496"/>
      <c r="Z115" s="496"/>
      <c r="AA115" s="496"/>
      <c r="AB115" s="496"/>
    </row>
    <row r="116" spans="1:28" ht="18.75" customHeight="1">
      <c r="A116" s="90"/>
      <c r="B116" s="494"/>
      <c r="C116" s="495"/>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6"/>
      <c r="Z116" s="496"/>
      <c r="AA116" s="496"/>
      <c r="AB116" s="496"/>
    </row>
    <row r="117" spans="1:28" ht="18.75" customHeight="1">
      <c r="A117" s="90"/>
      <c r="B117" s="494"/>
      <c r="C117" s="495"/>
      <c r="D117" s="496"/>
      <c r="E117" s="496"/>
      <c r="F117" s="496"/>
      <c r="G117" s="496"/>
      <c r="H117" s="496"/>
      <c r="I117" s="496"/>
      <c r="J117" s="496"/>
      <c r="K117" s="496"/>
      <c r="L117" s="496"/>
      <c r="M117" s="496"/>
      <c r="N117" s="496"/>
      <c r="O117" s="496"/>
      <c r="P117" s="496"/>
      <c r="Q117" s="496"/>
      <c r="R117" s="496"/>
      <c r="S117" s="496"/>
      <c r="T117" s="496"/>
      <c r="U117" s="496"/>
      <c r="V117" s="496"/>
      <c r="W117" s="496"/>
      <c r="X117" s="496"/>
      <c r="Y117" s="496"/>
      <c r="Z117" s="496"/>
      <c r="AA117" s="496"/>
      <c r="AB117" s="496"/>
    </row>
    <row r="118" spans="1:28" ht="18.75" customHeight="1">
      <c r="A118" s="90"/>
      <c r="B118" s="494"/>
      <c r="C118" s="495"/>
      <c r="D118" s="496"/>
      <c r="E118" s="496"/>
      <c r="F118" s="496"/>
      <c r="G118" s="496"/>
      <c r="H118" s="496"/>
      <c r="I118" s="496"/>
      <c r="J118" s="496"/>
      <c r="K118" s="496"/>
      <c r="L118" s="496"/>
      <c r="M118" s="496"/>
      <c r="N118" s="496"/>
      <c r="O118" s="496"/>
      <c r="P118" s="496"/>
      <c r="Q118" s="496"/>
      <c r="R118" s="496"/>
      <c r="S118" s="496"/>
      <c r="T118" s="496"/>
      <c r="U118" s="496"/>
      <c r="V118" s="496"/>
      <c r="W118" s="496"/>
      <c r="X118" s="496"/>
      <c r="Y118" s="496"/>
      <c r="Z118" s="496"/>
      <c r="AA118" s="496"/>
      <c r="AB118" s="496"/>
    </row>
    <row r="119" spans="1:28" ht="18.75" customHeight="1">
      <c r="A119" s="90"/>
      <c r="B119" s="494"/>
      <c r="C119" s="495"/>
      <c r="D119" s="496"/>
      <c r="E119" s="496"/>
      <c r="F119" s="496"/>
      <c r="G119" s="496"/>
      <c r="H119" s="496"/>
      <c r="I119" s="496"/>
      <c r="J119" s="496"/>
      <c r="K119" s="496"/>
      <c r="L119" s="496"/>
      <c r="M119" s="496"/>
      <c r="N119" s="496"/>
      <c r="O119" s="496"/>
      <c r="P119" s="496"/>
      <c r="Q119" s="496"/>
      <c r="R119" s="496"/>
      <c r="S119" s="496"/>
      <c r="T119" s="496"/>
      <c r="U119" s="496"/>
      <c r="V119" s="496"/>
      <c r="W119" s="496"/>
      <c r="X119" s="496"/>
      <c r="Y119" s="496"/>
      <c r="Z119" s="496"/>
      <c r="AA119" s="496"/>
      <c r="AB119" s="496"/>
    </row>
    <row r="120" spans="1:28" ht="18.75" customHeight="1">
      <c r="A120" s="90"/>
      <c r="B120" s="494"/>
      <c r="C120" s="495"/>
      <c r="D120" s="496"/>
      <c r="E120" s="496"/>
      <c r="F120" s="496"/>
      <c r="G120" s="496"/>
      <c r="H120" s="496"/>
      <c r="I120" s="496"/>
      <c r="J120" s="496"/>
      <c r="K120" s="496"/>
      <c r="L120" s="496"/>
      <c r="M120" s="496"/>
      <c r="N120" s="496"/>
      <c r="O120" s="496"/>
      <c r="P120" s="496"/>
      <c r="Q120" s="496"/>
      <c r="R120" s="496"/>
      <c r="S120" s="496"/>
      <c r="T120" s="496"/>
      <c r="U120" s="496"/>
      <c r="V120" s="496"/>
      <c r="W120" s="496"/>
      <c r="X120" s="496"/>
      <c r="Y120" s="496"/>
      <c r="Z120" s="496"/>
      <c r="AA120" s="496"/>
      <c r="AB120" s="496"/>
    </row>
    <row r="121" spans="1:28" ht="18.75" customHeight="1">
      <c r="A121" s="90"/>
      <c r="B121" s="494"/>
      <c r="C121" s="495"/>
      <c r="D121" s="496"/>
      <c r="E121" s="496"/>
      <c r="F121" s="496"/>
      <c r="G121" s="496"/>
      <c r="H121" s="496"/>
      <c r="I121" s="496"/>
      <c r="J121" s="496"/>
      <c r="K121" s="496"/>
      <c r="L121" s="496"/>
      <c r="M121" s="496"/>
      <c r="N121" s="496"/>
      <c r="O121" s="496"/>
      <c r="P121" s="496"/>
      <c r="Q121" s="496"/>
      <c r="R121" s="496"/>
      <c r="S121" s="496"/>
      <c r="T121" s="496"/>
      <c r="U121" s="496"/>
      <c r="V121" s="496"/>
      <c r="W121" s="496"/>
      <c r="X121" s="496"/>
      <c r="Y121" s="496"/>
      <c r="Z121" s="496"/>
      <c r="AA121" s="496"/>
      <c r="AB121" s="496"/>
    </row>
    <row r="122" spans="1:28" ht="13.5" customHeight="1">
      <c r="A122" s="90"/>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1:28" ht="13.5" customHeight="1">
      <c r="A123" s="90"/>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1:28" ht="13.5" customHeight="1">
      <c r="A124" s="90"/>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1:28" ht="13.5" customHeight="1">
      <c r="A125" s="90"/>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1:28" ht="13.5" customHeight="1">
      <c r="A126" s="90"/>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1:28" ht="13.5" customHeight="1">
      <c r="A127" s="90"/>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1:28" ht="13.5" customHeight="1">
      <c r="A128" s="90"/>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1:28" ht="13.5" customHeight="1">
      <c r="A129" s="90"/>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1:28" ht="13.5" customHeight="1">
      <c r="A130" s="90"/>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1:28" ht="13.5" customHeight="1">
      <c r="A131" s="90"/>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1:28" ht="13.5" customHeight="1">
      <c r="A132" s="90"/>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1:28" ht="13.5" customHeight="1">
      <c r="A133" s="90"/>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1:28" ht="13.5" customHeight="1">
      <c r="A134" s="90"/>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1:28" ht="13.5" customHeight="1">
      <c r="A135" s="90"/>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1:28" ht="13.5" customHeight="1">
      <c r="A136" s="90"/>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1:28" ht="13.5" customHeight="1">
      <c r="A137" s="90"/>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1:28" ht="13.5" customHeight="1">
      <c r="A138" s="90"/>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1:28" ht="13.5" customHeight="1">
      <c r="A139" s="90"/>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1:28" ht="13.5" customHeight="1">
      <c r="A140" s="90"/>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1:28" ht="13.5" customHeight="1">
      <c r="A141" s="90"/>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1:28" ht="13.5" customHeight="1">
      <c r="A142" s="90"/>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1:28" ht="13.5" customHeight="1">
      <c r="A143" s="90"/>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1:28" ht="13.5" customHeight="1">
      <c r="A144" s="90"/>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1:28" ht="13.5" customHeight="1">
      <c r="A145" s="90"/>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1:28" ht="13.5" customHeight="1">
      <c r="A146" s="90"/>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1:28" ht="13.5" customHeight="1">
      <c r="A147" s="90"/>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1:28" ht="13.5" customHeight="1">
      <c r="A148" s="90"/>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1:28" ht="13.5" customHeight="1">
      <c r="A149" s="90"/>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1:28" ht="13.5" customHeight="1">
      <c r="A150" s="90"/>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1:28" ht="13.5" customHeight="1">
      <c r="A151" s="90"/>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1:28" ht="13.5" customHeight="1">
      <c r="A152" s="90"/>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1:28" ht="13.5" customHeight="1">
      <c r="A153" s="90"/>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1:28" ht="13.5" customHeight="1">
      <c r="A154" s="90"/>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1:28" ht="13.5" customHeight="1">
      <c r="A155" s="90"/>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1:28" ht="13.5" customHeight="1">
      <c r="A156" s="90"/>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1:28" ht="13.5" customHeight="1">
      <c r="A157" s="90"/>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1:28" ht="13.5" customHeight="1">
      <c r="A158" s="90"/>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1:28" ht="13.5" customHeight="1">
      <c r="A159" s="90"/>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1:28" ht="13.5" customHeight="1">
      <c r="A160" s="90"/>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1:28" ht="13.5" customHeight="1">
      <c r="A161" s="90"/>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1:28" ht="13.5" customHeight="1">
      <c r="A162" s="90"/>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1:28" ht="13.5" customHeight="1">
      <c r="A163" s="90"/>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1:28" ht="13.5" customHeight="1">
      <c r="A164" s="90"/>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1:28" ht="13.5" customHeight="1">
      <c r="A165" s="90"/>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1:28" ht="13.5" customHeight="1">
      <c r="A166" s="90"/>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1:28" ht="13.5" customHeight="1">
      <c r="A167" s="90"/>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1:28" ht="13.5" customHeight="1">
      <c r="A168" s="90"/>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1:28" ht="13.5" customHeight="1">
      <c r="A169" s="90"/>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1:28" ht="13.5" customHeight="1">
      <c r="A170" s="90"/>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1:28" ht="13.5" customHeight="1">
      <c r="A171" s="90"/>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1:28" ht="13.5" customHeight="1">
      <c r="A172" s="90"/>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1:28" ht="13.5" customHeight="1">
      <c r="A173" s="90"/>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1:28" ht="13.5" customHeight="1">
      <c r="A174" s="90"/>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1:28" ht="13.5" customHeight="1">
      <c r="A175" s="90"/>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1:28" ht="13.5" customHeight="1">
      <c r="A176" s="90"/>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1:28" ht="13.5" customHeight="1">
      <c r="A177" s="90"/>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1:28" ht="13.5" customHeight="1">
      <c r="A178" s="90"/>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1:28" ht="13.5" customHeight="1">
      <c r="A179" s="90"/>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1:28" ht="13.5" customHeight="1">
      <c r="A180" s="90"/>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1:28" ht="13.5" customHeight="1">
      <c r="A181" s="90"/>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1:28" ht="13.5" customHeight="1">
      <c r="A182" s="90"/>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1:28" ht="13.5" customHeight="1">
      <c r="A183" s="90"/>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1:28" ht="13.5" customHeight="1">
      <c r="A184" s="90"/>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1:28" ht="13.5" customHeight="1">
      <c r="A185" s="90"/>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1:28" ht="13.5" customHeight="1">
      <c r="A186" s="90"/>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1:28" ht="13.5" customHeight="1">
      <c r="A187" s="90"/>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1:28" ht="13.5" customHeight="1">
      <c r="A188" s="90"/>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1:28" ht="13.5" customHeight="1">
      <c r="A189" s="90"/>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1:28" ht="13.5" customHeight="1">
      <c r="A190" s="90"/>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1:28" ht="13.5" customHeight="1">
      <c r="A191" s="90"/>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1:28" ht="13.5" customHeight="1">
      <c r="A192" s="90"/>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1:28" ht="13.5" customHeight="1">
      <c r="A193" s="90"/>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1:28" ht="13.5" customHeight="1">
      <c r="A194" s="90"/>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1:28" ht="13.5" customHeight="1">
      <c r="A195" s="90"/>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1:28" ht="13.5" customHeight="1">
      <c r="A196" s="90"/>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1:28" ht="13.5" customHeight="1">
      <c r="A197" s="90"/>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1:28" ht="13.5" customHeight="1">
      <c r="A198" s="90"/>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1:28" ht="13.5" customHeight="1">
      <c r="A199" s="90"/>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1:28" ht="13.5" customHeight="1">
      <c r="A200" s="90"/>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1:28" ht="13.5" customHeight="1">
      <c r="A201" s="90"/>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1:28" ht="13.5" customHeight="1">
      <c r="A202" s="90"/>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1:28" ht="13.5" customHeight="1">
      <c r="A203" s="90"/>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1:28" ht="13.5" customHeight="1">
      <c r="A204" s="90"/>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1:28" ht="13.5" customHeight="1">
      <c r="A205" s="90"/>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1:28" ht="13.5" customHeight="1">
      <c r="A206" s="90"/>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1:28" ht="13.5" customHeight="1">
      <c r="A207" s="90"/>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1:28" ht="13.5" customHeight="1">
      <c r="A208" s="90"/>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1:28" ht="13.5" customHeight="1">
      <c r="A209" s="90"/>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1:28" ht="13.5" customHeight="1">
      <c r="A210" s="90"/>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1:28" ht="13.5" customHeight="1">
      <c r="A211" s="90"/>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1:28" ht="13.5" customHeight="1">
      <c r="A212" s="90"/>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1:28" ht="13.5" customHeight="1">
      <c r="A213" s="90"/>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1:28" ht="13.5" customHeight="1">
      <c r="A214" s="90"/>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1:28" ht="13.5" customHeight="1">
      <c r="A215" s="90"/>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1:28" ht="13.5" customHeight="1">
      <c r="A216" s="90"/>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1:28" ht="13.5" customHeight="1">
      <c r="A217" s="90"/>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1:28" ht="13.5" customHeight="1">
      <c r="A218" s="90"/>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1:28" ht="13.5" customHeight="1">
      <c r="A219" s="90"/>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1:28" ht="13.5" customHeight="1">
      <c r="A220" s="90"/>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1:28" ht="13.5" customHeight="1">
      <c r="A221" s="90"/>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1:28" ht="13.5" customHeight="1">
      <c r="A222" s="90"/>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1:28" ht="13.5" customHeight="1">
      <c r="A223" s="90"/>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1:28" ht="13.5" customHeight="1">
      <c r="A224" s="90"/>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1:28" ht="13.5" customHeight="1">
      <c r="A225" s="90"/>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1:28" ht="13.5" customHeight="1">
      <c r="A226" s="90"/>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1:28" ht="13.5" customHeight="1">
      <c r="A227" s="90"/>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1:28" ht="13.5" customHeight="1">
      <c r="A228" s="90"/>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1:28" ht="13.5" customHeight="1">
      <c r="A229" s="90"/>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1:28" ht="13.5" customHeight="1">
      <c r="A230" s="90"/>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1:28" ht="13.5" customHeight="1">
      <c r="A231" s="90"/>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1:28" ht="13.5" customHeight="1">
      <c r="A232" s="90"/>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1:28" ht="13.5" customHeight="1">
      <c r="A233" s="90"/>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1:28" ht="13.5" customHeight="1">
      <c r="A234" s="90"/>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1:28" ht="13.5" customHeight="1">
      <c r="A235" s="90"/>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1:28" ht="13.5" customHeight="1">
      <c r="A236" s="90"/>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1:28" ht="13.5" customHeight="1">
      <c r="A237" s="90"/>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1:28" ht="13.5" customHeight="1">
      <c r="A238" s="90"/>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1:28" ht="13.5" customHeight="1">
      <c r="A239" s="90"/>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1:28" ht="13.5" customHeight="1">
      <c r="A240" s="90"/>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1:28" ht="13.5" customHeight="1">
      <c r="A241" s="90"/>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1:28" ht="13.5" customHeight="1">
      <c r="A242" s="90"/>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1:28" ht="13.5" customHeight="1">
      <c r="A243" s="90"/>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1:28" ht="13.5" customHeight="1">
      <c r="A244" s="90"/>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1:28" ht="13.5" customHeight="1">
      <c r="A245" s="90"/>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1:28" ht="13.5" customHeight="1">
      <c r="A246" s="90"/>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1:28" ht="13.5" customHeight="1">
      <c r="A247" s="90"/>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1:28" ht="13.5" customHeight="1">
      <c r="A248" s="9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1:28" ht="13.5" customHeight="1">
      <c r="A249" s="9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1:28" ht="13.5" customHeight="1">
      <c r="A250" s="9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1:28" ht="13.5" customHeight="1">
      <c r="A251" s="9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1:28" ht="13.5" customHeight="1">
      <c r="A252" s="9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1:28" ht="13.5" customHeight="1">
      <c r="A253" s="9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1:28" ht="13.5" customHeight="1">
      <c r="A254" s="9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1:28" ht="13.5" customHeight="1">
      <c r="A255" s="9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1:28" ht="13.5" customHeight="1">
      <c r="A256" s="9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1:28" ht="13.5" customHeight="1">
      <c r="A257" s="9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1:28" ht="13.5" customHeight="1">
      <c r="A258" s="9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1:28" ht="13.5" customHeight="1">
      <c r="A259" s="9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1:28" ht="13.5" customHeight="1">
      <c r="A260" s="9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1:28" ht="13.5" customHeight="1">
      <c r="A261" s="9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1:28" ht="13.5" customHeight="1">
      <c r="A262" s="9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1:28" ht="13.5" customHeight="1">
      <c r="A263" s="9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1:28" ht="13.5" customHeight="1">
      <c r="A264" s="9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1:28" ht="13.5" customHeight="1">
      <c r="A265" s="9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1:28" ht="13.5" customHeight="1">
      <c r="A266" s="9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1:28" ht="13.5" customHeight="1">
      <c r="A267" s="9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1:28" ht="13.5" customHeight="1">
      <c r="A268" s="9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1:28" ht="13.5" customHeight="1">
      <c r="A269" s="9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1:28" ht="13.5" customHeight="1">
      <c r="A270" s="9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1:28" ht="13.5" customHeight="1">
      <c r="A271" s="9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1:28" ht="13.5" customHeight="1">
      <c r="A272" s="9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1:28" ht="13.5" customHeight="1">
      <c r="A273" s="9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1:28" ht="13.5" customHeight="1">
      <c r="A274" s="9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1:28" ht="13.5" customHeight="1">
      <c r="A275" s="9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1:28" ht="13.5" customHeight="1">
      <c r="A276" s="9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1:28" ht="13.5" customHeight="1">
      <c r="A277" s="9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1:28" ht="13.5" customHeight="1">
      <c r="A278" s="9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1:28" ht="13.5" customHeight="1">
      <c r="A279" s="9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1:28" ht="13.5" customHeight="1">
      <c r="A280" s="9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1:28" ht="13.5" customHeight="1">
      <c r="A281" s="9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1:28" ht="13.5" customHeight="1">
      <c r="A282" s="9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1:28" ht="13.5" customHeight="1">
      <c r="A283" s="9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1:28" ht="13.5" customHeight="1">
      <c r="A284" s="9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1:28" ht="13.5" customHeight="1">
      <c r="A285" s="9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1:28" ht="13.5" customHeight="1">
      <c r="A286" s="9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1:28" ht="13.5" customHeight="1">
      <c r="A287" s="9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1:28" ht="13.5" customHeight="1">
      <c r="A288" s="9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1:28" ht="13.5" customHeight="1">
      <c r="A289" s="9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1:28" ht="13.5" customHeight="1">
      <c r="A290" s="9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1:28" ht="13.5" customHeight="1">
      <c r="A291" s="9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1:28" ht="13.5" customHeight="1">
      <c r="A292" s="9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1:28" ht="13.5" customHeight="1">
      <c r="A293" s="9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1:28" ht="13.5" customHeight="1">
      <c r="A294" s="9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1:28" ht="13.5" customHeight="1">
      <c r="A295" s="9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1:28" ht="13.5" customHeight="1">
      <c r="A296" s="9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1:28" ht="13.5" customHeight="1">
      <c r="A297" s="9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1:28" ht="13.5" customHeight="1">
      <c r="A298" s="9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1:28" ht="13.5" customHeight="1">
      <c r="A299" s="9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1:28" ht="13.5" customHeight="1">
      <c r="A300" s="9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1:28" ht="13.5" customHeight="1">
      <c r="A301" s="9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1:28" ht="13.5" customHeight="1">
      <c r="A302" s="9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1:28" ht="13.5" customHeight="1">
      <c r="A303" s="9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1:28" ht="13.5" customHeight="1">
      <c r="A304" s="9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1:28" ht="13.5" customHeight="1">
      <c r="A305" s="9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1:28" ht="13.5" customHeight="1">
      <c r="A306" s="9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1:28" ht="13.5" customHeight="1">
      <c r="A307" s="9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1:28" ht="13.5" customHeight="1">
      <c r="A308" s="9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1:28" ht="13.5" customHeight="1">
      <c r="A309" s="9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1:28" ht="13.5" customHeight="1">
      <c r="A310" s="9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1:28" ht="13.5" customHeight="1">
      <c r="A311" s="9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1:28" ht="13.5" customHeight="1">
      <c r="A312" s="9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1:28" ht="13.5" customHeight="1">
      <c r="A313" s="9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1:28" ht="13.5" customHeight="1">
      <c r="A314" s="9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1:28" ht="13.5" customHeight="1">
      <c r="A315" s="9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1:28" ht="13.5" customHeight="1">
      <c r="A316" s="9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1:28" ht="13.5" customHeight="1">
      <c r="A317" s="9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1:28" ht="13.5" customHeight="1">
      <c r="A318" s="9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1:28" ht="13.5" customHeight="1">
      <c r="A319" s="9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1:28" ht="13.5" customHeight="1">
      <c r="A320" s="9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1:28" ht="13.5" customHeight="1">
      <c r="A321" s="9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1:28" ht="13.5" customHeight="1">
      <c r="A322" s="9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1:28" ht="13.5" customHeight="1">
      <c r="A323" s="9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1:28" ht="13.5" customHeight="1">
      <c r="A324" s="9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1:28" ht="13.5" customHeight="1">
      <c r="A325" s="9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1:28" ht="13.5" customHeight="1">
      <c r="A326" s="9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1:28" ht="13.5" customHeight="1">
      <c r="A327" s="9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1:28" ht="13.5" customHeight="1">
      <c r="A328" s="9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1:28" ht="13.5" customHeight="1">
      <c r="A329" s="9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1:28" ht="13.5" customHeight="1">
      <c r="A330" s="9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1:28" ht="13.5" customHeight="1">
      <c r="A331" s="9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1:28" ht="13.5" customHeight="1">
      <c r="A332" s="9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1:28" ht="13.5" customHeight="1">
      <c r="A333" s="9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1:28" ht="13.5" customHeight="1">
      <c r="A334" s="9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1:28" ht="13.5" customHeight="1">
      <c r="A335" s="9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1:28" ht="13.5" customHeight="1">
      <c r="A336" s="9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1:28" ht="13.5" customHeight="1">
      <c r="A337" s="9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1:28" ht="13.5" customHeight="1">
      <c r="A338" s="9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1:28" ht="13.5" customHeight="1">
      <c r="A339" s="9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1:28" ht="13.5" customHeight="1">
      <c r="A340" s="9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1:28" ht="13.5" customHeight="1">
      <c r="A341" s="9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1:28" ht="13.5" customHeight="1">
      <c r="A342" s="9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1:28" ht="13.5" customHeight="1">
      <c r="A343" s="9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1:28" ht="13.5" customHeight="1">
      <c r="A344" s="9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1:28" ht="13.5" customHeight="1">
      <c r="A345" s="9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1:28" ht="13.5" customHeight="1">
      <c r="A346" s="9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1:28" ht="13.5" customHeight="1">
      <c r="A347" s="9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1:28" ht="13.5" customHeight="1">
      <c r="A348" s="9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1:28" ht="13.5" customHeight="1">
      <c r="A349" s="9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1:28" ht="13.5" customHeight="1">
      <c r="A350" s="9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1:28" ht="13.5" customHeight="1">
      <c r="A351" s="9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1:28" ht="13.5" customHeight="1">
      <c r="A352" s="9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1:28" ht="13.5" customHeight="1">
      <c r="A353" s="9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1:28" ht="13.5" customHeight="1">
      <c r="A354" s="9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1:28" ht="13.5" customHeight="1">
      <c r="A355" s="9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1:28" ht="13.5" customHeight="1">
      <c r="A356" s="9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1:28" ht="13.5" customHeight="1">
      <c r="A357" s="9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1:28" ht="13.5" customHeight="1">
      <c r="A358" s="9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1:28" ht="13.5" customHeight="1">
      <c r="A359" s="9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1:28" ht="13.5" customHeight="1">
      <c r="A360" s="9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1:28" ht="13.5" customHeight="1">
      <c r="A361" s="9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1:28" ht="13.5" customHeight="1">
      <c r="A362" s="9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1:28" ht="13.5" customHeight="1">
      <c r="A363" s="9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1:28" ht="13.5" customHeight="1">
      <c r="A364" s="9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1:28" ht="13.5" customHeight="1">
      <c r="A365" s="9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1:28" ht="13.5" customHeight="1">
      <c r="A366" s="9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1:28" ht="13.5" customHeight="1">
      <c r="A367" s="9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1:28" ht="13.5" customHeight="1">
      <c r="A368" s="9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1:28" ht="13.5" customHeight="1">
      <c r="A369" s="9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1:28" ht="13.5" customHeight="1">
      <c r="A370" s="9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1:28" ht="13.5" customHeight="1">
      <c r="A371" s="9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1:28" ht="13.5" customHeight="1">
      <c r="A372" s="9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1:28" ht="13.5" customHeight="1">
      <c r="A373" s="9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1:28" ht="13.5" customHeight="1">
      <c r="A374" s="9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1:28" ht="13.5" customHeight="1">
      <c r="A375" s="9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1:28" ht="13.5" customHeight="1">
      <c r="A376" s="9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1:28" ht="13.5" customHeight="1">
      <c r="A377" s="9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1:28" ht="13.5" customHeight="1">
      <c r="A378" s="9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1:28" ht="13.5" customHeight="1">
      <c r="A379" s="9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1:28" ht="13.5" customHeight="1">
      <c r="A380" s="9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1:28" ht="13.5" customHeight="1">
      <c r="A381" s="9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1:28" ht="13.5" customHeight="1">
      <c r="A382" s="9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1:28" ht="13.5" customHeight="1">
      <c r="A383" s="9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1:28" ht="13.5" customHeight="1">
      <c r="A384" s="9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1:28" ht="13.5" customHeight="1">
      <c r="A385" s="9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1:28" ht="13.5" customHeight="1">
      <c r="A386" s="9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1:28" ht="13.5" customHeight="1">
      <c r="A387" s="9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1:28" ht="13.5" customHeight="1">
      <c r="A388" s="9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1:28" ht="13.5" customHeight="1">
      <c r="A389" s="90"/>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1:28" ht="13.5" customHeight="1">
      <c r="A390" s="90"/>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1:28" ht="13.5" customHeight="1">
      <c r="A391" s="90"/>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1:28" ht="13.5" customHeight="1">
      <c r="A392" s="90"/>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1:28" ht="13.5" customHeight="1">
      <c r="A393" s="90"/>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1:28" ht="13.5" customHeight="1">
      <c r="A394" s="90"/>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1:28" ht="13.5" customHeight="1">
      <c r="A395" s="90"/>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1:28" ht="13.5" customHeight="1">
      <c r="A396" s="90"/>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1:28" ht="13.5" customHeight="1">
      <c r="A397" s="90"/>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1:28" ht="13.5" customHeight="1">
      <c r="A398" s="90"/>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1:28" ht="13.5" customHeight="1">
      <c r="A399" s="90"/>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1:28" ht="13.5" customHeight="1">
      <c r="A400" s="90"/>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1:28" ht="13.5" customHeight="1">
      <c r="A401" s="90"/>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1:28" ht="13.5" customHeight="1">
      <c r="A402" s="90"/>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1:28" ht="13.5" customHeight="1">
      <c r="A403" s="90"/>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1:28" ht="13.5" customHeight="1">
      <c r="A404" s="90"/>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1:28" ht="13.5" customHeight="1">
      <c r="A405" s="90"/>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1:28" ht="13.5" customHeight="1">
      <c r="A406" s="90"/>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1:28" ht="13.5" customHeight="1">
      <c r="A407" s="90"/>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1:28" ht="13.5" customHeight="1">
      <c r="A408" s="90"/>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1:28" ht="13.5" customHeight="1">
      <c r="A409" s="90"/>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1:28" ht="13.5" customHeight="1">
      <c r="A410" s="90"/>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1:28" ht="13.5" customHeight="1">
      <c r="A411" s="90"/>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1:28" ht="13.5" customHeight="1">
      <c r="A412" s="90"/>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1:28" ht="13.5" customHeight="1">
      <c r="A413" s="90"/>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1:28" ht="13.5" customHeight="1">
      <c r="A414" s="90"/>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1:28" ht="13.5" customHeight="1">
      <c r="A415" s="90"/>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1:28" ht="13.5" customHeight="1">
      <c r="A416" s="90"/>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1:28" ht="13.5" customHeight="1">
      <c r="A417" s="90"/>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1:28" ht="13.5" customHeight="1">
      <c r="A418" s="90"/>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1:28" ht="13.5" customHeight="1">
      <c r="A419" s="90"/>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1:28" ht="13.5" customHeight="1">
      <c r="A420" s="90"/>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1:28" ht="13.5" customHeight="1">
      <c r="A421" s="90"/>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1:28" ht="13.5" customHeight="1">
      <c r="A422" s="90"/>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1:28" ht="13.5" customHeight="1">
      <c r="A423" s="90"/>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1:28" ht="13.5" customHeight="1">
      <c r="A424" s="90"/>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1:28" ht="13.5" customHeight="1">
      <c r="A425" s="90"/>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1:28" ht="13.5" customHeight="1">
      <c r="A426" s="90"/>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1:28" ht="13.5" customHeight="1">
      <c r="A427" s="90"/>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1:28" ht="13.5" customHeight="1">
      <c r="A428" s="90"/>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1:28" ht="13.5" customHeight="1">
      <c r="A429" s="90"/>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1:28" ht="13.5" customHeight="1">
      <c r="A430" s="90"/>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1:28" ht="13.5" customHeight="1">
      <c r="A431" s="90"/>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1:28" ht="13.5" customHeight="1">
      <c r="A432" s="90"/>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1:28" ht="13.5" customHeight="1">
      <c r="A433" s="90"/>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1:28" ht="13.5" customHeight="1">
      <c r="A434" s="90"/>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1:28" ht="13.5" customHeight="1">
      <c r="A435" s="90"/>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1:28" ht="13.5" customHeight="1">
      <c r="A436" s="90"/>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1:28" ht="13.5" customHeight="1">
      <c r="A437" s="90"/>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1:28" ht="13.5" customHeight="1">
      <c r="A438" s="90"/>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1:28" ht="13.5" customHeight="1">
      <c r="A439" s="90"/>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1:28" ht="13.5" customHeight="1">
      <c r="A440" s="90"/>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1:28" ht="13.5" customHeight="1">
      <c r="A441" s="90"/>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1:28" ht="13.5" customHeight="1">
      <c r="A442" s="90"/>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1:28" ht="13.5" customHeight="1">
      <c r="A443" s="90"/>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1:28" ht="13.5" customHeight="1">
      <c r="A444" s="90"/>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1:28" ht="13.5" customHeight="1">
      <c r="A445" s="90"/>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1:28" ht="13.5" customHeight="1">
      <c r="A446" s="90"/>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1:28" ht="13.5" customHeight="1">
      <c r="A447" s="90"/>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1:28" ht="13.5" customHeight="1">
      <c r="A448" s="90"/>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1:28" ht="13.5" customHeight="1">
      <c r="A449" s="90"/>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1:28" ht="13.5" customHeight="1">
      <c r="A450" s="90"/>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1:28" ht="13.5" customHeight="1">
      <c r="A451" s="90"/>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1:28" ht="13.5" customHeight="1">
      <c r="A452" s="90"/>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1:28" ht="13.5" customHeight="1">
      <c r="A453" s="90"/>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1:28" ht="13.5" customHeight="1">
      <c r="A454" s="90"/>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1:28" ht="13.5" customHeight="1">
      <c r="A455" s="90"/>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1:28" ht="13.5" customHeight="1">
      <c r="A456" s="90"/>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1:28" ht="13.5" customHeight="1">
      <c r="A457" s="90"/>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1:28" ht="13.5" customHeight="1">
      <c r="A458" s="90"/>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1:28" ht="13.5" customHeight="1">
      <c r="A459" s="90"/>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1:28" ht="13.5" customHeight="1">
      <c r="A460" s="90"/>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1:28" ht="13.5" customHeight="1">
      <c r="A461" s="90"/>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1:28" ht="13.5" customHeight="1">
      <c r="A462" s="90"/>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1:28" ht="13.5" customHeight="1">
      <c r="A463" s="90"/>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1:28" ht="13.5" customHeight="1">
      <c r="A464" s="90"/>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1:28" ht="13.5" customHeight="1">
      <c r="A465" s="90"/>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1:28" ht="13.5" customHeight="1">
      <c r="A466" s="90"/>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1:28" ht="13.5" customHeight="1">
      <c r="A467" s="90"/>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1:28" ht="13.5" customHeight="1">
      <c r="A468" s="90"/>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1:28" ht="13.5" customHeight="1">
      <c r="A469" s="90"/>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1:28" ht="13.5" customHeight="1">
      <c r="A470" s="90"/>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1:28" ht="13.5" customHeight="1">
      <c r="A471" s="90"/>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1:28" ht="13.5" customHeight="1">
      <c r="A472" s="90"/>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1:28" ht="13.5" customHeight="1">
      <c r="A473" s="90"/>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1:28" ht="13.5" customHeight="1">
      <c r="A474" s="90"/>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1:28" ht="13.5" customHeight="1">
      <c r="A475" s="90"/>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1:28" ht="13.5" customHeight="1">
      <c r="A476" s="90"/>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1:28" ht="13.5" customHeight="1">
      <c r="A477" s="90"/>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1:28" ht="13.5" customHeight="1">
      <c r="A478" s="90"/>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1:28" ht="13.5" customHeight="1">
      <c r="A479" s="90"/>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1:28" ht="13.5" customHeight="1">
      <c r="A480" s="90"/>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1:28" ht="13.5" customHeight="1">
      <c r="A481" s="90"/>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1:28" ht="13.5" customHeight="1">
      <c r="A482" s="90"/>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1:28" ht="13.5" customHeight="1">
      <c r="A483" s="90"/>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1:28" ht="13.5" customHeight="1">
      <c r="A484" s="90"/>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1:28" ht="13.5" customHeight="1">
      <c r="A485" s="90"/>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1:28" ht="13.5" customHeight="1">
      <c r="A486" s="90"/>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1:28" ht="13.5" customHeight="1">
      <c r="A487" s="90"/>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1:28" ht="13.5" customHeight="1">
      <c r="A488" s="90"/>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1:28" ht="13.5" customHeight="1">
      <c r="A489" s="90"/>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1:28" ht="13.5" customHeight="1">
      <c r="A490" s="90"/>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1:28" ht="13.5" customHeight="1">
      <c r="A491" s="90"/>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1:28" ht="13.5" customHeight="1">
      <c r="A492" s="90"/>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1:28" ht="13.5" customHeight="1">
      <c r="A493" s="90"/>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1:28" ht="13.5" customHeight="1">
      <c r="A494" s="90"/>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1:28" ht="13.5" customHeight="1">
      <c r="A495" s="90"/>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1:28" ht="13.5" customHeight="1">
      <c r="A496" s="90"/>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1:28" ht="13.5" customHeight="1">
      <c r="A497" s="90"/>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1:28" ht="13.5" customHeight="1">
      <c r="A498" s="90"/>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1:28" ht="13.5" customHeight="1">
      <c r="A499" s="90"/>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1:28" ht="13.5" customHeight="1">
      <c r="A500" s="90"/>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1:28" ht="13.5" customHeight="1">
      <c r="A501" s="90"/>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1:28" ht="13.5" customHeight="1">
      <c r="A502" s="90"/>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1:28" ht="13.5" customHeight="1">
      <c r="A503" s="90"/>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1:28" ht="13.5" customHeight="1">
      <c r="A504" s="90"/>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1:28" ht="13.5" customHeight="1">
      <c r="A505" s="90"/>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1:28" ht="13.5" customHeight="1">
      <c r="A506" s="90"/>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1:28" ht="13.5" customHeight="1">
      <c r="A507" s="90"/>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1:28" ht="13.5" customHeight="1">
      <c r="A508" s="90"/>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1:28" ht="13.5" customHeight="1">
      <c r="A509" s="90"/>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1:28" ht="13.5" customHeight="1">
      <c r="A510" s="90"/>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1:28" ht="13.5" customHeight="1">
      <c r="A511" s="90"/>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1:28" ht="13.5" customHeight="1">
      <c r="A512" s="90"/>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1:28" ht="13.5" customHeight="1">
      <c r="A513" s="90"/>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1:28" ht="13.5" customHeight="1">
      <c r="A514" s="90"/>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1:28" ht="13.5" customHeight="1">
      <c r="A515" s="90"/>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1:28" ht="13.5" customHeight="1">
      <c r="A516" s="90"/>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1:28" ht="13.5" customHeight="1">
      <c r="A517" s="90"/>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1:28" ht="13.5" customHeight="1">
      <c r="A518" s="90"/>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1:28" ht="13.5" customHeight="1">
      <c r="A519" s="90"/>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1:28" ht="13.5" customHeight="1">
      <c r="A520" s="90"/>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1:28" ht="13.5" customHeight="1">
      <c r="A521" s="90"/>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1:28" ht="13.5" customHeight="1">
      <c r="A522" s="90"/>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1:28" ht="13.5" customHeight="1">
      <c r="A523" s="90"/>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1:28" ht="13.5" customHeight="1">
      <c r="A524" s="90"/>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1:28" ht="13.5" customHeight="1">
      <c r="A525" s="90"/>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1:28" ht="13.5" customHeight="1">
      <c r="A526" s="90"/>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1:28" ht="13.5" customHeight="1">
      <c r="A527" s="90"/>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1:28" ht="13.5" customHeight="1">
      <c r="A528" s="90"/>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1:28" ht="13.5" customHeight="1">
      <c r="A529" s="90"/>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1:28" ht="13.5" customHeight="1">
      <c r="A530" s="90"/>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1:28" ht="13.5" customHeight="1">
      <c r="A531" s="90"/>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1:28" ht="13.5" customHeight="1">
      <c r="A532" s="90"/>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1:28" ht="13.5" customHeight="1">
      <c r="A533" s="90"/>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1:28" ht="13.5" customHeight="1">
      <c r="A534" s="90"/>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1:28" ht="13.5" customHeight="1">
      <c r="A535" s="90"/>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1:28" ht="13.5" customHeight="1">
      <c r="A536" s="90"/>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1:28" ht="13.5" customHeight="1">
      <c r="A537" s="90"/>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1:28" ht="13.5" customHeight="1">
      <c r="A538" s="90"/>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1:28" ht="13.5" customHeight="1">
      <c r="A539" s="90"/>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1:28" ht="13.5" customHeight="1">
      <c r="A540" s="90"/>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1:28" ht="13.5" customHeight="1">
      <c r="A541" s="90"/>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1:28" ht="13.5" customHeight="1">
      <c r="A542" s="90"/>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1:28" ht="13.5" customHeight="1">
      <c r="A543" s="90"/>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1:28" ht="13.5" customHeight="1">
      <c r="A544" s="90"/>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1:28" ht="13.5" customHeight="1">
      <c r="A545" s="90"/>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1:28" ht="13.5" customHeight="1">
      <c r="A546" s="90"/>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1:28" ht="13.5" customHeight="1">
      <c r="A547" s="90"/>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1:28" ht="13.5" customHeight="1">
      <c r="A548" s="90"/>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1:28" ht="13.5" customHeight="1">
      <c r="A549" s="90"/>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1:28" ht="13.5" customHeight="1">
      <c r="A550" s="90"/>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1:28" ht="13.5" customHeight="1">
      <c r="A551" s="90"/>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1:28" ht="13.5" customHeight="1">
      <c r="A552" s="90"/>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1:28" ht="13.5" customHeight="1">
      <c r="A553" s="90"/>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1:28" ht="13.5" customHeight="1">
      <c r="A554" s="90"/>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1:28" ht="13.5" customHeight="1">
      <c r="A555" s="90"/>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1:28" ht="13.5" customHeight="1">
      <c r="A556" s="90"/>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1:28" ht="13.5" customHeight="1">
      <c r="A557" s="90"/>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1:28" ht="13.5" customHeight="1">
      <c r="A558" s="90"/>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1:28" ht="13.5" customHeight="1">
      <c r="A559" s="90"/>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1:28" ht="13.5" customHeight="1">
      <c r="A560" s="90"/>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1:28" ht="13.5" customHeight="1">
      <c r="A561" s="90"/>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1:28" ht="13.5" customHeight="1">
      <c r="A562" s="90"/>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1:28" ht="13.5" customHeight="1">
      <c r="A563" s="90"/>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1:28" ht="13.5" customHeight="1">
      <c r="A564" s="90"/>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1:28" ht="13.5" customHeight="1">
      <c r="A565" s="90"/>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1:28" ht="13.5" customHeight="1">
      <c r="A566" s="90"/>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1:28" ht="13.5" customHeight="1">
      <c r="A567" s="90"/>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1:28" ht="13.5" customHeight="1">
      <c r="A568" s="90"/>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1:28" ht="13.5" customHeight="1">
      <c r="A569" s="90"/>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1:28" ht="13.5" customHeight="1">
      <c r="A570" s="90"/>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1:28" ht="13.5" customHeight="1">
      <c r="A571" s="90"/>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1:28" ht="13.5" customHeight="1">
      <c r="A572" s="90"/>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1:28" ht="13.5" customHeight="1">
      <c r="A573" s="90"/>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1:28" ht="13.5" customHeight="1">
      <c r="A574" s="90"/>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1:28" ht="13.5" customHeight="1">
      <c r="A575" s="90"/>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1:28" ht="13.5" customHeight="1">
      <c r="A576" s="90"/>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1:28" ht="13.5" customHeight="1">
      <c r="A577" s="90"/>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1:28" ht="13.5" customHeight="1">
      <c r="A578" s="90"/>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1:28" ht="13.5" customHeight="1">
      <c r="A579" s="90"/>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row r="580" spans="1:28" ht="13.5" customHeight="1">
      <c r="A580" s="90"/>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row>
    <row r="581" spans="1:28" ht="13.5" customHeight="1">
      <c r="A581" s="90"/>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row>
    <row r="582" spans="1:28" ht="13.5" customHeight="1">
      <c r="A582" s="90"/>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row>
    <row r="583" spans="1:28" ht="13.5" customHeight="1">
      <c r="A583" s="90"/>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row>
    <row r="584" spans="1:28" ht="13.5" customHeight="1">
      <c r="A584" s="90"/>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row>
    <row r="585" spans="1:28" ht="13.5" customHeight="1">
      <c r="A585" s="90"/>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row>
    <row r="586" spans="1:28" ht="13.5" customHeight="1">
      <c r="A586" s="90"/>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row>
    <row r="587" spans="1:28" ht="13.5" customHeight="1">
      <c r="A587" s="90"/>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row>
    <row r="588" spans="1:28" ht="13.5" customHeight="1">
      <c r="A588" s="90"/>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row>
    <row r="589" spans="1:28" ht="13.5" customHeight="1">
      <c r="A589" s="90"/>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row>
    <row r="590" spans="1:28" ht="13.5" customHeight="1">
      <c r="A590" s="90"/>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row>
    <row r="591" spans="1:28" ht="13.5" customHeight="1">
      <c r="A591" s="90"/>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row>
    <row r="592" spans="1:28" ht="13.5" customHeight="1">
      <c r="A592" s="90"/>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row>
    <row r="593" spans="1:28" ht="13.5" customHeight="1">
      <c r="A593" s="90"/>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row>
    <row r="594" spans="1:28" ht="13.5" customHeight="1">
      <c r="A594" s="90"/>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row>
    <row r="595" spans="1:28" ht="13.5" customHeight="1">
      <c r="A595" s="90"/>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row>
    <row r="596" spans="1:28" ht="13.5" customHeight="1">
      <c r="A596" s="90"/>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row>
    <row r="597" spans="1:28" ht="13.5" customHeight="1">
      <c r="A597" s="90"/>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row>
    <row r="598" spans="1:28" ht="13.5" customHeight="1">
      <c r="A598" s="90"/>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row>
    <row r="599" spans="1:28" ht="13.5" customHeight="1">
      <c r="A599" s="90"/>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row>
    <row r="600" spans="1:28" ht="13.5" customHeight="1">
      <c r="A600" s="90"/>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row>
    <row r="601" spans="1:28" ht="13.5" customHeight="1">
      <c r="A601" s="90"/>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row>
    <row r="602" spans="1:28" ht="13.5" customHeight="1">
      <c r="A602" s="90"/>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row>
    <row r="603" spans="1:28" ht="13.5" customHeight="1">
      <c r="A603" s="90"/>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row>
    <row r="604" spans="1:28" ht="13.5" customHeight="1">
      <c r="A604" s="90"/>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row>
    <row r="605" spans="1:28" ht="13.5" customHeight="1">
      <c r="A605" s="90"/>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row>
    <row r="606" spans="1:28" ht="13.5" customHeight="1">
      <c r="A606" s="90"/>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row>
  </sheetData>
  <mergeCells count="392">
    <mergeCell ref="L85:L89"/>
    <mergeCell ref="O85:O89"/>
    <mergeCell ref="O80:O84"/>
    <mergeCell ref="C85:C89"/>
    <mergeCell ref="D85:D89"/>
    <mergeCell ref="E85:E89"/>
    <mergeCell ref="F85:F89"/>
    <mergeCell ref="G85:G89"/>
    <mergeCell ref="H85:H89"/>
    <mergeCell ref="I85:I89"/>
    <mergeCell ref="J85:J89"/>
    <mergeCell ref="K85:K89"/>
    <mergeCell ref="G80:G84"/>
    <mergeCell ref="H80:H84"/>
    <mergeCell ref="I80:I84"/>
    <mergeCell ref="J80:J84"/>
    <mergeCell ref="K80:K84"/>
    <mergeCell ref="L80:L84"/>
    <mergeCell ref="H76:H79"/>
    <mergeCell ref="I76:I79"/>
    <mergeCell ref="J76:J79"/>
    <mergeCell ref="K76:K79"/>
    <mergeCell ref="L76:L79"/>
    <mergeCell ref="O76:O79"/>
    <mergeCell ref="B76:B89"/>
    <mergeCell ref="C76:C79"/>
    <mergeCell ref="D76:D79"/>
    <mergeCell ref="E76:E79"/>
    <mergeCell ref="F76:F79"/>
    <mergeCell ref="G76:G79"/>
    <mergeCell ref="C80:C84"/>
    <mergeCell ref="D80:D84"/>
    <mergeCell ref="E80:E84"/>
    <mergeCell ref="F80:F84"/>
    <mergeCell ref="AB73:AB75"/>
    <mergeCell ref="G74:G75"/>
    <mergeCell ref="H74:H75"/>
    <mergeCell ref="I74:I75"/>
    <mergeCell ref="J74:J75"/>
    <mergeCell ref="P74:R74"/>
    <mergeCell ref="S74:U74"/>
    <mergeCell ref="V74:X74"/>
    <mergeCell ref="Y74:AA74"/>
    <mergeCell ref="K73:K75"/>
    <mergeCell ref="L73:L75"/>
    <mergeCell ref="M73:M75"/>
    <mergeCell ref="N73:N75"/>
    <mergeCell ref="O73:O75"/>
    <mergeCell ref="P73:AA73"/>
    <mergeCell ref="B71:AB71"/>
    <mergeCell ref="G72:J72"/>
    <mergeCell ref="M72:N72"/>
    <mergeCell ref="P72:AA72"/>
    <mergeCell ref="B73:B75"/>
    <mergeCell ref="C73:C75"/>
    <mergeCell ref="D73:D75"/>
    <mergeCell ref="E73:E75"/>
    <mergeCell ref="F73:F75"/>
    <mergeCell ref="G73:J73"/>
    <mergeCell ref="H66:H70"/>
    <mergeCell ref="I66:I70"/>
    <mergeCell ref="J66:J70"/>
    <mergeCell ref="K66:K70"/>
    <mergeCell ref="L66:L70"/>
    <mergeCell ref="O66:O70"/>
    <mergeCell ref="I61:I65"/>
    <mergeCell ref="J61:J65"/>
    <mergeCell ref="K61:K65"/>
    <mergeCell ref="L61:L65"/>
    <mergeCell ref="O61:O65"/>
    <mergeCell ref="C66:C70"/>
    <mergeCell ref="D66:D70"/>
    <mergeCell ref="E66:E70"/>
    <mergeCell ref="F66:F70"/>
    <mergeCell ref="G66:G70"/>
    <mergeCell ref="X57:X60"/>
    <mergeCell ref="Y57:Y60"/>
    <mergeCell ref="Z57:Z60"/>
    <mergeCell ref="AA57:AA60"/>
    <mergeCell ref="C61:C65"/>
    <mergeCell ref="D61:D65"/>
    <mergeCell ref="E61:E65"/>
    <mergeCell ref="F61:F65"/>
    <mergeCell ref="G61:G65"/>
    <mergeCell ref="H61:H65"/>
    <mergeCell ref="R57:R60"/>
    <mergeCell ref="S57:S60"/>
    <mergeCell ref="T57:T60"/>
    <mergeCell ref="U57:U60"/>
    <mergeCell ref="V57:V60"/>
    <mergeCell ref="W57:W60"/>
    <mergeCell ref="J57:J60"/>
    <mergeCell ref="K57:K60"/>
    <mergeCell ref="L57:L60"/>
    <mergeCell ref="O57:O60"/>
    <mergeCell ref="P57:P60"/>
    <mergeCell ref="Q57:Q60"/>
    <mergeCell ref="Y53:Y56"/>
    <mergeCell ref="Z53:Z56"/>
    <mergeCell ref="AA53:AA56"/>
    <mergeCell ref="C57:C60"/>
    <mergeCell ref="D57:D60"/>
    <mergeCell ref="E57:E60"/>
    <mergeCell ref="F57:F60"/>
    <mergeCell ref="G57:G60"/>
    <mergeCell ref="H57:H60"/>
    <mergeCell ref="I57:I60"/>
    <mergeCell ref="S53:S56"/>
    <mergeCell ref="T53:T56"/>
    <mergeCell ref="U53:U56"/>
    <mergeCell ref="V53:V56"/>
    <mergeCell ref="W53:W56"/>
    <mergeCell ref="X53:X56"/>
    <mergeCell ref="K53:K56"/>
    <mergeCell ref="L53:L56"/>
    <mergeCell ref="O53:O56"/>
    <mergeCell ref="P53:P56"/>
    <mergeCell ref="Q53:Q56"/>
    <mergeCell ref="R53:R56"/>
    <mergeCell ref="Z49:Z52"/>
    <mergeCell ref="AA49:AA52"/>
    <mergeCell ref="C53:C56"/>
    <mergeCell ref="D53:D56"/>
    <mergeCell ref="E53:E56"/>
    <mergeCell ref="F53:F56"/>
    <mergeCell ref="G53:G56"/>
    <mergeCell ref="H53:H56"/>
    <mergeCell ref="I53:I56"/>
    <mergeCell ref="J53:J56"/>
    <mergeCell ref="T49:T52"/>
    <mergeCell ref="U49:U52"/>
    <mergeCell ref="V49:V52"/>
    <mergeCell ref="W49:W52"/>
    <mergeCell ref="X49:X52"/>
    <mergeCell ref="Y49:Y52"/>
    <mergeCell ref="L49:L52"/>
    <mergeCell ref="O49:O52"/>
    <mergeCell ref="P49:P52"/>
    <mergeCell ref="Q49:Q52"/>
    <mergeCell ref="R49:R52"/>
    <mergeCell ref="S49:S52"/>
    <mergeCell ref="AA45:AA48"/>
    <mergeCell ref="C49:C52"/>
    <mergeCell ref="D49:D52"/>
    <mergeCell ref="E49:E52"/>
    <mergeCell ref="F49:F52"/>
    <mergeCell ref="G49:G52"/>
    <mergeCell ref="H49:H52"/>
    <mergeCell ref="I49:I52"/>
    <mergeCell ref="J49:J52"/>
    <mergeCell ref="K49:K52"/>
    <mergeCell ref="U45:U48"/>
    <mergeCell ref="V45:V48"/>
    <mergeCell ref="W45:W48"/>
    <mergeCell ref="X45:X48"/>
    <mergeCell ref="Y45:Y48"/>
    <mergeCell ref="Z45:Z48"/>
    <mergeCell ref="O45:O48"/>
    <mergeCell ref="P45:P48"/>
    <mergeCell ref="Q45:Q48"/>
    <mergeCell ref="R45:R48"/>
    <mergeCell ref="S45:S48"/>
    <mergeCell ref="T45:T48"/>
    <mergeCell ref="G45:G48"/>
    <mergeCell ref="H45:H48"/>
    <mergeCell ref="I45:I48"/>
    <mergeCell ref="J45:J48"/>
    <mergeCell ref="K45:K48"/>
    <mergeCell ref="L45:L48"/>
    <mergeCell ref="V41:V44"/>
    <mergeCell ref="W41:W44"/>
    <mergeCell ref="X41:X44"/>
    <mergeCell ref="Y41:Y44"/>
    <mergeCell ref="Z41:Z44"/>
    <mergeCell ref="AA41:AA44"/>
    <mergeCell ref="P41:P44"/>
    <mergeCell ref="Q41:Q44"/>
    <mergeCell ref="R41:R44"/>
    <mergeCell ref="S41:S44"/>
    <mergeCell ref="T41:T44"/>
    <mergeCell ref="U41:U44"/>
    <mergeCell ref="H41:H44"/>
    <mergeCell ref="I41:I44"/>
    <mergeCell ref="J41:J44"/>
    <mergeCell ref="K41:K44"/>
    <mergeCell ref="L41:L44"/>
    <mergeCell ref="O41:O44"/>
    <mergeCell ref="B41:B70"/>
    <mergeCell ref="C41:C44"/>
    <mergeCell ref="D41:D44"/>
    <mergeCell ref="E41:E44"/>
    <mergeCell ref="F41:F44"/>
    <mergeCell ref="G41:G44"/>
    <mergeCell ref="C45:C48"/>
    <mergeCell ref="D45:D48"/>
    <mergeCell ref="E45:E48"/>
    <mergeCell ref="F45:F48"/>
    <mergeCell ref="G39:G40"/>
    <mergeCell ref="H39:H40"/>
    <mergeCell ref="I39:I40"/>
    <mergeCell ref="J39:J40"/>
    <mergeCell ref="P39:R39"/>
    <mergeCell ref="S39:U39"/>
    <mergeCell ref="L38:L40"/>
    <mergeCell ref="M38:M40"/>
    <mergeCell ref="N38:N40"/>
    <mergeCell ref="O38:O40"/>
    <mergeCell ref="P38:AA38"/>
    <mergeCell ref="AB38:AB40"/>
    <mergeCell ref="V39:X39"/>
    <mergeCell ref="Y39:AA39"/>
    <mergeCell ref="G37:J37"/>
    <mergeCell ref="M37:N37"/>
    <mergeCell ref="P37:AA37"/>
    <mergeCell ref="B38:B40"/>
    <mergeCell ref="C38:C40"/>
    <mergeCell ref="D38:D40"/>
    <mergeCell ref="E38:E40"/>
    <mergeCell ref="F38:F40"/>
    <mergeCell ref="G38:J38"/>
    <mergeCell ref="K38:K40"/>
    <mergeCell ref="W32:W35"/>
    <mergeCell ref="X32:X35"/>
    <mergeCell ref="Y32:Y35"/>
    <mergeCell ref="Z32:Z35"/>
    <mergeCell ref="AA32:AA35"/>
    <mergeCell ref="B36:AB36"/>
    <mergeCell ref="Q32:Q35"/>
    <mergeCell ref="R32:R35"/>
    <mergeCell ref="S32:S35"/>
    <mergeCell ref="T32:T35"/>
    <mergeCell ref="U32:U35"/>
    <mergeCell ref="V32:V35"/>
    <mergeCell ref="I32:I35"/>
    <mergeCell ref="J32:J35"/>
    <mergeCell ref="K32:K35"/>
    <mergeCell ref="L32:L35"/>
    <mergeCell ref="O32:O35"/>
    <mergeCell ref="P32:P35"/>
    <mergeCell ref="X28:X31"/>
    <mergeCell ref="Y28:Y31"/>
    <mergeCell ref="Z28:Z31"/>
    <mergeCell ref="AA28:AA31"/>
    <mergeCell ref="C32:C35"/>
    <mergeCell ref="D32:D35"/>
    <mergeCell ref="E32:E35"/>
    <mergeCell ref="F32:F35"/>
    <mergeCell ref="G32:G35"/>
    <mergeCell ref="H32:H35"/>
    <mergeCell ref="R28:R31"/>
    <mergeCell ref="S28:S31"/>
    <mergeCell ref="T28:T31"/>
    <mergeCell ref="U28:U31"/>
    <mergeCell ref="V28:V31"/>
    <mergeCell ref="W28:W31"/>
    <mergeCell ref="J28:J31"/>
    <mergeCell ref="K28:K31"/>
    <mergeCell ref="L28:L31"/>
    <mergeCell ref="O28:O31"/>
    <mergeCell ref="P28:P31"/>
    <mergeCell ref="Q28:Q31"/>
    <mergeCell ref="Y25:Y27"/>
    <mergeCell ref="Z25:Z27"/>
    <mergeCell ref="AA25:AA27"/>
    <mergeCell ref="C28:C31"/>
    <mergeCell ref="D28:D31"/>
    <mergeCell ref="E28:E31"/>
    <mergeCell ref="F28:F31"/>
    <mergeCell ref="G28:G31"/>
    <mergeCell ref="H28:H31"/>
    <mergeCell ref="I28:I31"/>
    <mergeCell ref="S25:S27"/>
    <mergeCell ref="T25:T27"/>
    <mergeCell ref="U25:U27"/>
    <mergeCell ref="V25:V27"/>
    <mergeCell ref="W25:W27"/>
    <mergeCell ref="X25:X27"/>
    <mergeCell ref="K25:K27"/>
    <mergeCell ref="L25:L27"/>
    <mergeCell ref="O25:O27"/>
    <mergeCell ref="P25:P27"/>
    <mergeCell ref="Q25:Q27"/>
    <mergeCell ref="R25:R27"/>
    <mergeCell ref="Z22:Z24"/>
    <mergeCell ref="AA22:AA24"/>
    <mergeCell ref="C25:C27"/>
    <mergeCell ref="D25:D27"/>
    <mergeCell ref="E25:E27"/>
    <mergeCell ref="F25:F27"/>
    <mergeCell ref="G25:G27"/>
    <mergeCell ref="H25:H27"/>
    <mergeCell ref="I25:I27"/>
    <mergeCell ref="J25:J27"/>
    <mergeCell ref="T22:T24"/>
    <mergeCell ref="U22:U24"/>
    <mergeCell ref="V22:V24"/>
    <mergeCell ref="W22:W24"/>
    <mergeCell ref="X22:X24"/>
    <mergeCell ref="Y22:Y24"/>
    <mergeCell ref="L22:L24"/>
    <mergeCell ref="O22:O24"/>
    <mergeCell ref="P22:P24"/>
    <mergeCell ref="Q22:Q24"/>
    <mergeCell ref="R22:R24"/>
    <mergeCell ref="S22:S24"/>
    <mergeCell ref="AA17:AA21"/>
    <mergeCell ref="C22:C24"/>
    <mergeCell ref="D22:D24"/>
    <mergeCell ref="E22:E24"/>
    <mergeCell ref="F22:F24"/>
    <mergeCell ref="G22:G24"/>
    <mergeCell ref="H22:H24"/>
    <mergeCell ref="I22:I24"/>
    <mergeCell ref="J22:J24"/>
    <mergeCell ref="K22:K24"/>
    <mergeCell ref="U17:U21"/>
    <mergeCell ref="V17:V21"/>
    <mergeCell ref="W17:W21"/>
    <mergeCell ref="X17:X21"/>
    <mergeCell ref="Y17:Y21"/>
    <mergeCell ref="Z17:Z21"/>
    <mergeCell ref="O17:O21"/>
    <mergeCell ref="P17:P21"/>
    <mergeCell ref="Q17:Q21"/>
    <mergeCell ref="R17:R21"/>
    <mergeCell ref="S17:S21"/>
    <mergeCell ref="T17:T21"/>
    <mergeCell ref="G17:G21"/>
    <mergeCell ref="H17:H21"/>
    <mergeCell ref="I17:I21"/>
    <mergeCell ref="J17:J21"/>
    <mergeCell ref="K17:K21"/>
    <mergeCell ref="L17:L21"/>
    <mergeCell ref="V13:V16"/>
    <mergeCell ref="W13:W16"/>
    <mergeCell ref="X13:X16"/>
    <mergeCell ref="Y13:Y16"/>
    <mergeCell ref="Z13:Z16"/>
    <mergeCell ref="AA13:AA16"/>
    <mergeCell ref="P13:P16"/>
    <mergeCell ref="Q13:Q16"/>
    <mergeCell ref="R13:R16"/>
    <mergeCell ref="S13:S16"/>
    <mergeCell ref="T13:T16"/>
    <mergeCell ref="U13:U16"/>
    <mergeCell ref="H13:H16"/>
    <mergeCell ref="I13:I16"/>
    <mergeCell ref="J13:J16"/>
    <mergeCell ref="K13:K16"/>
    <mergeCell ref="L13:L16"/>
    <mergeCell ref="O13:O16"/>
    <mergeCell ref="B13:B35"/>
    <mergeCell ref="C13:C16"/>
    <mergeCell ref="D13:D16"/>
    <mergeCell ref="E13:E16"/>
    <mergeCell ref="F13:F16"/>
    <mergeCell ref="G13:G16"/>
    <mergeCell ref="C17:C21"/>
    <mergeCell ref="D17:D21"/>
    <mergeCell ref="E17:E21"/>
    <mergeCell ref="F17:F21"/>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rintOptions horizontalCentered="1"/>
  <pageMargins left="0.25" right="0.25" top="0.75" bottom="0.75" header="0.511811023622047" footer="0.511811023622047"/>
  <pageSetup scale="43" fitToHeight="0" orientation="landscape" horizontalDpi="300" verticalDpi="300" r:id="rId1"/>
  <rowBreaks count="2" manualBreakCount="2">
    <brk id="35" max="16383" man="1"/>
    <brk id="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56E9-4FA4-4B1C-A17B-00077699637E}">
  <sheetPr>
    <pageSetUpPr fitToPage="1"/>
  </sheetPr>
  <dimension ref="A1:AD579"/>
  <sheetViews>
    <sheetView view="pageBreakPreview" topLeftCell="A38" zoomScale="80" zoomScaleNormal="80" zoomScalePageLayoutView="80" workbookViewId="0">
      <selection activeCell="N33" sqref="N33"/>
    </sheetView>
  </sheetViews>
  <sheetFormatPr baseColWidth="10" defaultColWidth="12.7109375" defaultRowHeight="15" customHeight="1"/>
  <cols>
    <col min="1" max="1" width="6.42578125" style="106" customWidth="1"/>
    <col min="2" max="2" width="23.7109375" style="106" customWidth="1"/>
    <col min="3" max="3" width="21.85546875" style="106" customWidth="1"/>
    <col min="4" max="4" width="17.28515625" style="106" customWidth="1"/>
    <col min="5" max="5" width="17" style="106" customWidth="1"/>
    <col min="6" max="6" width="16.5703125" style="106" customWidth="1"/>
    <col min="7" max="7" width="9.42578125" style="106" customWidth="1"/>
    <col min="8" max="8" width="8.7109375" style="106" customWidth="1"/>
    <col min="9" max="9" width="9.7109375" style="106" customWidth="1"/>
    <col min="10" max="10" width="11" style="106" customWidth="1"/>
    <col min="11" max="11" width="18" style="106" customWidth="1"/>
    <col min="12" max="12" width="17" style="106" customWidth="1"/>
    <col min="13" max="13" width="9.85546875" style="106" customWidth="1"/>
    <col min="14" max="14" width="30.140625" style="106" customWidth="1"/>
    <col min="15" max="15" width="27.7109375" style="106" customWidth="1"/>
    <col min="16" max="24" width="3.140625" style="106" customWidth="1"/>
    <col min="25" max="27" width="3.85546875" style="106" customWidth="1"/>
    <col min="28" max="28" width="15.42578125" style="106" customWidth="1"/>
    <col min="29" max="16384" width="12.7109375" style="106"/>
  </cols>
  <sheetData>
    <row r="1" spans="1:30" s="91" customFormat="1" ht="13.5" customHeight="1">
      <c r="B1" s="90"/>
      <c r="C1" s="90"/>
      <c r="D1" s="90"/>
      <c r="E1" s="90"/>
      <c r="F1" s="90"/>
      <c r="G1" s="90"/>
      <c r="H1" s="90"/>
      <c r="I1" s="90"/>
      <c r="J1" s="90"/>
      <c r="K1" s="90"/>
      <c r="L1" s="90"/>
      <c r="M1" s="90"/>
      <c r="N1" s="90"/>
      <c r="O1" s="90"/>
      <c r="P1" s="90"/>
      <c r="Q1" s="90"/>
      <c r="R1" s="90"/>
      <c r="S1" s="90"/>
      <c r="T1" s="90"/>
      <c r="U1" s="90"/>
      <c r="V1" s="90"/>
      <c r="W1" s="90"/>
      <c r="X1" s="90"/>
      <c r="Y1" s="90"/>
      <c r="Z1" s="90"/>
      <c r="AA1" s="90"/>
      <c r="AB1" s="90"/>
    </row>
    <row r="2" spans="1:30" s="93" customFormat="1" ht="21" customHeight="1">
      <c r="A2" s="90"/>
      <c r="B2" s="92" t="s">
        <v>0</v>
      </c>
      <c r="C2" s="92"/>
      <c r="D2" s="92"/>
      <c r="E2" s="92"/>
      <c r="F2" s="92"/>
      <c r="G2" s="92"/>
      <c r="H2" s="92"/>
      <c r="I2" s="92"/>
      <c r="J2" s="92"/>
      <c r="K2" s="92"/>
      <c r="L2" s="92"/>
      <c r="M2" s="92"/>
      <c r="N2" s="92"/>
      <c r="O2" s="92"/>
      <c r="P2" s="92"/>
      <c r="Q2" s="92"/>
      <c r="R2" s="92"/>
      <c r="S2" s="92"/>
      <c r="T2" s="92"/>
      <c r="U2" s="92"/>
      <c r="V2" s="92"/>
      <c r="W2" s="92"/>
      <c r="X2" s="92"/>
      <c r="Y2" s="92"/>
      <c r="Z2" s="92"/>
      <c r="AA2" s="92"/>
      <c r="AB2" s="92"/>
    </row>
    <row r="3" spans="1:30" s="93" customFormat="1" ht="19.5" customHeight="1">
      <c r="A3" s="90"/>
      <c r="B3" s="94" t="s">
        <v>1</v>
      </c>
      <c r="C3" s="94"/>
      <c r="D3" s="94"/>
      <c r="E3" s="94"/>
      <c r="F3" s="94"/>
      <c r="G3" s="94"/>
      <c r="H3" s="94"/>
      <c r="I3" s="94"/>
      <c r="J3" s="94"/>
      <c r="K3" s="94"/>
      <c r="L3" s="94"/>
      <c r="M3" s="94"/>
      <c r="N3" s="94"/>
      <c r="O3" s="94"/>
      <c r="P3" s="94"/>
      <c r="Q3" s="94"/>
      <c r="R3" s="94"/>
      <c r="S3" s="94"/>
      <c r="T3" s="94"/>
      <c r="U3" s="94"/>
      <c r="V3" s="94"/>
      <c r="W3" s="94"/>
      <c r="X3" s="94"/>
      <c r="Y3" s="94"/>
      <c r="Z3" s="94"/>
      <c r="AA3" s="94"/>
      <c r="AB3" s="94"/>
    </row>
    <row r="4" spans="1:30" s="93" customFormat="1" ht="16.5" customHeight="1">
      <c r="A4" s="90"/>
      <c r="B4" s="95" t="s">
        <v>2</v>
      </c>
      <c r="C4" s="95"/>
      <c r="D4" s="95"/>
      <c r="E4" s="95"/>
      <c r="F4" s="95"/>
      <c r="G4" s="95"/>
      <c r="H4" s="95"/>
      <c r="I4" s="95"/>
      <c r="J4" s="95"/>
      <c r="K4" s="95"/>
      <c r="L4" s="95"/>
      <c r="M4" s="95"/>
      <c r="N4" s="95"/>
      <c r="O4" s="95"/>
      <c r="P4" s="95"/>
      <c r="Q4" s="95"/>
      <c r="R4" s="95"/>
      <c r="S4" s="95"/>
      <c r="T4" s="95"/>
      <c r="U4" s="95"/>
      <c r="V4" s="95"/>
      <c r="W4" s="95"/>
      <c r="X4" s="95"/>
      <c r="Y4" s="95"/>
      <c r="Z4" s="95"/>
      <c r="AA4" s="95"/>
      <c r="AB4" s="95"/>
    </row>
    <row r="5" spans="1:30" s="97" customFormat="1" ht="28.5" customHeight="1">
      <c r="A5" s="96"/>
      <c r="B5" s="95" t="s">
        <v>3</v>
      </c>
      <c r="C5" s="95"/>
      <c r="D5" s="95"/>
      <c r="E5" s="95"/>
      <c r="F5" s="95"/>
      <c r="G5" s="95"/>
      <c r="H5" s="95"/>
      <c r="I5" s="95"/>
      <c r="J5" s="95"/>
      <c r="K5" s="95"/>
      <c r="L5" s="95"/>
      <c r="M5" s="95"/>
      <c r="N5" s="95"/>
      <c r="O5" s="95"/>
      <c r="P5" s="95"/>
      <c r="Q5" s="95"/>
      <c r="R5" s="95"/>
      <c r="S5" s="95"/>
      <c r="T5" s="95"/>
      <c r="U5" s="95"/>
      <c r="V5" s="95"/>
      <c r="W5" s="95"/>
      <c r="X5" s="95"/>
      <c r="Y5" s="95"/>
      <c r="Z5" s="95"/>
      <c r="AA5" s="95"/>
      <c r="AB5" s="95"/>
    </row>
    <row r="6" spans="1:30" s="97" customFormat="1" ht="28.5" customHeight="1">
      <c r="A6" s="96"/>
      <c r="B6" s="98" t="s">
        <v>463</v>
      </c>
      <c r="C6" s="98"/>
      <c r="D6" s="98"/>
      <c r="E6" s="98"/>
      <c r="F6" s="98"/>
      <c r="G6" s="98"/>
      <c r="H6" s="98"/>
      <c r="I6" s="98"/>
      <c r="J6" s="98"/>
      <c r="K6" s="98"/>
      <c r="L6" s="98"/>
      <c r="M6" s="98"/>
      <c r="N6" s="98"/>
      <c r="O6" s="98"/>
      <c r="P6" s="98"/>
      <c r="Q6" s="98"/>
      <c r="R6" s="98"/>
      <c r="S6" s="98"/>
      <c r="T6" s="98"/>
      <c r="U6" s="98"/>
      <c r="V6" s="98"/>
      <c r="W6" s="98"/>
      <c r="X6" s="98"/>
      <c r="Y6" s="98"/>
      <c r="Z6" s="98"/>
      <c r="AA6" s="98"/>
      <c r="AB6" s="98"/>
    </row>
    <row r="7" spans="1:30" s="97" customFormat="1" ht="28.5" customHeight="1">
      <c r="A7" s="96"/>
      <c r="B7" s="98" t="s">
        <v>5</v>
      </c>
      <c r="C7" s="98"/>
      <c r="D7" s="98"/>
      <c r="E7" s="98"/>
      <c r="F7" s="98"/>
      <c r="G7" s="98"/>
      <c r="H7" s="98"/>
      <c r="I7" s="98"/>
      <c r="J7" s="98"/>
      <c r="K7" s="98"/>
      <c r="L7" s="98"/>
      <c r="M7" s="98"/>
      <c r="N7" s="98"/>
      <c r="O7" s="98"/>
      <c r="P7" s="98"/>
      <c r="Q7" s="98"/>
      <c r="R7" s="98"/>
      <c r="S7" s="98"/>
      <c r="T7" s="98"/>
      <c r="U7" s="98"/>
      <c r="V7" s="98"/>
      <c r="W7" s="98"/>
      <c r="X7" s="98"/>
      <c r="Y7" s="98"/>
      <c r="Z7" s="98"/>
      <c r="AA7" s="98"/>
      <c r="AB7" s="98"/>
    </row>
    <row r="8" spans="1:30" s="100" customFormat="1" ht="18.75" customHeight="1">
      <c r="A8" s="96"/>
      <c r="B8" s="99" t="s">
        <v>2257</v>
      </c>
      <c r="C8" s="99"/>
      <c r="D8" s="99"/>
      <c r="E8" s="99"/>
      <c r="F8" s="99"/>
      <c r="G8" s="99"/>
      <c r="H8" s="99"/>
      <c r="I8" s="99"/>
      <c r="J8" s="99"/>
      <c r="K8" s="99"/>
      <c r="L8" s="99"/>
      <c r="M8" s="99"/>
      <c r="N8" s="99"/>
      <c r="O8" s="99"/>
      <c r="P8" s="99"/>
      <c r="Q8" s="99"/>
      <c r="R8" s="99"/>
      <c r="S8" s="99"/>
      <c r="T8" s="99"/>
      <c r="U8" s="99"/>
      <c r="V8" s="99"/>
      <c r="W8" s="99"/>
      <c r="X8" s="99"/>
      <c r="Y8" s="99"/>
      <c r="Z8" s="99"/>
      <c r="AA8" s="99"/>
      <c r="AB8" s="99"/>
    </row>
    <row r="9" spans="1:30" s="101" customFormat="1" ht="19.5" customHeight="1">
      <c r="B9" s="102">
        <v>1</v>
      </c>
      <c r="C9" s="102">
        <v>2</v>
      </c>
      <c r="D9" s="102">
        <v>3</v>
      </c>
      <c r="E9" s="102">
        <v>4</v>
      </c>
      <c r="F9" s="102">
        <v>5</v>
      </c>
      <c r="G9" s="103">
        <v>6</v>
      </c>
      <c r="H9" s="103"/>
      <c r="I9" s="103"/>
      <c r="J9" s="103"/>
      <c r="K9" s="102">
        <v>7</v>
      </c>
      <c r="L9" s="102">
        <v>8</v>
      </c>
      <c r="M9" s="103">
        <v>9</v>
      </c>
      <c r="N9" s="103"/>
      <c r="O9" s="102">
        <v>10</v>
      </c>
      <c r="P9" s="103">
        <v>11</v>
      </c>
      <c r="Q9" s="103"/>
      <c r="R9" s="103"/>
      <c r="S9" s="103"/>
      <c r="T9" s="103"/>
      <c r="U9" s="103"/>
      <c r="V9" s="103"/>
      <c r="W9" s="103"/>
      <c r="X9" s="103"/>
      <c r="Y9" s="103"/>
      <c r="Z9" s="103"/>
      <c r="AA9" s="103"/>
      <c r="AB9" s="102">
        <v>12</v>
      </c>
    </row>
    <row r="10" spans="1:30" ht="17.25" customHeight="1">
      <c r="B10" s="104" t="s">
        <v>7</v>
      </c>
      <c r="C10" s="104" t="s">
        <v>8</v>
      </c>
      <c r="D10" s="104" t="s">
        <v>9</v>
      </c>
      <c r="E10" s="104" t="s">
        <v>10</v>
      </c>
      <c r="F10" s="104" t="s">
        <v>11</v>
      </c>
      <c r="G10" s="105" t="s">
        <v>12</v>
      </c>
      <c r="H10" s="105"/>
      <c r="I10" s="105"/>
      <c r="J10" s="105"/>
      <c r="K10" s="104" t="s">
        <v>13</v>
      </c>
      <c r="L10" s="104" t="s">
        <v>14</v>
      </c>
      <c r="M10" s="104" t="s">
        <v>15</v>
      </c>
      <c r="N10" s="104" t="s">
        <v>16</v>
      </c>
      <c r="O10" s="104" t="s">
        <v>17</v>
      </c>
      <c r="P10" s="104" t="s">
        <v>18</v>
      </c>
      <c r="Q10" s="104"/>
      <c r="R10" s="104"/>
      <c r="S10" s="104"/>
      <c r="T10" s="104"/>
      <c r="U10" s="104"/>
      <c r="V10" s="104"/>
      <c r="W10" s="104"/>
      <c r="X10" s="104"/>
      <c r="Y10" s="104"/>
      <c r="Z10" s="104"/>
      <c r="AA10" s="104"/>
      <c r="AB10" s="104" t="s">
        <v>19</v>
      </c>
    </row>
    <row r="11" spans="1:30" ht="13.5" customHeight="1">
      <c r="B11" s="104"/>
      <c r="C11" s="104"/>
      <c r="D11" s="104"/>
      <c r="E11" s="104"/>
      <c r="F11" s="104"/>
      <c r="G11" s="104" t="s">
        <v>20</v>
      </c>
      <c r="H11" s="104" t="s">
        <v>21</v>
      </c>
      <c r="I11" s="104" t="s">
        <v>2147</v>
      </c>
      <c r="J11" s="104" t="s">
        <v>23</v>
      </c>
      <c r="K11" s="104"/>
      <c r="L11" s="104"/>
      <c r="M11" s="104"/>
      <c r="N11" s="104"/>
      <c r="O11" s="104"/>
      <c r="P11" s="104" t="s">
        <v>20</v>
      </c>
      <c r="Q11" s="104"/>
      <c r="R11" s="104"/>
      <c r="S11" s="104" t="s">
        <v>21</v>
      </c>
      <c r="T11" s="104"/>
      <c r="U11" s="104"/>
      <c r="V11" s="104" t="s">
        <v>2147</v>
      </c>
      <c r="W11" s="104"/>
      <c r="X11" s="104"/>
      <c r="Y11" s="104" t="s">
        <v>23</v>
      </c>
      <c r="Z11" s="104"/>
      <c r="AA11" s="104"/>
      <c r="AB11" s="104"/>
    </row>
    <row r="12" spans="1:30" ht="14.25" customHeight="1">
      <c r="B12" s="104"/>
      <c r="C12" s="104"/>
      <c r="D12" s="104"/>
      <c r="E12" s="104"/>
      <c r="F12" s="104"/>
      <c r="G12" s="104"/>
      <c r="H12" s="104"/>
      <c r="I12" s="104"/>
      <c r="J12" s="104"/>
      <c r="K12" s="104"/>
      <c r="L12" s="104"/>
      <c r="M12" s="104"/>
      <c r="N12" s="104"/>
      <c r="O12" s="104"/>
      <c r="P12" s="107">
        <v>1</v>
      </c>
      <c r="Q12" s="107">
        <v>2</v>
      </c>
      <c r="R12" s="107">
        <v>3</v>
      </c>
      <c r="S12" s="107">
        <v>4</v>
      </c>
      <c r="T12" s="107">
        <v>5</v>
      </c>
      <c r="U12" s="107">
        <v>6</v>
      </c>
      <c r="V12" s="107">
        <v>7</v>
      </c>
      <c r="W12" s="107">
        <v>8</v>
      </c>
      <c r="X12" s="107">
        <v>9</v>
      </c>
      <c r="Y12" s="107">
        <v>10</v>
      </c>
      <c r="Z12" s="107">
        <v>11</v>
      </c>
      <c r="AA12" s="107">
        <v>12</v>
      </c>
      <c r="AB12" s="104"/>
    </row>
    <row r="13" spans="1:30" ht="15" customHeight="1">
      <c r="B13" s="111" t="s">
        <v>465</v>
      </c>
      <c r="C13" s="111" t="s">
        <v>2258</v>
      </c>
      <c r="D13" s="111" t="s">
        <v>2259</v>
      </c>
      <c r="E13" s="490" t="s">
        <v>2260</v>
      </c>
      <c r="F13" s="490" t="s">
        <v>2261</v>
      </c>
      <c r="G13" s="490">
        <v>0.6</v>
      </c>
      <c r="H13" s="490">
        <v>0.7</v>
      </c>
      <c r="I13" s="490">
        <v>0.8</v>
      </c>
      <c r="J13" s="490">
        <v>0.9</v>
      </c>
      <c r="K13" s="111" t="s">
        <v>2262</v>
      </c>
      <c r="L13" s="111" t="s">
        <v>2263</v>
      </c>
      <c r="M13" s="115">
        <v>1</v>
      </c>
      <c r="N13" s="310" t="s">
        <v>2264</v>
      </c>
      <c r="O13" s="111" t="s">
        <v>2265</v>
      </c>
      <c r="P13" s="111" t="s">
        <v>1607</v>
      </c>
      <c r="Q13" s="111" t="s">
        <v>1607</v>
      </c>
      <c r="R13" s="111" t="s">
        <v>1607</v>
      </c>
      <c r="S13" s="111" t="s">
        <v>1607</v>
      </c>
      <c r="T13" s="111" t="s">
        <v>1607</v>
      </c>
      <c r="U13" s="111" t="s">
        <v>1607</v>
      </c>
      <c r="V13" s="111" t="s">
        <v>1607</v>
      </c>
      <c r="W13" s="111" t="s">
        <v>1607</v>
      </c>
      <c r="X13" s="111" t="s">
        <v>1607</v>
      </c>
      <c r="Y13" s="111" t="s">
        <v>1607</v>
      </c>
      <c r="Z13" s="111" t="s">
        <v>1607</v>
      </c>
      <c r="AA13" s="111" t="s">
        <v>1607</v>
      </c>
      <c r="AB13" s="491"/>
      <c r="AD13" s="106" t="s">
        <v>2266</v>
      </c>
    </row>
    <row r="14" spans="1:30" ht="33" customHeight="1">
      <c r="B14" s="111"/>
      <c r="C14" s="111"/>
      <c r="D14" s="111"/>
      <c r="E14" s="490"/>
      <c r="F14" s="490"/>
      <c r="G14" s="490"/>
      <c r="H14" s="490"/>
      <c r="I14" s="490"/>
      <c r="J14" s="490"/>
      <c r="K14" s="111"/>
      <c r="L14" s="111"/>
      <c r="M14" s="115">
        <v>2</v>
      </c>
      <c r="N14" s="310" t="s">
        <v>2267</v>
      </c>
      <c r="O14" s="111"/>
      <c r="P14" s="111"/>
      <c r="Q14" s="111"/>
      <c r="R14" s="111"/>
      <c r="S14" s="111"/>
      <c r="T14" s="111"/>
      <c r="U14" s="111"/>
      <c r="V14" s="111"/>
      <c r="W14" s="111"/>
      <c r="X14" s="111"/>
      <c r="Y14" s="111"/>
      <c r="Z14" s="111"/>
      <c r="AA14" s="111"/>
      <c r="AB14" s="491"/>
    </row>
    <row r="15" spans="1:30" ht="32.25" customHeight="1">
      <c r="B15" s="111"/>
      <c r="C15" s="111"/>
      <c r="D15" s="111"/>
      <c r="E15" s="490"/>
      <c r="F15" s="490"/>
      <c r="G15" s="490"/>
      <c r="H15" s="490"/>
      <c r="I15" s="490"/>
      <c r="J15" s="490"/>
      <c r="K15" s="111"/>
      <c r="L15" s="111"/>
      <c r="M15" s="115">
        <v>3</v>
      </c>
      <c r="N15" s="310" t="s">
        <v>2268</v>
      </c>
      <c r="O15" s="111"/>
      <c r="P15" s="111"/>
      <c r="Q15" s="111"/>
      <c r="R15" s="111"/>
      <c r="S15" s="111"/>
      <c r="T15" s="111"/>
      <c r="U15" s="111"/>
      <c r="V15" s="111"/>
      <c r="W15" s="111"/>
      <c r="X15" s="111"/>
      <c r="Y15" s="111"/>
      <c r="Z15" s="111"/>
      <c r="AA15" s="111"/>
      <c r="AB15" s="492"/>
    </row>
    <row r="16" spans="1:30" ht="14.25" hidden="1" customHeight="1">
      <c r="B16" s="111"/>
      <c r="C16" s="111"/>
      <c r="D16" s="111"/>
      <c r="E16" s="490"/>
      <c r="F16" s="490"/>
      <c r="G16" s="490"/>
      <c r="H16" s="490"/>
      <c r="I16" s="490"/>
      <c r="J16" s="490"/>
      <c r="K16" s="111"/>
      <c r="L16" s="111"/>
      <c r="M16" s="115"/>
      <c r="N16" s="310"/>
      <c r="O16" s="111"/>
      <c r="P16" s="111"/>
      <c r="Q16" s="111"/>
      <c r="R16" s="111"/>
      <c r="S16" s="111"/>
      <c r="T16" s="111"/>
      <c r="U16" s="111"/>
      <c r="V16" s="111"/>
      <c r="W16" s="111"/>
      <c r="X16" s="111"/>
      <c r="Y16" s="111"/>
      <c r="Z16" s="111"/>
      <c r="AA16" s="111"/>
      <c r="AB16" s="491"/>
    </row>
    <row r="17" spans="2:28" ht="15" customHeight="1">
      <c r="B17" s="111"/>
      <c r="C17" s="111" t="s">
        <v>2269</v>
      </c>
      <c r="D17" s="111" t="s">
        <v>2270</v>
      </c>
      <c r="E17" s="111" t="s">
        <v>2271</v>
      </c>
      <c r="F17" s="111" t="s">
        <v>2272</v>
      </c>
      <c r="G17" s="490">
        <v>0.6</v>
      </c>
      <c r="H17" s="490">
        <v>0.7</v>
      </c>
      <c r="I17" s="490">
        <v>0.8</v>
      </c>
      <c r="J17" s="490">
        <v>0.9</v>
      </c>
      <c r="K17" s="111" t="s">
        <v>2273</v>
      </c>
      <c r="L17" s="111" t="s">
        <v>2274</v>
      </c>
      <c r="M17" s="115">
        <v>1</v>
      </c>
      <c r="N17" s="310" t="s">
        <v>2275</v>
      </c>
      <c r="O17" s="111" t="s">
        <v>2276</v>
      </c>
      <c r="P17" s="111" t="s">
        <v>1607</v>
      </c>
      <c r="Q17" s="111" t="s">
        <v>1607</v>
      </c>
      <c r="R17" s="111" t="s">
        <v>1607</v>
      </c>
      <c r="S17" s="111" t="s">
        <v>1607</v>
      </c>
      <c r="T17" s="111" t="s">
        <v>1607</v>
      </c>
      <c r="U17" s="111" t="s">
        <v>1607</v>
      </c>
      <c r="V17" s="111" t="s">
        <v>1607</v>
      </c>
      <c r="W17" s="111" t="s">
        <v>1607</v>
      </c>
      <c r="X17" s="111" t="s">
        <v>1607</v>
      </c>
      <c r="Y17" s="111" t="s">
        <v>1607</v>
      </c>
      <c r="Z17" s="111" t="s">
        <v>1607</v>
      </c>
      <c r="AA17" s="111" t="s">
        <v>1607</v>
      </c>
      <c r="AB17" s="491"/>
    </row>
    <row r="18" spans="2:28" ht="33" customHeight="1">
      <c r="B18" s="111"/>
      <c r="C18" s="111"/>
      <c r="D18" s="111"/>
      <c r="E18" s="111"/>
      <c r="F18" s="111"/>
      <c r="G18" s="490"/>
      <c r="H18" s="490"/>
      <c r="I18" s="490"/>
      <c r="J18" s="490"/>
      <c r="K18" s="111"/>
      <c r="L18" s="111"/>
      <c r="M18" s="115">
        <v>2</v>
      </c>
      <c r="N18" s="310" t="s">
        <v>2277</v>
      </c>
      <c r="O18" s="111"/>
      <c r="P18" s="111"/>
      <c r="Q18" s="111"/>
      <c r="R18" s="111"/>
      <c r="S18" s="111"/>
      <c r="T18" s="111"/>
      <c r="U18" s="111"/>
      <c r="V18" s="111"/>
      <c r="W18" s="111"/>
      <c r="X18" s="111"/>
      <c r="Y18" s="111"/>
      <c r="Z18" s="111"/>
      <c r="AA18" s="111"/>
      <c r="AB18" s="491"/>
    </row>
    <row r="19" spans="2:28" ht="33" customHeight="1">
      <c r="B19" s="111"/>
      <c r="C19" s="111"/>
      <c r="D19" s="111"/>
      <c r="E19" s="111"/>
      <c r="F19" s="111"/>
      <c r="G19" s="490"/>
      <c r="H19" s="490"/>
      <c r="I19" s="490"/>
      <c r="J19" s="490"/>
      <c r="K19" s="111"/>
      <c r="L19" s="111"/>
      <c r="M19" s="115">
        <v>3</v>
      </c>
      <c r="N19" s="310" t="s">
        <v>2278</v>
      </c>
      <c r="O19" s="111"/>
      <c r="P19" s="111"/>
      <c r="Q19" s="111"/>
      <c r="R19" s="111"/>
      <c r="S19" s="111"/>
      <c r="T19" s="111"/>
      <c r="U19" s="111"/>
      <c r="V19" s="111"/>
      <c r="W19" s="111"/>
      <c r="X19" s="111"/>
      <c r="Y19" s="111"/>
      <c r="Z19" s="111"/>
      <c r="AA19" s="111"/>
      <c r="AB19" s="491"/>
    </row>
    <row r="20" spans="2:28" ht="36" customHeight="1">
      <c r="B20" s="111"/>
      <c r="C20" s="111"/>
      <c r="D20" s="111"/>
      <c r="E20" s="111"/>
      <c r="F20" s="111"/>
      <c r="G20" s="490"/>
      <c r="H20" s="490"/>
      <c r="I20" s="490"/>
      <c r="J20" s="490"/>
      <c r="K20" s="111"/>
      <c r="L20" s="111"/>
      <c r="M20" s="115">
        <v>4</v>
      </c>
      <c r="N20" s="310" t="s">
        <v>2279</v>
      </c>
      <c r="O20" s="111"/>
      <c r="P20" s="111"/>
      <c r="Q20" s="111"/>
      <c r="R20" s="111"/>
      <c r="S20" s="111"/>
      <c r="T20" s="111"/>
      <c r="U20" s="111"/>
      <c r="V20" s="111"/>
      <c r="W20" s="111"/>
      <c r="X20" s="111"/>
      <c r="Y20" s="111"/>
      <c r="Z20" s="111"/>
      <c r="AA20" s="111"/>
      <c r="AB20" s="491"/>
    </row>
    <row r="21" spans="2:28" ht="14.25" hidden="1" customHeight="1">
      <c r="B21" s="111"/>
      <c r="C21" s="111"/>
      <c r="D21" s="111"/>
      <c r="E21" s="111"/>
      <c r="F21" s="111"/>
      <c r="G21" s="490"/>
      <c r="H21" s="490"/>
      <c r="I21" s="490"/>
      <c r="J21" s="490"/>
      <c r="K21" s="111"/>
      <c r="L21" s="111"/>
      <c r="M21" s="115"/>
      <c r="N21" s="310"/>
      <c r="O21" s="111"/>
      <c r="P21" s="111"/>
      <c r="Q21" s="111"/>
      <c r="R21" s="111"/>
      <c r="S21" s="111"/>
      <c r="T21" s="111"/>
      <c r="U21" s="111"/>
      <c r="V21" s="111"/>
      <c r="W21" s="111"/>
      <c r="X21" s="111"/>
      <c r="Y21" s="111"/>
      <c r="Z21" s="111"/>
      <c r="AA21" s="111"/>
      <c r="AB21" s="491"/>
    </row>
    <row r="22" spans="2:28" ht="32.25" customHeight="1">
      <c r="B22" s="111"/>
      <c r="C22" s="111" t="s">
        <v>2280</v>
      </c>
      <c r="D22" s="111" t="s">
        <v>2281</v>
      </c>
      <c r="E22" s="111" t="s">
        <v>2282</v>
      </c>
      <c r="F22" s="111" t="s">
        <v>2283</v>
      </c>
      <c r="G22" s="337">
        <v>0.7</v>
      </c>
      <c r="H22" s="337">
        <v>0.8</v>
      </c>
      <c r="I22" s="337">
        <v>0.9</v>
      </c>
      <c r="J22" s="337">
        <v>0.95</v>
      </c>
      <c r="K22" s="111" t="s">
        <v>2273</v>
      </c>
      <c r="L22" s="111" t="s">
        <v>2274</v>
      </c>
      <c r="M22" s="335">
        <v>1</v>
      </c>
      <c r="N22" s="310" t="s">
        <v>2275</v>
      </c>
      <c r="O22" s="111" t="s">
        <v>2284</v>
      </c>
      <c r="P22" s="111" t="s">
        <v>1607</v>
      </c>
      <c r="Q22" s="111" t="s">
        <v>1607</v>
      </c>
      <c r="R22" s="111" t="s">
        <v>1607</v>
      </c>
      <c r="S22" s="111" t="s">
        <v>1607</v>
      </c>
      <c r="T22" s="111" t="s">
        <v>1607</v>
      </c>
      <c r="U22" s="111" t="s">
        <v>1607</v>
      </c>
      <c r="V22" s="111" t="s">
        <v>1607</v>
      </c>
      <c r="W22" s="111" t="s">
        <v>1607</v>
      </c>
      <c r="X22" s="111" t="s">
        <v>1607</v>
      </c>
      <c r="Y22" s="111" t="s">
        <v>1607</v>
      </c>
      <c r="Z22" s="111" t="s">
        <v>1607</v>
      </c>
      <c r="AA22" s="111" t="s">
        <v>1607</v>
      </c>
      <c r="AB22" s="491"/>
    </row>
    <row r="23" spans="2:28" ht="28.5" customHeight="1">
      <c r="B23" s="111"/>
      <c r="C23" s="111"/>
      <c r="D23" s="111"/>
      <c r="E23" s="111"/>
      <c r="F23" s="111"/>
      <c r="G23" s="337"/>
      <c r="H23" s="337"/>
      <c r="I23" s="337"/>
      <c r="J23" s="337"/>
      <c r="K23" s="111"/>
      <c r="L23" s="111"/>
      <c r="M23" s="335">
        <v>2</v>
      </c>
      <c r="N23" s="310" t="s">
        <v>2285</v>
      </c>
      <c r="O23" s="111"/>
      <c r="P23" s="111"/>
      <c r="Q23" s="111"/>
      <c r="R23" s="111"/>
      <c r="S23" s="111"/>
      <c r="T23" s="111"/>
      <c r="U23" s="111"/>
      <c r="V23" s="111"/>
      <c r="W23" s="111"/>
      <c r="X23" s="111"/>
      <c r="Y23" s="111"/>
      <c r="Z23" s="111"/>
      <c r="AA23" s="111"/>
      <c r="AB23" s="491"/>
    </row>
    <row r="24" spans="2:28" ht="33" customHeight="1">
      <c r="B24" s="111"/>
      <c r="C24" s="111"/>
      <c r="D24" s="111"/>
      <c r="E24" s="111"/>
      <c r="F24" s="111"/>
      <c r="G24" s="337"/>
      <c r="H24" s="337"/>
      <c r="I24" s="337"/>
      <c r="J24" s="337"/>
      <c r="K24" s="111"/>
      <c r="L24" s="111"/>
      <c r="M24" s="335">
        <v>3</v>
      </c>
      <c r="N24" s="310" t="s">
        <v>2278</v>
      </c>
      <c r="O24" s="111"/>
      <c r="P24" s="111"/>
      <c r="Q24" s="111"/>
      <c r="R24" s="111"/>
      <c r="S24" s="111"/>
      <c r="T24" s="111"/>
      <c r="U24" s="111"/>
      <c r="V24" s="111"/>
      <c r="W24" s="111"/>
      <c r="X24" s="111"/>
      <c r="Y24" s="111"/>
      <c r="Z24" s="111"/>
      <c r="AA24" s="111"/>
      <c r="AB24" s="491"/>
    </row>
    <row r="25" spans="2:28" ht="45.75" customHeight="1">
      <c r="B25" s="111"/>
      <c r="C25" s="111"/>
      <c r="D25" s="111"/>
      <c r="E25" s="111"/>
      <c r="F25" s="111"/>
      <c r="G25" s="337"/>
      <c r="H25" s="337"/>
      <c r="I25" s="337"/>
      <c r="J25" s="337"/>
      <c r="K25" s="111"/>
      <c r="L25" s="111"/>
      <c r="M25" s="335">
        <v>4</v>
      </c>
      <c r="N25" s="310" t="s">
        <v>2279</v>
      </c>
      <c r="O25" s="111"/>
      <c r="P25" s="111"/>
      <c r="Q25" s="111"/>
      <c r="R25" s="111"/>
      <c r="S25" s="111"/>
      <c r="T25" s="111"/>
      <c r="U25" s="111"/>
      <c r="V25" s="111"/>
      <c r="W25" s="111"/>
      <c r="X25" s="111"/>
      <c r="Y25" s="111"/>
      <c r="Z25" s="111"/>
      <c r="AA25" s="111"/>
      <c r="AB25" s="324"/>
    </row>
    <row r="26" spans="2:28" ht="39.75" customHeight="1">
      <c r="B26" s="111"/>
      <c r="C26" s="111" t="s">
        <v>2286</v>
      </c>
      <c r="D26" s="111" t="s">
        <v>2287</v>
      </c>
      <c r="E26" s="111" t="s">
        <v>2288</v>
      </c>
      <c r="F26" s="111" t="s">
        <v>2289</v>
      </c>
      <c r="G26" s="337">
        <v>0.6</v>
      </c>
      <c r="H26" s="337">
        <v>0.7</v>
      </c>
      <c r="I26" s="337">
        <v>0.8</v>
      </c>
      <c r="J26" s="337">
        <v>0.9</v>
      </c>
      <c r="K26" s="111" t="s">
        <v>2290</v>
      </c>
      <c r="L26" s="111" t="s">
        <v>2274</v>
      </c>
      <c r="M26" s="335">
        <v>1</v>
      </c>
      <c r="N26" s="310" t="s">
        <v>2291</v>
      </c>
      <c r="O26" s="111" t="s">
        <v>2292</v>
      </c>
      <c r="P26" s="111" t="s">
        <v>1607</v>
      </c>
      <c r="Q26" s="111" t="s">
        <v>1607</v>
      </c>
      <c r="R26" s="111" t="s">
        <v>1607</v>
      </c>
      <c r="S26" s="111" t="s">
        <v>1607</v>
      </c>
      <c r="T26" s="111" t="s">
        <v>1607</v>
      </c>
      <c r="U26" s="111" t="s">
        <v>1607</v>
      </c>
      <c r="V26" s="111" t="s">
        <v>1607</v>
      </c>
      <c r="W26" s="111" t="s">
        <v>1607</v>
      </c>
      <c r="X26" s="111" t="s">
        <v>1607</v>
      </c>
      <c r="Y26" s="111" t="s">
        <v>1607</v>
      </c>
      <c r="Z26" s="111" t="s">
        <v>1607</v>
      </c>
      <c r="AA26" s="111" t="s">
        <v>1607</v>
      </c>
      <c r="AB26" s="324"/>
    </row>
    <row r="27" spans="2:28" ht="43.5" customHeight="1">
      <c r="B27" s="111"/>
      <c r="C27" s="111"/>
      <c r="D27" s="111"/>
      <c r="E27" s="111"/>
      <c r="F27" s="111"/>
      <c r="G27" s="337"/>
      <c r="H27" s="337"/>
      <c r="I27" s="337"/>
      <c r="J27" s="337"/>
      <c r="K27" s="111"/>
      <c r="L27" s="111"/>
      <c r="M27" s="335">
        <v>2</v>
      </c>
      <c r="N27" s="310" t="s">
        <v>2278</v>
      </c>
      <c r="O27" s="111"/>
      <c r="P27" s="111"/>
      <c r="Q27" s="111"/>
      <c r="R27" s="111"/>
      <c r="S27" s="111"/>
      <c r="T27" s="111"/>
      <c r="U27" s="111"/>
      <c r="V27" s="111"/>
      <c r="W27" s="111"/>
      <c r="X27" s="111"/>
      <c r="Y27" s="111"/>
      <c r="Z27" s="111"/>
      <c r="AA27" s="111"/>
      <c r="AB27" s="324"/>
    </row>
    <row r="28" spans="2:28" ht="44.25" customHeight="1">
      <c r="B28" s="111"/>
      <c r="C28" s="111"/>
      <c r="D28" s="111"/>
      <c r="E28" s="111"/>
      <c r="F28" s="111"/>
      <c r="G28" s="337"/>
      <c r="H28" s="337"/>
      <c r="I28" s="337"/>
      <c r="J28" s="337"/>
      <c r="K28" s="111"/>
      <c r="L28" s="111"/>
      <c r="M28" s="335">
        <v>3</v>
      </c>
      <c r="N28" s="310" t="s">
        <v>2279</v>
      </c>
      <c r="O28" s="111"/>
      <c r="P28" s="111"/>
      <c r="Q28" s="111"/>
      <c r="R28" s="111"/>
      <c r="S28" s="111"/>
      <c r="T28" s="111"/>
      <c r="U28" s="111"/>
      <c r="V28" s="111"/>
      <c r="W28" s="111"/>
      <c r="X28" s="111"/>
      <c r="Y28" s="111"/>
      <c r="Z28" s="111"/>
      <c r="AA28" s="111"/>
      <c r="AB28" s="324"/>
    </row>
    <row r="29" spans="2:28" ht="42.75" customHeight="1">
      <c r="B29" s="111"/>
      <c r="C29" s="111" t="s">
        <v>2293</v>
      </c>
      <c r="D29" s="111" t="s">
        <v>2294</v>
      </c>
      <c r="E29" s="111" t="s">
        <v>2295</v>
      </c>
      <c r="F29" s="111" t="s">
        <v>2296</v>
      </c>
      <c r="G29" s="490">
        <v>0.7</v>
      </c>
      <c r="H29" s="490">
        <v>0.8</v>
      </c>
      <c r="I29" s="490">
        <v>0.9</v>
      </c>
      <c r="J29" s="490">
        <v>9.5</v>
      </c>
      <c r="K29" s="111" t="s">
        <v>2273</v>
      </c>
      <c r="L29" s="111" t="s">
        <v>2274</v>
      </c>
      <c r="M29" s="115">
        <v>1</v>
      </c>
      <c r="N29" s="310" t="s">
        <v>2297</v>
      </c>
      <c r="O29" s="111" t="s">
        <v>2298</v>
      </c>
      <c r="P29" s="111" t="s">
        <v>1607</v>
      </c>
      <c r="Q29" s="111" t="s">
        <v>1607</v>
      </c>
      <c r="R29" s="111" t="s">
        <v>1607</v>
      </c>
      <c r="S29" s="111" t="s">
        <v>1607</v>
      </c>
      <c r="T29" s="111" t="s">
        <v>1607</v>
      </c>
      <c r="U29" s="111" t="s">
        <v>1607</v>
      </c>
      <c r="V29" s="111" t="s">
        <v>1607</v>
      </c>
      <c r="W29" s="111" t="s">
        <v>1607</v>
      </c>
      <c r="X29" s="111" t="s">
        <v>1607</v>
      </c>
      <c r="Y29" s="111" t="s">
        <v>1607</v>
      </c>
      <c r="Z29" s="111" t="s">
        <v>1607</v>
      </c>
      <c r="AA29" s="111" t="s">
        <v>1607</v>
      </c>
      <c r="AB29" s="324"/>
    </row>
    <row r="30" spans="2:28" ht="28.5">
      <c r="B30" s="111"/>
      <c r="C30" s="111"/>
      <c r="D30" s="111"/>
      <c r="E30" s="111"/>
      <c r="F30" s="111"/>
      <c r="G30" s="490"/>
      <c r="H30" s="490"/>
      <c r="I30" s="490"/>
      <c r="J30" s="490"/>
      <c r="K30" s="111"/>
      <c r="L30" s="111"/>
      <c r="M30" s="115">
        <v>2</v>
      </c>
      <c r="N30" s="310" t="s">
        <v>2277</v>
      </c>
      <c r="O30" s="111"/>
      <c r="P30" s="111"/>
      <c r="Q30" s="111"/>
      <c r="R30" s="111"/>
      <c r="S30" s="111"/>
      <c r="T30" s="111"/>
      <c r="U30" s="111"/>
      <c r="V30" s="111"/>
      <c r="W30" s="111"/>
      <c r="X30" s="111"/>
      <c r="Y30" s="111"/>
      <c r="Z30" s="111"/>
      <c r="AA30" s="111"/>
      <c r="AB30" s="324"/>
    </row>
    <row r="31" spans="2:28" ht="28.5" customHeight="1">
      <c r="B31" s="111"/>
      <c r="C31" s="111"/>
      <c r="D31" s="111"/>
      <c r="E31" s="111"/>
      <c r="F31" s="111"/>
      <c r="G31" s="490"/>
      <c r="H31" s="490"/>
      <c r="I31" s="490"/>
      <c r="J31" s="490"/>
      <c r="K31" s="111"/>
      <c r="L31" s="111"/>
      <c r="M31" s="115">
        <v>3</v>
      </c>
      <c r="N31" s="310" t="s">
        <v>2278</v>
      </c>
      <c r="O31" s="111"/>
      <c r="P31" s="111"/>
      <c r="Q31" s="111"/>
      <c r="R31" s="111"/>
      <c r="S31" s="111"/>
      <c r="T31" s="111"/>
      <c r="U31" s="111"/>
      <c r="V31" s="111"/>
      <c r="W31" s="111"/>
      <c r="X31" s="111"/>
      <c r="Y31" s="111"/>
      <c r="Z31" s="111"/>
      <c r="AA31" s="111"/>
      <c r="AB31" s="324"/>
    </row>
    <row r="32" spans="2:28" ht="28.5">
      <c r="B32" s="111"/>
      <c r="C32" s="111"/>
      <c r="D32" s="111"/>
      <c r="E32" s="111"/>
      <c r="F32" s="111"/>
      <c r="G32" s="490"/>
      <c r="H32" s="490"/>
      <c r="I32" s="490"/>
      <c r="J32" s="490"/>
      <c r="K32" s="111"/>
      <c r="L32" s="111"/>
      <c r="M32" s="115">
        <v>4</v>
      </c>
      <c r="N32" s="310" t="s">
        <v>2279</v>
      </c>
      <c r="O32" s="111"/>
      <c r="P32" s="111"/>
      <c r="Q32" s="111"/>
      <c r="R32" s="111"/>
      <c r="S32" s="111"/>
      <c r="T32" s="111"/>
      <c r="U32" s="111"/>
      <c r="V32" s="111"/>
      <c r="W32" s="111"/>
      <c r="X32" s="111"/>
      <c r="Y32" s="111"/>
      <c r="Z32" s="111"/>
      <c r="AA32" s="111"/>
      <c r="AB32" s="324"/>
    </row>
    <row r="33" spans="1:28" ht="15" customHeight="1">
      <c r="B33" s="111"/>
      <c r="C33" s="111" t="s">
        <v>2299</v>
      </c>
      <c r="D33" s="111" t="s">
        <v>2300</v>
      </c>
      <c r="E33" s="111" t="s">
        <v>2301</v>
      </c>
      <c r="F33" s="111" t="s">
        <v>2302</v>
      </c>
      <c r="G33" s="490">
        <v>1</v>
      </c>
      <c r="H33" s="490">
        <v>1</v>
      </c>
      <c r="I33" s="490">
        <v>1</v>
      </c>
      <c r="J33" s="490">
        <v>1</v>
      </c>
      <c r="K33" s="111" t="s">
        <v>2273</v>
      </c>
      <c r="L33" s="111" t="s">
        <v>2274</v>
      </c>
      <c r="M33" s="115">
        <v>1</v>
      </c>
      <c r="N33" s="310" t="s">
        <v>2303</v>
      </c>
      <c r="O33" s="111" t="s">
        <v>2304</v>
      </c>
      <c r="P33" s="111" t="s">
        <v>1607</v>
      </c>
      <c r="Q33" s="111" t="s">
        <v>1607</v>
      </c>
      <c r="R33" s="111" t="s">
        <v>1607</v>
      </c>
      <c r="S33" s="111" t="s">
        <v>1607</v>
      </c>
      <c r="T33" s="111" t="s">
        <v>1607</v>
      </c>
      <c r="U33" s="111" t="s">
        <v>1607</v>
      </c>
      <c r="V33" s="111" t="s">
        <v>1607</v>
      </c>
      <c r="W33" s="111" t="s">
        <v>1607</v>
      </c>
      <c r="X33" s="111" t="s">
        <v>1607</v>
      </c>
      <c r="Y33" s="111" t="s">
        <v>1607</v>
      </c>
      <c r="Z33" s="111" t="s">
        <v>1607</v>
      </c>
      <c r="AA33" s="111" t="s">
        <v>1607</v>
      </c>
      <c r="AB33" s="324"/>
    </row>
    <row r="34" spans="1:28" ht="31.5" customHeight="1">
      <c r="B34" s="111"/>
      <c r="C34" s="111"/>
      <c r="D34" s="111"/>
      <c r="E34" s="111"/>
      <c r="F34" s="111"/>
      <c r="G34" s="490"/>
      <c r="H34" s="490"/>
      <c r="I34" s="490"/>
      <c r="J34" s="490"/>
      <c r="K34" s="111"/>
      <c r="L34" s="111"/>
      <c r="M34" s="115">
        <v>2</v>
      </c>
      <c r="N34" s="310" t="s">
        <v>2285</v>
      </c>
      <c r="O34" s="111"/>
      <c r="P34" s="111"/>
      <c r="Q34" s="111"/>
      <c r="R34" s="111"/>
      <c r="S34" s="111"/>
      <c r="T34" s="111"/>
      <c r="U34" s="111"/>
      <c r="V34" s="111"/>
      <c r="W34" s="111"/>
      <c r="X34" s="111"/>
      <c r="Y34" s="111"/>
      <c r="Z34" s="111"/>
      <c r="AA34" s="111"/>
      <c r="AB34" s="324"/>
    </row>
    <row r="35" spans="1:28" ht="33" customHeight="1">
      <c r="B35" s="111"/>
      <c r="C35" s="111"/>
      <c r="D35" s="111"/>
      <c r="E35" s="111"/>
      <c r="F35" s="111"/>
      <c r="G35" s="490"/>
      <c r="H35" s="490"/>
      <c r="I35" s="490"/>
      <c r="J35" s="490"/>
      <c r="K35" s="111"/>
      <c r="L35" s="111"/>
      <c r="M35" s="115">
        <v>3</v>
      </c>
      <c r="N35" s="310" t="s">
        <v>2278</v>
      </c>
      <c r="O35" s="111"/>
      <c r="P35" s="111"/>
      <c r="Q35" s="111"/>
      <c r="R35" s="111"/>
      <c r="S35" s="111"/>
      <c r="T35" s="111"/>
      <c r="U35" s="111"/>
      <c r="V35" s="111"/>
      <c r="W35" s="111"/>
      <c r="X35" s="111"/>
      <c r="Y35" s="111"/>
      <c r="Z35" s="111"/>
      <c r="AA35" s="111"/>
      <c r="AB35" s="324"/>
    </row>
    <row r="36" spans="1:28" s="493" customFormat="1" ht="24" customHeight="1">
      <c r="B36" s="111"/>
      <c r="C36" s="111"/>
      <c r="D36" s="111"/>
      <c r="E36" s="111"/>
      <c r="F36" s="111"/>
      <c r="G36" s="490"/>
      <c r="H36" s="490"/>
      <c r="I36" s="490"/>
      <c r="J36" s="490"/>
      <c r="K36" s="111"/>
      <c r="L36" s="111"/>
      <c r="M36" s="115">
        <v>4</v>
      </c>
      <c r="N36" s="310" t="s">
        <v>2305</v>
      </c>
      <c r="O36" s="111"/>
      <c r="P36" s="111"/>
      <c r="Q36" s="111"/>
      <c r="R36" s="111"/>
      <c r="S36" s="111"/>
      <c r="T36" s="111"/>
      <c r="U36" s="111"/>
      <c r="V36" s="111"/>
      <c r="W36" s="111"/>
      <c r="X36" s="111"/>
      <c r="Y36" s="111"/>
      <c r="Z36" s="111"/>
      <c r="AA36" s="111"/>
      <c r="AB36" s="324"/>
    </row>
    <row r="37" spans="1:28" s="493" customFormat="1" ht="52.15" customHeight="1">
      <c r="B37" s="111"/>
      <c r="C37" s="111" t="s">
        <v>2306</v>
      </c>
      <c r="D37" s="111" t="s">
        <v>2307</v>
      </c>
      <c r="E37" s="111" t="s">
        <v>2308</v>
      </c>
      <c r="F37" s="111" t="s">
        <v>2309</v>
      </c>
      <c r="G37" s="337">
        <v>0.9</v>
      </c>
      <c r="H37" s="337">
        <v>0.95</v>
      </c>
      <c r="I37" s="337">
        <v>1</v>
      </c>
      <c r="J37" s="337">
        <v>1</v>
      </c>
      <c r="K37" s="111" t="s">
        <v>2310</v>
      </c>
      <c r="L37" s="111" t="s">
        <v>2274</v>
      </c>
      <c r="M37" s="115">
        <v>1</v>
      </c>
      <c r="N37" s="310" t="s">
        <v>2311</v>
      </c>
      <c r="O37" s="111" t="s">
        <v>2312</v>
      </c>
      <c r="P37" s="111" t="s">
        <v>1607</v>
      </c>
      <c r="Q37" s="111" t="s">
        <v>1607</v>
      </c>
      <c r="R37" s="111" t="s">
        <v>1607</v>
      </c>
      <c r="S37" s="111" t="s">
        <v>1607</v>
      </c>
      <c r="T37" s="111" t="s">
        <v>1607</v>
      </c>
      <c r="U37" s="111" t="s">
        <v>1607</v>
      </c>
      <c r="V37" s="111" t="s">
        <v>1607</v>
      </c>
      <c r="W37" s="111" t="s">
        <v>1607</v>
      </c>
      <c r="X37" s="111" t="s">
        <v>1607</v>
      </c>
      <c r="Y37" s="111" t="s">
        <v>1607</v>
      </c>
      <c r="Z37" s="111" t="s">
        <v>1607</v>
      </c>
      <c r="AA37" s="111" t="s">
        <v>1607</v>
      </c>
      <c r="AB37" s="324"/>
    </row>
    <row r="38" spans="1:28" s="493" customFormat="1" ht="28.5" customHeight="1">
      <c r="B38" s="111"/>
      <c r="C38" s="111"/>
      <c r="D38" s="111"/>
      <c r="E38" s="111"/>
      <c r="F38" s="111"/>
      <c r="G38" s="337"/>
      <c r="H38" s="337"/>
      <c r="I38" s="337"/>
      <c r="J38" s="337"/>
      <c r="K38" s="111"/>
      <c r="L38" s="111"/>
      <c r="M38" s="335">
        <v>2</v>
      </c>
      <c r="N38" s="310" t="s">
        <v>2278</v>
      </c>
      <c r="O38" s="111"/>
      <c r="P38" s="111"/>
      <c r="Q38" s="111"/>
      <c r="R38" s="111"/>
      <c r="S38" s="111"/>
      <c r="T38" s="111"/>
      <c r="U38" s="111"/>
      <c r="V38" s="111"/>
      <c r="W38" s="111"/>
      <c r="X38" s="111"/>
      <c r="Y38" s="111"/>
      <c r="Z38" s="111"/>
      <c r="AA38" s="111"/>
      <c r="AB38" s="324"/>
    </row>
    <row r="39" spans="1:28" s="493" customFormat="1" ht="43.5" customHeight="1">
      <c r="B39" s="111"/>
      <c r="C39" s="111"/>
      <c r="D39" s="111"/>
      <c r="E39" s="111"/>
      <c r="F39" s="111"/>
      <c r="G39" s="337"/>
      <c r="H39" s="337"/>
      <c r="I39" s="337"/>
      <c r="J39" s="337"/>
      <c r="K39" s="111"/>
      <c r="L39" s="111"/>
      <c r="M39" s="335">
        <v>3</v>
      </c>
      <c r="N39" s="310" t="s">
        <v>2313</v>
      </c>
      <c r="O39" s="111"/>
      <c r="P39" s="111"/>
      <c r="Q39" s="111"/>
      <c r="R39" s="111"/>
      <c r="S39" s="111"/>
      <c r="T39" s="111"/>
      <c r="U39" s="111"/>
      <c r="V39" s="111"/>
      <c r="W39" s="111"/>
      <c r="X39" s="111"/>
      <c r="Y39" s="111"/>
      <c r="Z39" s="111"/>
      <c r="AA39" s="111"/>
      <c r="AB39" s="324"/>
    </row>
    <row r="40" spans="1:28" s="493" customFormat="1" ht="28.5" customHeight="1">
      <c r="B40" s="111"/>
      <c r="C40" s="111"/>
      <c r="D40" s="111"/>
      <c r="E40" s="111"/>
      <c r="F40" s="111"/>
      <c r="G40" s="337"/>
      <c r="H40" s="337"/>
      <c r="I40" s="337"/>
      <c r="J40" s="337"/>
      <c r="K40" s="111"/>
      <c r="L40" s="111"/>
      <c r="M40" s="335">
        <v>4</v>
      </c>
      <c r="N40" s="310" t="s">
        <v>2314</v>
      </c>
      <c r="O40" s="111"/>
      <c r="P40" s="111"/>
      <c r="Q40" s="111"/>
      <c r="R40" s="111"/>
      <c r="S40" s="111"/>
      <c r="T40" s="111"/>
      <c r="U40" s="111"/>
      <c r="V40" s="111"/>
      <c r="W40" s="111"/>
      <c r="X40" s="111"/>
      <c r="Y40" s="111"/>
      <c r="Z40" s="111"/>
      <c r="AA40" s="111"/>
      <c r="AB40" s="324"/>
    </row>
    <row r="41" spans="1:28" s="100" customFormat="1" ht="18.75" customHeight="1">
      <c r="A41" s="96"/>
      <c r="B41" s="99" t="s">
        <v>2257</v>
      </c>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row>
    <row r="42" spans="1:28" s="101" customFormat="1" ht="19.5" customHeight="1">
      <c r="B42" s="102">
        <v>1</v>
      </c>
      <c r="C42" s="102">
        <v>2</v>
      </c>
      <c r="D42" s="102">
        <v>3</v>
      </c>
      <c r="E42" s="102">
        <v>4</v>
      </c>
      <c r="F42" s="102">
        <v>5</v>
      </c>
      <c r="G42" s="103">
        <v>6</v>
      </c>
      <c r="H42" s="103"/>
      <c r="I42" s="103"/>
      <c r="J42" s="103"/>
      <c r="K42" s="102">
        <v>7</v>
      </c>
      <c r="L42" s="102">
        <v>8</v>
      </c>
      <c r="M42" s="103">
        <v>9</v>
      </c>
      <c r="N42" s="103"/>
      <c r="O42" s="102">
        <v>10</v>
      </c>
      <c r="P42" s="103">
        <v>11</v>
      </c>
      <c r="Q42" s="103"/>
      <c r="R42" s="103"/>
      <c r="S42" s="103"/>
      <c r="T42" s="103"/>
      <c r="U42" s="103"/>
      <c r="V42" s="103"/>
      <c r="W42" s="103"/>
      <c r="X42" s="103"/>
      <c r="Y42" s="103"/>
      <c r="Z42" s="103"/>
      <c r="AA42" s="103"/>
      <c r="AB42" s="102">
        <v>12</v>
      </c>
    </row>
    <row r="43" spans="1:28" ht="17.25" customHeight="1">
      <c r="B43" s="104" t="s">
        <v>7</v>
      </c>
      <c r="C43" s="104" t="s">
        <v>8</v>
      </c>
      <c r="D43" s="104" t="s">
        <v>9</v>
      </c>
      <c r="E43" s="104" t="s">
        <v>10</v>
      </c>
      <c r="F43" s="104" t="s">
        <v>11</v>
      </c>
      <c r="G43" s="105" t="s">
        <v>12</v>
      </c>
      <c r="H43" s="105"/>
      <c r="I43" s="105"/>
      <c r="J43" s="105"/>
      <c r="K43" s="104" t="s">
        <v>13</v>
      </c>
      <c r="L43" s="104" t="s">
        <v>14</v>
      </c>
      <c r="M43" s="104" t="s">
        <v>15</v>
      </c>
      <c r="N43" s="104" t="s">
        <v>16</v>
      </c>
      <c r="O43" s="104" t="s">
        <v>17</v>
      </c>
      <c r="P43" s="104" t="s">
        <v>18</v>
      </c>
      <c r="Q43" s="104"/>
      <c r="R43" s="104"/>
      <c r="S43" s="104"/>
      <c r="T43" s="104"/>
      <c r="U43" s="104"/>
      <c r="V43" s="104"/>
      <c r="W43" s="104"/>
      <c r="X43" s="104"/>
      <c r="Y43" s="104"/>
      <c r="Z43" s="104"/>
      <c r="AA43" s="104"/>
      <c r="AB43" s="104" t="s">
        <v>19</v>
      </c>
    </row>
    <row r="44" spans="1:28" ht="13.5" customHeight="1">
      <c r="B44" s="104"/>
      <c r="C44" s="104"/>
      <c r="D44" s="104"/>
      <c r="E44" s="104"/>
      <c r="F44" s="104"/>
      <c r="G44" s="104" t="s">
        <v>20</v>
      </c>
      <c r="H44" s="104" t="s">
        <v>21</v>
      </c>
      <c r="I44" s="104" t="s">
        <v>2147</v>
      </c>
      <c r="J44" s="104" t="s">
        <v>23</v>
      </c>
      <c r="K44" s="104"/>
      <c r="L44" s="104"/>
      <c r="M44" s="104"/>
      <c r="N44" s="104"/>
      <c r="O44" s="104"/>
      <c r="P44" s="104" t="s">
        <v>20</v>
      </c>
      <c r="Q44" s="104"/>
      <c r="R44" s="104"/>
      <c r="S44" s="104" t="s">
        <v>21</v>
      </c>
      <c r="T44" s="104"/>
      <c r="U44" s="104"/>
      <c r="V44" s="104" t="s">
        <v>2147</v>
      </c>
      <c r="W44" s="104"/>
      <c r="X44" s="104"/>
      <c r="Y44" s="104" t="s">
        <v>23</v>
      </c>
      <c r="Z44" s="104"/>
      <c r="AA44" s="104"/>
      <c r="AB44" s="104"/>
    </row>
    <row r="45" spans="1:28" ht="14.25" customHeight="1">
      <c r="B45" s="104"/>
      <c r="C45" s="104"/>
      <c r="D45" s="104"/>
      <c r="E45" s="104"/>
      <c r="F45" s="104"/>
      <c r="G45" s="104"/>
      <c r="H45" s="104"/>
      <c r="I45" s="104"/>
      <c r="J45" s="104"/>
      <c r="K45" s="104"/>
      <c r="L45" s="104"/>
      <c r="M45" s="104"/>
      <c r="N45" s="104"/>
      <c r="O45" s="104"/>
      <c r="P45" s="107">
        <v>1</v>
      </c>
      <c r="Q45" s="107">
        <v>2</v>
      </c>
      <c r="R45" s="107">
        <v>3</v>
      </c>
      <c r="S45" s="107">
        <v>4</v>
      </c>
      <c r="T45" s="107">
        <v>5</v>
      </c>
      <c r="U45" s="107">
        <v>6</v>
      </c>
      <c r="V45" s="107">
        <v>7</v>
      </c>
      <c r="W45" s="107">
        <v>8</v>
      </c>
      <c r="X45" s="107">
        <v>9</v>
      </c>
      <c r="Y45" s="107">
        <v>10</v>
      </c>
      <c r="Z45" s="107">
        <v>11</v>
      </c>
      <c r="AA45" s="107">
        <v>12</v>
      </c>
      <c r="AB45" s="104"/>
    </row>
    <row r="46" spans="1:28" s="493" customFormat="1" ht="46.5" customHeight="1">
      <c r="B46" s="111" t="s">
        <v>465</v>
      </c>
      <c r="C46" s="111" t="s">
        <v>2315</v>
      </c>
      <c r="D46" s="111" t="s">
        <v>2316</v>
      </c>
      <c r="E46" s="490" t="s">
        <v>2317</v>
      </c>
      <c r="F46" s="490" t="s">
        <v>2318</v>
      </c>
      <c r="G46" s="490">
        <v>0.6</v>
      </c>
      <c r="H46" s="490">
        <v>0.7</v>
      </c>
      <c r="I46" s="490">
        <v>0.8</v>
      </c>
      <c r="J46" s="490">
        <v>0.9</v>
      </c>
      <c r="K46" s="111" t="s">
        <v>2319</v>
      </c>
      <c r="L46" s="111" t="s">
        <v>2320</v>
      </c>
      <c r="M46" s="115">
        <v>1</v>
      </c>
      <c r="N46" s="310" t="s">
        <v>2321</v>
      </c>
      <c r="O46" s="111" t="s">
        <v>2322</v>
      </c>
      <c r="P46" s="111" t="s">
        <v>1607</v>
      </c>
      <c r="Q46" s="111" t="s">
        <v>1607</v>
      </c>
      <c r="R46" s="111" t="s">
        <v>1607</v>
      </c>
      <c r="S46" s="111" t="s">
        <v>1607</v>
      </c>
      <c r="T46" s="111" t="s">
        <v>1607</v>
      </c>
      <c r="U46" s="111" t="s">
        <v>1607</v>
      </c>
      <c r="V46" s="111" t="s">
        <v>1607</v>
      </c>
      <c r="W46" s="111" t="s">
        <v>1607</v>
      </c>
      <c r="X46" s="111" t="s">
        <v>1607</v>
      </c>
      <c r="Y46" s="111" t="s">
        <v>1607</v>
      </c>
      <c r="Z46" s="111" t="s">
        <v>1607</v>
      </c>
      <c r="AA46" s="111" t="s">
        <v>1607</v>
      </c>
      <c r="AB46" s="324"/>
    </row>
    <row r="47" spans="1:28" s="493" customFormat="1" ht="78" customHeight="1">
      <c r="B47" s="111"/>
      <c r="C47" s="111"/>
      <c r="D47" s="111"/>
      <c r="E47" s="490"/>
      <c r="F47" s="490"/>
      <c r="G47" s="490"/>
      <c r="H47" s="490"/>
      <c r="I47" s="490"/>
      <c r="J47" s="490"/>
      <c r="K47" s="111"/>
      <c r="L47" s="111"/>
      <c r="M47" s="115">
        <v>2</v>
      </c>
      <c r="N47" s="310" t="s">
        <v>2323</v>
      </c>
      <c r="O47" s="111"/>
      <c r="P47" s="111"/>
      <c r="Q47" s="111"/>
      <c r="R47" s="111"/>
      <c r="S47" s="111"/>
      <c r="T47" s="111"/>
      <c r="U47" s="111"/>
      <c r="V47" s="111"/>
      <c r="W47" s="111"/>
      <c r="X47" s="111"/>
      <c r="Y47" s="111"/>
      <c r="Z47" s="111"/>
      <c r="AA47" s="111"/>
      <c r="AB47" s="324"/>
    </row>
    <row r="48" spans="1:28" s="493" customFormat="1" ht="45.75" customHeight="1">
      <c r="B48" s="111"/>
      <c r="C48" s="111"/>
      <c r="D48" s="111"/>
      <c r="E48" s="490"/>
      <c r="F48" s="490"/>
      <c r="G48" s="490"/>
      <c r="H48" s="490"/>
      <c r="I48" s="490"/>
      <c r="J48" s="490"/>
      <c r="K48" s="111"/>
      <c r="L48" s="111"/>
      <c r="M48" s="115">
        <v>3</v>
      </c>
      <c r="N48" s="310" t="s">
        <v>2324</v>
      </c>
      <c r="O48" s="111"/>
      <c r="P48" s="111"/>
      <c r="Q48" s="111"/>
      <c r="R48" s="111"/>
      <c r="S48" s="111"/>
      <c r="T48" s="111"/>
      <c r="U48" s="111"/>
      <c r="V48" s="111"/>
      <c r="W48" s="111"/>
      <c r="X48" s="111"/>
      <c r="Y48" s="111"/>
      <c r="Z48" s="111"/>
      <c r="AA48" s="111"/>
      <c r="AB48" s="324"/>
    </row>
    <row r="49" spans="2:28" s="493" customFormat="1" ht="36.75" customHeight="1">
      <c r="B49" s="111"/>
      <c r="C49" s="111"/>
      <c r="D49" s="111"/>
      <c r="E49" s="490"/>
      <c r="F49" s="490"/>
      <c r="G49" s="490"/>
      <c r="H49" s="490"/>
      <c r="I49" s="490"/>
      <c r="J49" s="490"/>
      <c r="K49" s="111"/>
      <c r="L49" s="111"/>
      <c r="M49" s="115">
        <v>4</v>
      </c>
      <c r="N49" s="310" t="s">
        <v>2325</v>
      </c>
      <c r="O49" s="111"/>
      <c r="P49" s="111"/>
      <c r="Q49" s="111"/>
      <c r="R49" s="111"/>
      <c r="S49" s="111"/>
      <c r="T49" s="111"/>
      <c r="U49" s="111"/>
      <c r="V49" s="111"/>
      <c r="W49" s="111"/>
      <c r="X49" s="111"/>
      <c r="Y49" s="111"/>
      <c r="Z49" s="111"/>
      <c r="AA49" s="111"/>
      <c r="AB49" s="324"/>
    </row>
    <row r="50" spans="2:28" s="493" customFormat="1" ht="36.75" customHeight="1">
      <c r="B50" s="111"/>
      <c r="C50" s="111"/>
      <c r="D50" s="111"/>
      <c r="E50" s="490"/>
      <c r="F50" s="490"/>
      <c r="G50" s="490"/>
      <c r="H50" s="490"/>
      <c r="I50" s="490"/>
      <c r="J50" s="490"/>
      <c r="K50" s="111"/>
      <c r="L50" s="111"/>
      <c r="M50" s="115">
        <v>5</v>
      </c>
      <c r="N50" s="310" t="s">
        <v>2326</v>
      </c>
      <c r="O50" s="111"/>
      <c r="P50" s="111"/>
      <c r="Q50" s="111"/>
      <c r="R50" s="111"/>
      <c r="S50" s="111"/>
      <c r="T50" s="111"/>
      <c r="U50" s="111"/>
      <c r="V50" s="111"/>
      <c r="W50" s="111"/>
      <c r="X50" s="111"/>
      <c r="Y50" s="111"/>
      <c r="Z50" s="111"/>
      <c r="AA50" s="111"/>
      <c r="AB50" s="324"/>
    </row>
    <row r="51" spans="2:28" s="493" customFormat="1" ht="41.25" customHeight="1">
      <c r="B51" s="111"/>
      <c r="C51" s="111"/>
      <c r="D51" s="111"/>
      <c r="E51" s="490"/>
      <c r="F51" s="490"/>
      <c r="G51" s="490"/>
      <c r="H51" s="490"/>
      <c r="I51" s="490"/>
      <c r="J51" s="490"/>
      <c r="K51" s="111"/>
      <c r="L51" s="111"/>
      <c r="M51" s="115">
        <v>6</v>
      </c>
      <c r="N51" s="310" t="s">
        <v>2327</v>
      </c>
      <c r="O51" s="111"/>
      <c r="P51" s="111"/>
      <c r="Q51" s="111"/>
      <c r="R51" s="111"/>
      <c r="S51" s="111"/>
      <c r="T51" s="111"/>
      <c r="U51" s="111"/>
      <c r="V51" s="111"/>
      <c r="W51" s="111"/>
      <c r="X51" s="111"/>
      <c r="Y51" s="111"/>
      <c r="Z51" s="111"/>
      <c r="AA51" s="111"/>
      <c r="AB51" s="324"/>
    </row>
    <row r="52" spans="2:28" s="493" customFormat="1" ht="56.25" customHeight="1">
      <c r="B52" s="111"/>
      <c r="C52" s="111" t="s">
        <v>2328</v>
      </c>
      <c r="D52" s="111" t="s">
        <v>2329</v>
      </c>
      <c r="E52" s="490" t="s">
        <v>2330</v>
      </c>
      <c r="F52" s="490" t="s">
        <v>2331</v>
      </c>
      <c r="G52" s="490">
        <v>0.4</v>
      </c>
      <c r="H52" s="490">
        <v>0.5</v>
      </c>
      <c r="I52" s="490">
        <v>0.65</v>
      </c>
      <c r="J52" s="490">
        <v>0.75</v>
      </c>
      <c r="K52" s="111" t="s">
        <v>2319</v>
      </c>
      <c r="L52" s="111" t="s">
        <v>2320</v>
      </c>
      <c r="M52" s="115">
        <v>1</v>
      </c>
      <c r="N52" s="310" t="s">
        <v>2321</v>
      </c>
      <c r="O52" s="111" t="s">
        <v>2332</v>
      </c>
      <c r="P52" s="111" t="s">
        <v>1607</v>
      </c>
      <c r="Q52" s="111" t="s">
        <v>1607</v>
      </c>
      <c r="R52" s="111" t="s">
        <v>1607</v>
      </c>
      <c r="S52" s="111" t="s">
        <v>1607</v>
      </c>
      <c r="T52" s="111" t="s">
        <v>1607</v>
      </c>
      <c r="U52" s="111" t="s">
        <v>1607</v>
      </c>
      <c r="V52" s="111" t="s">
        <v>1607</v>
      </c>
      <c r="W52" s="111" t="s">
        <v>1607</v>
      </c>
      <c r="X52" s="111" t="s">
        <v>1607</v>
      </c>
      <c r="Y52" s="111" t="s">
        <v>1607</v>
      </c>
      <c r="Z52" s="111" t="s">
        <v>1607</v>
      </c>
      <c r="AA52" s="111" t="s">
        <v>1607</v>
      </c>
      <c r="AB52" s="324"/>
    </row>
    <row r="53" spans="2:28" s="493" customFormat="1" ht="49.5" customHeight="1">
      <c r="B53" s="111"/>
      <c r="C53" s="111"/>
      <c r="D53" s="111"/>
      <c r="E53" s="490"/>
      <c r="F53" s="490"/>
      <c r="G53" s="490"/>
      <c r="H53" s="490"/>
      <c r="I53" s="490"/>
      <c r="J53" s="490"/>
      <c r="K53" s="111"/>
      <c r="L53" s="111"/>
      <c r="M53" s="115">
        <v>2</v>
      </c>
      <c r="N53" s="310" t="s">
        <v>2333</v>
      </c>
      <c r="O53" s="111"/>
      <c r="P53" s="111"/>
      <c r="Q53" s="111"/>
      <c r="R53" s="111"/>
      <c r="S53" s="111"/>
      <c r="T53" s="111"/>
      <c r="U53" s="111"/>
      <c r="V53" s="111"/>
      <c r="W53" s="111"/>
      <c r="X53" s="111"/>
      <c r="Y53" s="111"/>
      <c r="Z53" s="111"/>
      <c r="AA53" s="111"/>
      <c r="AB53" s="324"/>
    </row>
    <row r="54" spans="2:28" s="493" customFormat="1" ht="94.5" customHeight="1">
      <c r="B54" s="111"/>
      <c r="C54" s="111"/>
      <c r="D54" s="111"/>
      <c r="E54" s="490"/>
      <c r="F54" s="490"/>
      <c r="G54" s="490"/>
      <c r="H54" s="490"/>
      <c r="I54" s="490"/>
      <c r="J54" s="490"/>
      <c r="K54" s="111"/>
      <c r="L54" s="111"/>
      <c r="M54" s="115">
        <v>3</v>
      </c>
      <c r="N54" s="310" t="s">
        <v>2334</v>
      </c>
      <c r="O54" s="111"/>
      <c r="P54" s="111"/>
      <c r="Q54" s="111"/>
      <c r="R54" s="111"/>
      <c r="S54" s="111"/>
      <c r="T54" s="111"/>
      <c r="U54" s="111"/>
      <c r="V54" s="111"/>
      <c r="W54" s="111"/>
      <c r="X54" s="111"/>
      <c r="Y54" s="111"/>
      <c r="Z54" s="111"/>
      <c r="AA54" s="111"/>
      <c r="AB54" s="324"/>
    </row>
    <row r="55" spans="2:28" s="493" customFormat="1" ht="72" customHeight="1">
      <c r="B55" s="111"/>
      <c r="C55" s="111"/>
      <c r="D55" s="111"/>
      <c r="E55" s="490"/>
      <c r="F55" s="490"/>
      <c r="G55" s="490"/>
      <c r="H55" s="490"/>
      <c r="I55" s="490"/>
      <c r="J55" s="490"/>
      <c r="K55" s="111"/>
      <c r="L55" s="111"/>
      <c r="M55" s="115">
        <v>4</v>
      </c>
      <c r="N55" s="310" t="s">
        <v>2335</v>
      </c>
      <c r="O55" s="111"/>
      <c r="P55" s="111"/>
      <c r="Q55" s="111"/>
      <c r="R55" s="111"/>
      <c r="S55" s="111"/>
      <c r="T55" s="111"/>
      <c r="U55" s="111"/>
      <c r="V55" s="111"/>
      <c r="W55" s="111"/>
      <c r="X55" s="111"/>
      <c r="Y55" s="111"/>
      <c r="Z55" s="111"/>
      <c r="AA55" s="111"/>
      <c r="AB55" s="324"/>
    </row>
    <row r="56" spans="2:28" s="493" customFormat="1" ht="42" customHeight="1">
      <c r="B56" s="111"/>
      <c r="C56" s="111" t="s">
        <v>2336</v>
      </c>
      <c r="D56" s="111" t="s">
        <v>2337</v>
      </c>
      <c r="E56" s="111" t="s">
        <v>2338</v>
      </c>
      <c r="F56" s="111" t="s">
        <v>2339</v>
      </c>
      <c r="G56" s="337">
        <v>0.4</v>
      </c>
      <c r="H56" s="337">
        <v>5</v>
      </c>
      <c r="I56" s="337">
        <v>6.5</v>
      </c>
      <c r="J56" s="337">
        <v>0.75</v>
      </c>
      <c r="K56" s="111" t="s">
        <v>2319</v>
      </c>
      <c r="L56" s="111" t="s">
        <v>2340</v>
      </c>
      <c r="M56" s="335">
        <v>1</v>
      </c>
      <c r="N56" s="310" t="s">
        <v>2341</v>
      </c>
      <c r="O56" s="111" t="s">
        <v>2342</v>
      </c>
      <c r="P56" s="111" t="s">
        <v>1607</v>
      </c>
      <c r="Q56" s="111" t="s">
        <v>1607</v>
      </c>
      <c r="R56" s="111" t="s">
        <v>1607</v>
      </c>
      <c r="S56" s="111" t="s">
        <v>1607</v>
      </c>
      <c r="T56" s="111" t="s">
        <v>1607</v>
      </c>
      <c r="U56" s="111" t="s">
        <v>1607</v>
      </c>
      <c r="V56" s="111" t="s">
        <v>1607</v>
      </c>
      <c r="W56" s="111" t="s">
        <v>1607</v>
      </c>
      <c r="X56" s="111" t="s">
        <v>1607</v>
      </c>
      <c r="Y56" s="111" t="s">
        <v>1607</v>
      </c>
      <c r="Z56" s="111" t="s">
        <v>1607</v>
      </c>
      <c r="AA56" s="111" t="s">
        <v>1607</v>
      </c>
      <c r="AB56" s="324"/>
    </row>
    <row r="57" spans="2:28" s="493" customFormat="1" ht="40.5" customHeight="1">
      <c r="B57" s="111"/>
      <c r="C57" s="111"/>
      <c r="D57" s="111"/>
      <c r="E57" s="111"/>
      <c r="F57" s="111"/>
      <c r="G57" s="337"/>
      <c r="H57" s="337"/>
      <c r="I57" s="337"/>
      <c r="J57" s="337"/>
      <c r="K57" s="111"/>
      <c r="L57" s="111"/>
      <c r="M57" s="335">
        <v>2</v>
      </c>
      <c r="N57" s="310" t="s">
        <v>2333</v>
      </c>
      <c r="O57" s="111"/>
      <c r="P57" s="111"/>
      <c r="Q57" s="111"/>
      <c r="R57" s="111"/>
      <c r="S57" s="111"/>
      <c r="T57" s="111"/>
      <c r="U57" s="111"/>
      <c r="V57" s="111"/>
      <c r="W57" s="111"/>
      <c r="X57" s="111"/>
      <c r="Y57" s="111"/>
      <c r="Z57" s="111"/>
      <c r="AA57" s="111"/>
      <c r="AB57" s="324"/>
    </row>
    <row r="58" spans="2:28" s="493" customFormat="1" ht="96.75" customHeight="1">
      <c r="B58" s="111"/>
      <c r="C58" s="111"/>
      <c r="D58" s="111"/>
      <c r="E58" s="111"/>
      <c r="F58" s="111"/>
      <c r="G58" s="337"/>
      <c r="H58" s="337"/>
      <c r="I58" s="337"/>
      <c r="J58" s="337"/>
      <c r="K58" s="111"/>
      <c r="L58" s="111"/>
      <c r="M58" s="335">
        <v>3</v>
      </c>
      <c r="N58" s="310" t="s">
        <v>2343</v>
      </c>
      <c r="O58" s="111"/>
      <c r="P58" s="111"/>
      <c r="Q58" s="111"/>
      <c r="R58" s="111"/>
      <c r="S58" s="111"/>
      <c r="T58" s="111"/>
      <c r="U58" s="111"/>
      <c r="V58" s="111"/>
      <c r="W58" s="111"/>
      <c r="X58" s="111"/>
      <c r="Y58" s="111"/>
      <c r="Z58" s="111"/>
      <c r="AA58" s="111"/>
      <c r="AB58" s="324"/>
    </row>
    <row r="59" spans="2:28" s="493" customFormat="1" ht="75" customHeight="1">
      <c r="B59" s="111"/>
      <c r="C59" s="111"/>
      <c r="D59" s="111"/>
      <c r="E59" s="111"/>
      <c r="F59" s="111"/>
      <c r="G59" s="337"/>
      <c r="H59" s="337"/>
      <c r="I59" s="337"/>
      <c r="J59" s="337"/>
      <c r="K59" s="111"/>
      <c r="L59" s="111"/>
      <c r="M59" s="335">
        <v>4</v>
      </c>
      <c r="N59" s="310" t="s">
        <v>2335</v>
      </c>
      <c r="O59" s="111"/>
      <c r="P59" s="111"/>
      <c r="Q59" s="111"/>
      <c r="R59" s="111"/>
      <c r="S59" s="111"/>
      <c r="T59" s="111"/>
      <c r="U59" s="111"/>
      <c r="V59" s="111"/>
      <c r="W59" s="111"/>
      <c r="X59" s="111"/>
      <c r="Y59" s="111"/>
      <c r="Z59" s="111"/>
      <c r="AA59" s="111"/>
      <c r="AB59" s="324"/>
    </row>
    <row r="60" spans="2:28" s="493" customFormat="1" ht="60" customHeight="1">
      <c r="B60" s="111"/>
      <c r="C60" s="111" t="s">
        <v>2344</v>
      </c>
      <c r="D60" s="111" t="s">
        <v>2345</v>
      </c>
      <c r="E60" s="111" t="s">
        <v>2346</v>
      </c>
      <c r="F60" s="111" t="s">
        <v>2347</v>
      </c>
      <c r="G60" s="337">
        <v>0.6</v>
      </c>
      <c r="H60" s="337">
        <v>0.7</v>
      </c>
      <c r="I60" s="337">
        <v>0.8</v>
      </c>
      <c r="J60" s="337">
        <v>0.9</v>
      </c>
      <c r="K60" s="111" t="s">
        <v>2348</v>
      </c>
      <c r="L60" s="111" t="s">
        <v>2349</v>
      </c>
      <c r="M60" s="335">
        <v>1</v>
      </c>
      <c r="N60" s="310" t="s">
        <v>2350</v>
      </c>
      <c r="O60" s="111" t="s">
        <v>2351</v>
      </c>
      <c r="P60" s="111" t="s">
        <v>1607</v>
      </c>
      <c r="Q60" s="111" t="s">
        <v>1607</v>
      </c>
      <c r="R60" s="111" t="s">
        <v>1607</v>
      </c>
      <c r="S60" s="111" t="s">
        <v>1607</v>
      </c>
      <c r="T60" s="111" t="s">
        <v>1607</v>
      </c>
      <c r="U60" s="111" t="s">
        <v>1607</v>
      </c>
      <c r="V60" s="111" t="s">
        <v>1607</v>
      </c>
      <c r="W60" s="111" t="s">
        <v>1607</v>
      </c>
      <c r="X60" s="111" t="s">
        <v>1607</v>
      </c>
      <c r="Y60" s="111" t="s">
        <v>1607</v>
      </c>
      <c r="Z60" s="111" t="s">
        <v>1607</v>
      </c>
      <c r="AA60" s="111" t="s">
        <v>1607</v>
      </c>
      <c r="AB60" s="324"/>
    </row>
    <row r="61" spans="2:28" s="493" customFormat="1" ht="28.5">
      <c r="B61" s="111"/>
      <c r="C61" s="111"/>
      <c r="D61" s="111"/>
      <c r="E61" s="111"/>
      <c r="F61" s="111"/>
      <c r="G61" s="337"/>
      <c r="H61" s="337"/>
      <c r="I61" s="337"/>
      <c r="J61" s="337"/>
      <c r="K61" s="111"/>
      <c r="L61" s="111"/>
      <c r="M61" s="335">
        <v>2</v>
      </c>
      <c r="N61" s="310" t="s">
        <v>2352</v>
      </c>
      <c r="O61" s="111"/>
      <c r="P61" s="111"/>
      <c r="Q61" s="111"/>
      <c r="R61" s="111"/>
      <c r="S61" s="111"/>
      <c r="T61" s="111"/>
      <c r="U61" s="111"/>
      <c r="V61" s="111"/>
      <c r="W61" s="111"/>
      <c r="X61" s="111"/>
      <c r="Y61" s="111"/>
      <c r="Z61" s="111"/>
      <c r="AA61" s="111"/>
      <c r="AB61" s="324"/>
    </row>
    <row r="62" spans="2:28" s="493" customFormat="1" ht="71.25">
      <c r="B62" s="111"/>
      <c r="C62" s="111"/>
      <c r="D62" s="111"/>
      <c r="E62" s="111"/>
      <c r="F62" s="111"/>
      <c r="G62" s="337"/>
      <c r="H62" s="337"/>
      <c r="I62" s="337"/>
      <c r="J62" s="337"/>
      <c r="K62" s="111"/>
      <c r="L62" s="111"/>
      <c r="M62" s="335">
        <v>3</v>
      </c>
      <c r="N62" s="310" t="s">
        <v>2353</v>
      </c>
      <c r="O62" s="111"/>
      <c r="P62" s="111"/>
      <c r="Q62" s="111"/>
      <c r="R62" s="111"/>
      <c r="S62" s="111"/>
      <c r="T62" s="111"/>
      <c r="U62" s="111"/>
      <c r="V62" s="111"/>
      <c r="W62" s="111"/>
      <c r="X62" s="111"/>
      <c r="Y62" s="111"/>
      <c r="Z62" s="111"/>
      <c r="AA62" s="111"/>
      <c r="AB62" s="324"/>
    </row>
    <row r="63" spans="2:28" s="493" customFormat="1" ht="53.25" customHeight="1">
      <c r="B63" s="111"/>
      <c r="C63" s="111"/>
      <c r="D63" s="111"/>
      <c r="E63" s="111"/>
      <c r="F63" s="111"/>
      <c r="G63" s="337"/>
      <c r="H63" s="337"/>
      <c r="I63" s="337"/>
      <c r="J63" s="337"/>
      <c r="K63" s="111"/>
      <c r="L63" s="111"/>
      <c r="M63" s="335">
        <v>4</v>
      </c>
      <c r="N63" s="310" t="s">
        <v>2354</v>
      </c>
      <c r="O63" s="111"/>
      <c r="P63" s="111"/>
      <c r="Q63" s="111"/>
      <c r="R63" s="111"/>
      <c r="S63" s="111"/>
      <c r="T63" s="111"/>
      <c r="U63" s="111"/>
      <c r="V63" s="111"/>
      <c r="W63" s="111"/>
      <c r="X63" s="111"/>
      <c r="Y63" s="111"/>
      <c r="Z63" s="111"/>
      <c r="AA63" s="111"/>
      <c r="AB63" s="324"/>
    </row>
    <row r="64" spans="2:28" ht="14.25">
      <c r="B64" s="494"/>
      <c r="C64" s="495"/>
      <c r="D64" s="49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6"/>
    </row>
    <row r="65" spans="2:28" ht="14.25">
      <c r="B65" s="494"/>
      <c r="C65" s="495"/>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row>
    <row r="66" spans="2:28" ht="14.25">
      <c r="B66" s="494"/>
      <c r="C66" s="495"/>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row>
    <row r="67" spans="2:28" ht="14.25">
      <c r="B67" s="494"/>
      <c r="C67" s="495"/>
      <c r="D67" s="496"/>
      <c r="E67" s="496"/>
      <c r="F67" s="496"/>
      <c r="G67" s="496"/>
      <c r="H67" s="496"/>
      <c r="I67" s="496"/>
      <c r="J67" s="496"/>
      <c r="K67" s="496"/>
      <c r="L67" s="496"/>
      <c r="M67" s="496"/>
      <c r="N67" s="496"/>
      <c r="O67" s="496"/>
      <c r="P67" s="496"/>
      <c r="Q67" s="496"/>
      <c r="R67" s="496"/>
      <c r="S67" s="496"/>
      <c r="T67" s="496"/>
      <c r="U67" s="496"/>
      <c r="V67" s="496"/>
      <c r="W67" s="496"/>
      <c r="X67" s="496"/>
      <c r="Y67" s="496"/>
      <c r="Z67" s="496"/>
      <c r="AA67" s="496"/>
      <c r="AB67" s="496"/>
    </row>
    <row r="68" spans="2:28" ht="14.25">
      <c r="B68" s="494"/>
      <c r="C68" s="495"/>
      <c r="D68" s="49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6"/>
    </row>
    <row r="69" spans="2:28" ht="14.25">
      <c r="B69" s="494"/>
      <c r="C69" s="495"/>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row>
    <row r="70" spans="2:28" ht="14.25">
      <c r="B70" s="494"/>
      <c r="C70" s="495"/>
      <c r="D70" s="49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6"/>
    </row>
    <row r="71" spans="2:28" ht="14.25">
      <c r="B71" s="494"/>
      <c r="C71" s="495"/>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row>
    <row r="72" spans="2:28" ht="14.25">
      <c r="B72" s="494"/>
      <c r="C72" s="495"/>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row>
    <row r="73" spans="2:28" ht="18.75" customHeight="1">
      <c r="B73" s="494"/>
      <c r="C73" s="495"/>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row>
    <row r="74" spans="2:28" ht="18.75" customHeight="1">
      <c r="B74" s="494"/>
      <c r="C74" s="495"/>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row>
    <row r="75" spans="2:28" ht="18.75" customHeight="1">
      <c r="B75" s="494"/>
      <c r="C75" s="495"/>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row>
    <row r="76" spans="2:28" ht="18.75" customHeight="1">
      <c r="B76" s="494"/>
      <c r="C76" s="495"/>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row>
    <row r="77" spans="2:28" ht="18.75" customHeight="1">
      <c r="B77" s="494"/>
      <c r="C77" s="495"/>
      <c r="D77" s="49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6"/>
    </row>
    <row r="78" spans="2:28" ht="18.75" customHeight="1">
      <c r="B78" s="494"/>
      <c r="C78" s="495"/>
      <c r="D78" s="496"/>
      <c r="E78" s="496"/>
      <c r="F78" s="496"/>
      <c r="G78" s="496"/>
      <c r="H78" s="496"/>
      <c r="I78" s="496"/>
      <c r="J78" s="496"/>
      <c r="K78" s="496"/>
      <c r="L78" s="496"/>
      <c r="M78" s="496"/>
      <c r="N78" s="496"/>
      <c r="O78" s="496"/>
      <c r="P78" s="496"/>
      <c r="Q78" s="496"/>
      <c r="R78" s="496"/>
      <c r="S78" s="496"/>
      <c r="T78" s="496"/>
      <c r="U78" s="496"/>
      <c r="V78" s="496"/>
      <c r="W78" s="496"/>
      <c r="X78" s="496"/>
      <c r="Y78" s="496"/>
      <c r="Z78" s="496"/>
      <c r="AA78" s="496"/>
      <c r="AB78" s="496"/>
    </row>
    <row r="79" spans="2:28" ht="18.75" customHeight="1">
      <c r="B79" s="494"/>
      <c r="C79" s="495"/>
      <c r="D79" s="496"/>
      <c r="E79" s="496"/>
      <c r="F79" s="496"/>
      <c r="G79" s="496"/>
      <c r="H79" s="496"/>
      <c r="I79" s="496"/>
      <c r="J79" s="496"/>
      <c r="K79" s="496"/>
      <c r="L79" s="496"/>
      <c r="M79" s="496"/>
      <c r="N79" s="496"/>
      <c r="O79" s="496"/>
      <c r="P79" s="496"/>
      <c r="Q79" s="496"/>
      <c r="R79" s="496"/>
      <c r="S79" s="496"/>
      <c r="T79" s="496"/>
      <c r="U79" s="496"/>
      <c r="V79" s="496"/>
      <c r="W79" s="496"/>
      <c r="X79" s="496"/>
      <c r="Y79" s="496"/>
      <c r="Z79" s="496"/>
      <c r="AA79" s="496"/>
      <c r="AB79" s="496"/>
    </row>
    <row r="80" spans="2:28" ht="18.75" customHeight="1">
      <c r="B80" s="494"/>
      <c r="C80" s="495"/>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row>
    <row r="81" spans="2:28" ht="18.75" customHeight="1">
      <c r="B81" s="494"/>
      <c r="C81" s="495"/>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row>
    <row r="82" spans="2:28" ht="18.75" customHeight="1">
      <c r="B82" s="494"/>
      <c r="C82" s="495"/>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row>
    <row r="83" spans="2:28" ht="18.75" customHeight="1">
      <c r="B83" s="494"/>
      <c r="C83" s="495"/>
      <c r="D83" s="496"/>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row>
    <row r="84" spans="2:28" ht="18.75" customHeight="1">
      <c r="B84" s="494"/>
      <c r="C84" s="495"/>
      <c r="D84" s="496"/>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row>
    <row r="85" spans="2:28" ht="18.75" customHeight="1">
      <c r="B85" s="494"/>
      <c r="C85" s="495"/>
      <c r="D85" s="496"/>
      <c r="E85" s="496"/>
      <c r="F85" s="496"/>
      <c r="G85" s="496"/>
      <c r="H85" s="496"/>
      <c r="I85" s="496"/>
      <c r="J85" s="496"/>
      <c r="K85" s="496"/>
      <c r="L85" s="496"/>
      <c r="M85" s="496"/>
      <c r="N85" s="496"/>
      <c r="O85" s="496"/>
      <c r="P85" s="496"/>
      <c r="Q85" s="496"/>
      <c r="R85" s="496"/>
      <c r="S85" s="496"/>
      <c r="T85" s="496"/>
      <c r="U85" s="496"/>
      <c r="V85" s="496"/>
      <c r="W85" s="496"/>
      <c r="X85" s="496"/>
      <c r="Y85" s="496"/>
      <c r="Z85" s="496"/>
      <c r="AA85" s="496"/>
      <c r="AB85" s="496"/>
    </row>
    <row r="86" spans="2:28" ht="18.75" customHeight="1">
      <c r="B86" s="494"/>
      <c r="C86" s="495"/>
      <c r="D86" s="496"/>
      <c r="E86" s="496"/>
      <c r="F86" s="496"/>
      <c r="G86" s="496"/>
      <c r="H86" s="496"/>
      <c r="I86" s="496"/>
      <c r="J86" s="496"/>
      <c r="K86" s="496"/>
      <c r="L86" s="496"/>
      <c r="M86" s="496"/>
      <c r="N86" s="496"/>
      <c r="O86" s="496"/>
      <c r="P86" s="496"/>
      <c r="Q86" s="496"/>
      <c r="R86" s="496"/>
      <c r="S86" s="496"/>
      <c r="T86" s="496"/>
      <c r="U86" s="496"/>
      <c r="V86" s="496"/>
      <c r="W86" s="496"/>
      <c r="X86" s="496"/>
      <c r="Y86" s="496"/>
      <c r="Z86" s="496"/>
      <c r="AA86" s="496"/>
      <c r="AB86" s="496"/>
    </row>
    <row r="87" spans="2:28" ht="18.75" customHeight="1">
      <c r="B87" s="494"/>
      <c r="C87" s="495"/>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row>
    <row r="88" spans="2:28" ht="18.75" customHeight="1">
      <c r="B88" s="494"/>
      <c r="C88" s="495"/>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row>
    <row r="89" spans="2:28" ht="18.75" customHeight="1">
      <c r="B89" s="494"/>
      <c r="C89" s="495"/>
      <c r="D89" s="496"/>
      <c r="E89" s="496"/>
      <c r="F89" s="496"/>
      <c r="G89" s="496"/>
      <c r="H89" s="496"/>
      <c r="I89" s="496"/>
      <c r="J89" s="496"/>
      <c r="K89" s="496"/>
      <c r="L89" s="496"/>
      <c r="M89" s="496"/>
      <c r="N89" s="496"/>
      <c r="O89" s="496"/>
      <c r="P89" s="496"/>
      <c r="Q89" s="496"/>
      <c r="R89" s="496"/>
      <c r="S89" s="496"/>
      <c r="T89" s="496"/>
      <c r="U89" s="496"/>
      <c r="V89" s="496"/>
      <c r="W89" s="496"/>
      <c r="X89" s="496"/>
      <c r="Y89" s="496"/>
      <c r="Z89" s="496"/>
      <c r="AA89" s="496"/>
      <c r="AB89" s="496"/>
    </row>
    <row r="90" spans="2:28" ht="18.75" customHeight="1">
      <c r="B90" s="494"/>
      <c r="C90" s="495"/>
      <c r="D90" s="496"/>
      <c r="E90" s="496"/>
      <c r="F90" s="496"/>
      <c r="G90" s="496"/>
      <c r="H90" s="496"/>
      <c r="I90" s="496"/>
      <c r="J90" s="496"/>
      <c r="K90" s="496"/>
      <c r="L90" s="496"/>
      <c r="M90" s="496"/>
      <c r="N90" s="496"/>
      <c r="O90" s="496"/>
      <c r="P90" s="496"/>
      <c r="Q90" s="496"/>
      <c r="R90" s="496"/>
      <c r="S90" s="496"/>
      <c r="T90" s="496"/>
      <c r="U90" s="496"/>
      <c r="V90" s="496"/>
      <c r="W90" s="496"/>
      <c r="X90" s="496"/>
      <c r="Y90" s="496"/>
      <c r="Z90" s="496"/>
      <c r="AA90" s="496"/>
      <c r="AB90" s="496"/>
    </row>
    <row r="91" spans="2:28" ht="18.75" customHeight="1">
      <c r="B91" s="494"/>
      <c r="C91" s="495"/>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row>
    <row r="92" spans="2:28" ht="18.75" customHeight="1">
      <c r="B92" s="494"/>
      <c r="C92" s="495"/>
      <c r="D92" s="496"/>
      <c r="E92" s="496"/>
      <c r="F92" s="496"/>
      <c r="G92" s="496"/>
      <c r="H92" s="496"/>
      <c r="I92" s="496"/>
      <c r="J92" s="496"/>
      <c r="K92" s="496"/>
      <c r="L92" s="496"/>
      <c r="M92" s="496"/>
      <c r="N92" s="496"/>
      <c r="O92" s="496"/>
      <c r="P92" s="496"/>
      <c r="Q92" s="496"/>
      <c r="R92" s="496"/>
      <c r="S92" s="496"/>
      <c r="T92" s="496"/>
      <c r="U92" s="496"/>
      <c r="V92" s="496"/>
      <c r="W92" s="496"/>
      <c r="X92" s="496"/>
      <c r="Y92" s="496"/>
      <c r="Z92" s="496"/>
      <c r="AA92" s="496"/>
      <c r="AB92" s="496"/>
    </row>
    <row r="93" spans="2:28" ht="18.75" customHeight="1">
      <c r="B93" s="494"/>
      <c r="C93" s="495"/>
      <c r="D93" s="496"/>
      <c r="E93" s="496"/>
      <c r="F93" s="496"/>
      <c r="G93" s="496"/>
      <c r="H93" s="496"/>
      <c r="I93" s="496"/>
      <c r="J93" s="496"/>
      <c r="K93" s="496"/>
      <c r="L93" s="496"/>
      <c r="M93" s="496"/>
      <c r="N93" s="496"/>
      <c r="O93" s="496"/>
      <c r="P93" s="496"/>
      <c r="Q93" s="496"/>
      <c r="R93" s="496"/>
      <c r="S93" s="496"/>
      <c r="T93" s="496"/>
      <c r="U93" s="496"/>
      <c r="V93" s="496"/>
      <c r="W93" s="496"/>
      <c r="X93" s="496"/>
      <c r="Y93" s="496"/>
      <c r="Z93" s="496"/>
      <c r="AA93" s="496"/>
      <c r="AB93" s="496"/>
    </row>
    <row r="94" spans="2:28" ht="18.75" customHeight="1">
      <c r="B94" s="494"/>
      <c r="C94" s="495"/>
      <c r="D94" s="496"/>
      <c r="E94" s="496"/>
      <c r="F94" s="496"/>
      <c r="G94" s="496"/>
      <c r="H94" s="496"/>
      <c r="I94" s="496"/>
      <c r="J94" s="496"/>
      <c r="K94" s="496"/>
      <c r="L94" s="496"/>
      <c r="M94" s="496"/>
      <c r="N94" s="496"/>
      <c r="O94" s="496"/>
      <c r="P94" s="496"/>
      <c r="Q94" s="496"/>
      <c r="R94" s="496"/>
      <c r="S94" s="496"/>
      <c r="T94" s="496"/>
      <c r="U94" s="496"/>
      <c r="V94" s="496"/>
      <c r="W94" s="496"/>
      <c r="X94" s="496"/>
      <c r="Y94" s="496"/>
      <c r="Z94" s="496"/>
      <c r="AA94" s="496"/>
      <c r="AB94" s="496"/>
    </row>
    <row r="95" spans="2:28" ht="13.5" customHeight="1">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2:28" ht="13.5" customHeight="1">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2:28" ht="13.5" customHeight="1">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2:28" ht="13.5" customHeight="1">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2:28" ht="13.5" customHeight="1">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2:28" ht="13.5" customHeight="1">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2:28" ht="13.5" customHeight="1">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2:28" ht="13.5" customHeight="1">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2:28" ht="13.5" customHeight="1">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2:28" ht="13.5" customHeight="1">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2:28" ht="13.5" customHeight="1">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2:28" ht="13.5" customHeight="1">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2:28" ht="13.5" customHeight="1">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2:28" ht="13.5" customHeight="1">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2:28" ht="13.5" customHeight="1">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2:28" ht="13.5" customHeight="1">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2:28" ht="13.5" customHeight="1">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2:28" ht="13.5" customHeight="1">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2:28" ht="13.5" customHeight="1">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2:28" ht="13.5" customHeight="1">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2:28" ht="13.5" customHeight="1">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2:28" ht="13.5" customHeight="1">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2:28" ht="13.5" customHeight="1">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2:28" ht="13.5" customHeight="1">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2:28" ht="13.5" customHeight="1">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2:28" ht="13.5" customHeight="1">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2:28" ht="13.5" customHeight="1">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2:28" ht="13.5" customHeight="1">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2:28" ht="13.5" customHeight="1">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2:28" ht="13.5" customHeight="1">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2:28" ht="13.5" customHeight="1">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2:28" ht="13.5" customHeight="1">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2:28" ht="13.5" customHeight="1">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2:28" ht="13.5" customHeight="1">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2:28" ht="13.5" customHeight="1">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2:28" ht="13.5" customHeight="1">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2:28" ht="13.5" customHeight="1">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2:28" ht="13.5" customHeight="1">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2:28" ht="13.5" customHeight="1">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2:28" ht="13.5" customHeight="1">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2:28" ht="13.5" customHeight="1">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2:28" ht="13.5" customHeight="1">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2:28" ht="13.5" customHeight="1">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2:28" ht="13.5" customHeight="1">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2:28" ht="13.5" customHeight="1">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2:28" ht="13.5" customHeight="1">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2:28" ht="13.5" customHeight="1">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2:28" ht="13.5" customHeight="1">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2:28" ht="13.5" customHeight="1">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2:28" ht="13.5" customHeight="1">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2:28" ht="13.5" customHeight="1">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2:28" ht="13.5" customHeight="1">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2:28" ht="13.5" customHeight="1">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2:28" ht="13.5" customHeight="1">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2:28" ht="13.5" customHeight="1">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2:28" ht="13.5" customHeight="1">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2:28" ht="13.5" customHeight="1">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2:28" ht="13.5" customHeight="1">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2:28" ht="13.5" customHeight="1">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2:28" ht="13.5" customHeight="1">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2:28" ht="13.5" customHeight="1">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2:28" ht="13.5" customHeight="1">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2:28" ht="13.5" customHeight="1">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2:28" ht="13.5" customHeight="1">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2:28" ht="13.5" customHeight="1">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2:28" ht="13.5" customHeight="1">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2:28" ht="13.5" customHeight="1">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2:28" ht="13.5" customHeight="1">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2:28" ht="13.5" customHeight="1">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2:28" ht="13.5" customHeight="1">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2:28" ht="13.5" customHeight="1">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2:28" ht="13.5" customHeight="1">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2:28" ht="13.5" customHeight="1">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2:28" ht="13.5" customHeight="1">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2:28" ht="13.5" customHeight="1">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2:28" ht="13.5" customHeight="1">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2:28" ht="13.5" customHeight="1">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2:28" ht="13.5" customHeight="1">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2:28" ht="13.5" customHeight="1">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2:28" ht="13.5" customHeight="1">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2:28" ht="13.5" customHeight="1">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2:28" ht="13.5" customHeight="1">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2:28" ht="13.5" customHeight="1">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2:28" ht="13.5" customHeight="1">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2:28" ht="13.5" customHeight="1">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2:28" ht="13.5" customHeight="1">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2:28" ht="13.5" customHeight="1">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2:28" ht="13.5" customHeight="1">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2:28" ht="13.5" customHeight="1">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2:28" ht="13.5" customHeight="1">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2:28" ht="13.5" customHeight="1">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2:28" ht="13.5" customHeight="1">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2:28" ht="13.5" customHeight="1">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2:28" ht="13.5" customHeight="1">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2:28" ht="13.5" customHeight="1">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2:28" ht="13.5" customHeight="1">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2:28" ht="13.5" customHeight="1">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2:28" ht="13.5" customHeight="1">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2:28" ht="13.5" customHeight="1">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2:28" ht="13.5" customHeight="1">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2:28" ht="13.5" customHeight="1">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2:28" ht="13.5" customHeight="1">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2:28" ht="13.5" customHeight="1">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2:28" ht="13.5" customHeight="1">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2:28" ht="13.5" customHeight="1">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2:28" ht="13.5" customHeight="1">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2:28" ht="13.5" customHeight="1">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2:28" ht="13.5" customHeight="1">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2:28" ht="13.5" customHeight="1">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2:28" ht="13.5" customHeight="1">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2:28" ht="13.5" customHeight="1">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2:28" ht="13.5" customHeight="1">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2:28" ht="13.5" customHeight="1">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2:28" ht="13.5" customHeight="1">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2:28" ht="13.5" customHeight="1">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2:28" ht="13.5" customHeight="1">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2:28" ht="13.5" customHeight="1">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2:28" ht="13.5" customHeight="1">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2:28" ht="13.5" customHeight="1">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2:28" ht="13.5" customHeight="1">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2:28" ht="13.5" customHeight="1">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2:28" ht="13.5" customHeight="1">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2:28" ht="13.5" customHeight="1">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2:28" ht="13.5" customHeight="1">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2:28" ht="13.5" customHeight="1">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2:28" ht="13.5" customHeight="1">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2:28" ht="13.5" customHeight="1">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2:28" ht="13.5" customHeight="1">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2:28" ht="13.5" customHeight="1">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2:28" ht="13.5" customHeight="1">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2:28" ht="13.5" customHeight="1">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2:28" ht="13.5" customHeight="1">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2:28" ht="13.5" customHeight="1">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2:28" ht="13.5" customHeight="1">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2:28" ht="13.5" customHeight="1">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2:28" ht="13.5" customHeight="1">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2:28" ht="13.5" customHeight="1">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2:28" ht="13.5" customHeight="1">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2:28" ht="13.5" customHeight="1">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2:28" ht="13.5" customHeight="1">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2:28" ht="13.5" customHeight="1">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2:28" ht="13.5" customHeight="1">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2:28" ht="13.5" customHeight="1">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2:28" ht="13.5" customHeight="1">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2:28" ht="13.5" customHeight="1">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2:28" ht="13.5" customHeight="1">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2:28" ht="13.5" customHeight="1">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2:28" ht="13.5" customHeight="1">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2:28" ht="13.5" customHeight="1">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2:28" ht="13.5" customHeight="1">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2:28" ht="13.5" customHeight="1">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2:28" ht="13.5" customHeight="1">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2:28" ht="13.5" customHeight="1">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2:28" ht="13.5" customHeight="1">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2:28" ht="13.5" customHeight="1">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2:28" ht="13.5" customHeight="1">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2:28" ht="13.5" customHeight="1">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2:28" ht="13.5" customHeight="1">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2:28" ht="13.5" customHeight="1">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2:28" ht="13.5" customHeight="1">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2:28" ht="13.5" customHeight="1">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2:28" ht="13.5" customHeight="1">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2:28" ht="13.5" customHeight="1">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2:28" ht="13.5" customHeight="1">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2:28" ht="13.5" customHeight="1">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2:28" ht="13.5" customHeight="1">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2:28" ht="13.5" customHeight="1">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2:28" ht="13.5" customHeight="1">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2:28" ht="13.5" customHeight="1">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2:28" ht="13.5" customHeight="1">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2:28" ht="13.5" customHeight="1">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2:28" ht="13.5" customHeight="1">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2:28" ht="13.5" customHeight="1">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2:28" ht="13.5" customHeight="1">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2:28" ht="13.5" customHeight="1">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2:28" ht="13.5" customHeight="1">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2:28" ht="13.5" customHeight="1">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2:28" ht="13.5" customHeight="1">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2:28" ht="13.5" customHeight="1">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2:28" ht="13.5" customHeight="1">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2:28" ht="13.5" customHeight="1">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2:28" ht="13.5" customHeight="1">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2:28" ht="13.5" customHeight="1">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2:28" ht="13.5" customHeight="1">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2:28" ht="13.5" customHeight="1">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2:28" ht="13.5" customHeight="1">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2:28" ht="13.5" customHeight="1">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2:28" ht="13.5" customHeight="1">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2:28" ht="13.5" customHeight="1">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2:28" ht="13.5" customHeight="1">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2:28" ht="13.5" customHeight="1">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2:28" ht="13.5" customHeight="1">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2:28" ht="13.5" customHeight="1">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2:28" ht="13.5" customHeight="1">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2:28" ht="13.5" customHeight="1">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2:28" ht="13.5" customHeight="1">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2:28" ht="13.5" customHeight="1">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2:28" ht="13.5" customHeight="1">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2:28" ht="13.5" customHeight="1">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2:28" ht="13.5" customHeight="1">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2:28" ht="13.5" customHeight="1">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2:28" ht="13.5" customHeight="1">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2:28" ht="13.5" customHeight="1">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2:28" ht="13.5" customHeight="1">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2:28" ht="13.5" customHeight="1">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2:28" ht="13.5" customHeight="1">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2:28" ht="13.5" customHeight="1">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2:28" ht="13.5" customHeight="1">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2:28" ht="13.5" customHeight="1">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2:28" ht="13.5" customHeight="1">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2:28" ht="13.5" customHeight="1">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2:28" ht="13.5" customHeight="1">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2:28" ht="13.5" customHeight="1">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2:28" ht="13.5" customHeight="1">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2:28" ht="13.5" customHeight="1">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2:28" ht="13.5" customHeight="1">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2:28" ht="13.5" customHeight="1">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2:28" ht="13.5" customHeight="1">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2:28" ht="13.5" customHeight="1">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2:28" ht="13.5" customHeight="1">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2:28" ht="13.5" customHeight="1">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2:28" ht="13.5" customHeight="1">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2:28" ht="13.5" customHeight="1">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2:28" ht="13.5" customHeight="1">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2:28" ht="13.5" customHeight="1">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2:28" ht="13.5" customHeight="1">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2:28" ht="13.5" customHeight="1">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2:28" ht="13.5" customHeight="1">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2:28" ht="13.5" customHeight="1">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2:28" ht="13.5" customHeight="1">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2:28" ht="13.5" customHeight="1">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2:28" ht="13.5" customHeight="1">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2:28" ht="13.5" customHeight="1">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2:28" ht="13.5" customHeight="1">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2:28" ht="13.5" customHeight="1">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2:28" ht="13.5" customHeight="1">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2:28" ht="13.5" customHeight="1">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2:28" ht="13.5" customHeight="1">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2:28" ht="13.5" customHeight="1">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2:28" ht="13.5" customHeight="1">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2:28" ht="13.5" customHeight="1">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2:28" ht="13.5" customHeight="1">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2:28" ht="13.5" customHeight="1">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2:28" ht="13.5" customHeight="1">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2:28" ht="13.5" customHeight="1">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2:28" ht="13.5" customHeight="1">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2:28" ht="13.5" customHeight="1">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2:28" ht="13.5" customHeight="1">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2:28" ht="13.5" customHeight="1">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2:28" ht="13.5" customHeight="1">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2:28" ht="13.5" customHeight="1">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2:28" ht="13.5" customHeight="1">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2:28" ht="13.5" customHeight="1">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2:28" ht="13.5" customHeight="1">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2:28" ht="13.5" customHeight="1">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2:28" ht="13.5" customHeight="1">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2:28" ht="13.5" customHeight="1">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2:28" ht="13.5" customHeight="1">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2:28" ht="13.5" customHeight="1">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2:28" ht="13.5" customHeight="1">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2:28" ht="13.5" customHeight="1">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2:28" ht="13.5" customHeight="1">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2:28" ht="13.5" customHeight="1">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2:28" ht="13.5" customHeight="1">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2:28" ht="13.5" customHeight="1">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2:28" ht="13.5" customHeight="1">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2:28" ht="13.5" customHeight="1">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2:28" ht="13.5" customHeight="1">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2:28" ht="13.5" customHeight="1">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2:28" ht="13.5" customHeight="1">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2:28" ht="13.5" customHeight="1">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2:28" ht="13.5" customHeight="1">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2:28" ht="13.5" customHeight="1">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2:28" ht="13.5" customHeight="1">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2:28" ht="13.5" customHeight="1">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2:28" ht="13.5" customHeight="1">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2:28" ht="13.5" customHeight="1">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2:28" ht="13.5" customHeight="1">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2:28" ht="13.5" customHeight="1">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2:28" ht="13.5" customHeight="1">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2:28" ht="13.5" customHeight="1">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2:28" ht="13.5" customHeight="1">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2:28" ht="13.5" customHeight="1">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2:28" ht="13.5" customHeight="1">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2:28" ht="13.5" customHeight="1">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2:28" ht="13.5" customHeight="1">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2:28" ht="13.5" customHeight="1">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2:28" ht="13.5" customHeight="1">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2:28" ht="13.5" customHeight="1">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2:28" ht="13.5" customHeight="1">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2:28" ht="13.5" customHeight="1">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2:28" ht="13.5" customHeight="1">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2:28" ht="13.5" customHeight="1">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2:28" ht="13.5" customHeight="1">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2:28" ht="13.5" customHeight="1">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2:28" ht="13.5" customHeight="1">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2:28" ht="13.5" customHeight="1">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2:28" ht="13.5" customHeight="1">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2:28" ht="13.5" customHeight="1">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2:28" ht="13.5" customHeight="1">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2:28" ht="13.5" customHeight="1">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2:28" ht="13.5" customHeight="1">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2:28" ht="13.5" customHeight="1">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2:28" ht="13.5" customHeight="1">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2:28" ht="13.5" customHeight="1">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2:28" ht="13.5" customHeight="1">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2:28" ht="13.5" customHeight="1">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2:28" ht="13.5" customHeight="1">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2:28" ht="13.5" customHeight="1">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2:28" ht="13.5" customHeight="1">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2:28" ht="13.5" customHeight="1">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2:28" ht="13.5" customHeight="1">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2:28" ht="13.5" customHeight="1">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2:28" ht="13.5" customHeight="1">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2:28" ht="13.5" customHeight="1">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2:28" ht="13.5" customHeight="1">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2:28" ht="13.5" customHeight="1">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2:28" ht="13.5" customHeight="1">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2:28" ht="13.5" customHeight="1">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2:28" ht="13.5" customHeight="1">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2:28" ht="13.5" customHeight="1">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2:28" ht="13.5" customHeight="1">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2:28" ht="13.5" customHeight="1">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2:28" ht="13.5" customHeight="1">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2:28" ht="13.5" customHeight="1">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2:28" ht="13.5" customHeight="1">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2:28" ht="13.5" customHeight="1">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2:28" ht="13.5" customHeight="1">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2:28" ht="13.5" customHeight="1">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2:28" ht="13.5" customHeight="1">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2:28" ht="13.5" customHeight="1">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2:28" ht="13.5" customHeight="1">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2:28" ht="13.5" customHeight="1">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2:28" ht="13.5" customHeight="1">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2:28" ht="13.5" customHeight="1">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2:28" ht="13.5" customHeight="1">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2:28" ht="13.5" customHeight="1">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2:28" ht="13.5" customHeight="1">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2:28" ht="13.5" customHeight="1">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2:28" ht="13.5" customHeight="1">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2:28" ht="13.5" customHeight="1">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2:28" ht="13.5" customHeight="1">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2:28" ht="13.5" customHeight="1">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2:28" ht="13.5" customHeight="1">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2:28" ht="13.5" customHeight="1">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2:28" ht="13.5" customHeight="1">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2:28" ht="13.5" customHeight="1">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2:28" ht="13.5" customHeight="1">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2:28" ht="13.5" customHeight="1">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2:28" ht="13.5" customHeight="1">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2:28" ht="13.5" customHeight="1">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2:28" ht="13.5" customHeight="1">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2:28" ht="13.5" customHeight="1">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2:28" ht="13.5" customHeight="1">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2:28" ht="13.5" customHeight="1">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2:28" ht="13.5" customHeight="1">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2:28" ht="13.5" customHeight="1">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2:28" ht="13.5" customHeight="1">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2:28" ht="13.5" customHeight="1">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2:28" ht="13.5" customHeight="1">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2:28" ht="13.5" customHeight="1">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2:28" ht="13.5" customHeight="1">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2:28" ht="13.5" customHeight="1">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2:28" ht="13.5" customHeight="1">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2:28" ht="13.5" customHeight="1">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2:28" ht="13.5" customHeight="1">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2:28" ht="13.5" customHeight="1">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2:28" ht="13.5" customHeight="1">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2:28" ht="13.5" customHeight="1">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2:28" ht="13.5" customHeight="1">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2:28" ht="13.5" customHeight="1">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2:28" ht="13.5" customHeight="1">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2:28" ht="13.5" customHeight="1">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2:28" ht="13.5" customHeight="1">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2:28" ht="13.5" customHeight="1">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2:28" ht="13.5" customHeight="1">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2:28" ht="13.5" customHeight="1">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2:28" ht="13.5" customHeight="1">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2:28" ht="13.5" customHeight="1">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2:28" ht="13.5" customHeight="1">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2:28" ht="13.5" customHeight="1">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2:28" ht="13.5" customHeight="1">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2:28" ht="13.5" customHeight="1">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2:28" ht="13.5" customHeight="1">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2:28" ht="13.5" customHeight="1">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2:28" ht="13.5" customHeight="1">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2:28" ht="13.5" customHeight="1">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2:28" ht="13.5" customHeight="1">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2:28" ht="13.5" customHeight="1">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2:28" ht="13.5" customHeight="1">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2:28" ht="13.5" customHeight="1">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2:28" ht="13.5" customHeight="1">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2:28" ht="13.5" customHeight="1">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2:28" ht="13.5" customHeight="1">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2:28" ht="13.5" customHeight="1">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2:28" ht="13.5" customHeight="1">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2:28" ht="13.5" customHeight="1">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2:28" ht="13.5" customHeight="1">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2:28" ht="13.5" customHeight="1">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2:28" ht="13.5" customHeight="1">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2:28" ht="13.5" customHeight="1">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2:28" ht="13.5" customHeight="1">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2:28" ht="13.5" customHeight="1">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2:28" ht="13.5" customHeight="1">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2:28" ht="13.5" customHeight="1">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2:28" ht="13.5" customHeight="1">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2:28" ht="13.5" customHeight="1">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2:28" ht="13.5" customHeight="1">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2:28" ht="13.5" customHeight="1">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2:28" ht="13.5" customHeight="1">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2:28" ht="13.5" customHeight="1">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2:28" ht="13.5" customHeight="1">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2:28" ht="13.5" customHeight="1">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2:28" ht="13.5" customHeight="1">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2:28" ht="13.5" customHeight="1">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2:28" ht="13.5" customHeight="1">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2:28" ht="13.5" customHeight="1">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2:28" ht="13.5" customHeight="1">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2:28" ht="13.5" customHeight="1">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2:28" ht="13.5" customHeight="1">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2:28" ht="13.5" customHeight="1">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2:28" ht="13.5" customHeight="1">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2:28" ht="13.5" customHeight="1">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2:28" ht="13.5" customHeight="1">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2:28" ht="13.5" customHeight="1">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2:28" ht="13.5" customHeight="1">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2:28" ht="13.5" customHeight="1">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2:28" ht="13.5" customHeight="1">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2:28" ht="13.5" customHeight="1">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2:28" ht="13.5" customHeight="1">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2:28" ht="13.5" customHeight="1">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2:28" ht="13.5" customHeight="1">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2:28" ht="13.5" customHeight="1">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2:28" ht="13.5" customHeight="1">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2:28" ht="13.5" customHeight="1">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2:28" ht="13.5" customHeight="1">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2:28" ht="13.5" customHeight="1">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2:28" ht="13.5" customHeight="1">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2:28" ht="13.5" customHeight="1">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2:28" ht="13.5" customHeight="1">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2:28" ht="13.5" customHeight="1">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2:28" ht="13.5" customHeight="1">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2:28" ht="13.5" customHeight="1">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2:28" ht="13.5" customHeight="1">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2:28" ht="13.5" customHeight="1">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2:28" ht="13.5" customHeight="1">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2:28" ht="13.5" customHeight="1">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2:28" ht="13.5" customHeight="1">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2:28" ht="13.5" customHeight="1">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2:28" ht="13.5" customHeight="1">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2:28" ht="13.5" customHeight="1">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2:28" ht="13.5" customHeight="1">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2:28" ht="13.5" customHeight="1">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2:28" ht="13.5" customHeight="1">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2:28" ht="13.5" customHeight="1">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2:28" ht="13.5" customHeight="1">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2:28" ht="13.5" customHeight="1">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2:28" ht="13.5" customHeight="1">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2:28" ht="13.5" customHeight="1">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2:28" ht="13.5" customHeight="1">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2:28" ht="13.5" customHeight="1">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2:28" ht="13.5" customHeight="1">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2:28" ht="13.5" customHeight="1">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2:28" ht="13.5" customHeight="1">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2:28" ht="13.5" customHeight="1">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2:28" ht="13.5" customHeight="1">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2:28" ht="13.5" customHeight="1">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2:28" ht="13.5" customHeight="1">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2:28" ht="13.5" customHeight="1">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2:28" ht="13.5" customHeight="1">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2:28" ht="13.5" customHeight="1">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2:28" ht="13.5" customHeight="1">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2:28" ht="13.5" customHeight="1">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2:28" ht="13.5" customHeight="1">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2:28" ht="13.5" customHeight="1">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2:28" ht="13.5" customHeight="1">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2:28" ht="13.5" customHeight="1">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2:28" ht="13.5" customHeight="1">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2:28" ht="13.5" customHeight="1">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2:28" ht="13.5" customHeight="1">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2:28" ht="13.5" customHeight="1">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2:28" ht="13.5" customHeight="1">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2:28" ht="13.5" customHeight="1">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2:28" ht="13.5" customHeight="1">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2:28" ht="13.5" customHeight="1">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sheetData>
  <mergeCells count="311">
    <mergeCell ref="Y60:Y63"/>
    <mergeCell ref="Z60:Z63"/>
    <mergeCell ref="AA60:AA63"/>
    <mergeCell ref="S60:S63"/>
    <mergeCell ref="T60:T63"/>
    <mergeCell ref="U60:U63"/>
    <mergeCell ref="V60:V63"/>
    <mergeCell ref="W60:W63"/>
    <mergeCell ref="X60:X63"/>
    <mergeCell ref="K60:K63"/>
    <mergeCell ref="L60:L63"/>
    <mergeCell ref="O60:O63"/>
    <mergeCell ref="P60:P63"/>
    <mergeCell ref="Q60:Q63"/>
    <mergeCell ref="R60:R63"/>
    <mergeCell ref="Z56:Z59"/>
    <mergeCell ref="AA56:AA59"/>
    <mergeCell ref="C60:C63"/>
    <mergeCell ref="D60:D63"/>
    <mergeCell ref="E60:E63"/>
    <mergeCell ref="F60:F63"/>
    <mergeCell ref="G60:G63"/>
    <mergeCell ref="H60:H63"/>
    <mergeCell ref="I60:I63"/>
    <mergeCell ref="J60:J63"/>
    <mergeCell ref="T56:T59"/>
    <mergeCell ref="U56:U59"/>
    <mergeCell ref="V56:V59"/>
    <mergeCell ref="W56:W59"/>
    <mergeCell ref="X56:X59"/>
    <mergeCell ref="Y56:Y59"/>
    <mergeCell ref="L56:L59"/>
    <mergeCell ref="O56:O59"/>
    <mergeCell ref="P56:P59"/>
    <mergeCell ref="Q56:Q59"/>
    <mergeCell ref="R56:R59"/>
    <mergeCell ref="S56:S59"/>
    <mergeCell ref="AA52:AA55"/>
    <mergeCell ref="C56:C59"/>
    <mergeCell ref="D56:D59"/>
    <mergeCell ref="E56:E59"/>
    <mergeCell ref="F56:F59"/>
    <mergeCell ref="G56:G59"/>
    <mergeCell ref="H56:H59"/>
    <mergeCell ref="I56:I59"/>
    <mergeCell ref="J56:J59"/>
    <mergeCell ref="K56:K59"/>
    <mergeCell ref="U52:U55"/>
    <mergeCell ref="V52:V55"/>
    <mergeCell ref="W52:W55"/>
    <mergeCell ref="X52:X55"/>
    <mergeCell ref="Y52:Y55"/>
    <mergeCell ref="Z52:Z55"/>
    <mergeCell ref="O52:O55"/>
    <mergeCell ref="P52:P55"/>
    <mergeCell ref="Q52:Q55"/>
    <mergeCell ref="R52:R55"/>
    <mergeCell ref="S52:S55"/>
    <mergeCell ref="T52:T55"/>
    <mergeCell ref="G52:G55"/>
    <mergeCell ref="H52:H55"/>
    <mergeCell ref="I52:I55"/>
    <mergeCell ref="J52:J55"/>
    <mergeCell ref="K52:K55"/>
    <mergeCell ref="L52:L55"/>
    <mergeCell ref="V46:V51"/>
    <mergeCell ref="W46:W51"/>
    <mergeCell ref="X46:X51"/>
    <mergeCell ref="Y46:Y51"/>
    <mergeCell ref="Z46:Z51"/>
    <mergeCell ref="AA46:AA51"/>
    <mergeCell ref="P46:P51"/>
    <mergeCell ref="Q46:Q51"/>
    <mergeCell ref="R46:R51"/>
    <mergeCell ref="S46:S51"/>
    <mergeCell ref="T46:T51"/>
    <mergeCell ref="U46:U51"/>
    <mergeCell ref="H46:H51"/>
    <mergeCell ref="I46:I51"/>
    <mergeCell ref="J46:J51"/>
    <mergeCell ref="K46:K51"/>
    <mergeCell ref="L46:L51"/>
    <mergeCell ref="O46:O51"/>
    <mergeCell ref="B46:B63"/>
    <mergeCell ref="C46:C51"/>
    <mergeCell ref="D46:D51"/>
    <mergeCell ref="E46:E51"/>
    <mergeCell ref="F46:F51"/>
    <mergeCell ref="G46:G51"/>
    <mergeCell ref="C52:C55"/>
    <mergeCell ref="D52:D55"/>
    <mergeCell ref="E52:E55"/>
    <mergeCell ref="F52:F55"/>
    <mergeCell ref="AB43:AB45"/>
    <mergeCell ref="G44:G45"/>
    <mergeCell ref="H44:H45"/>
    <mergeCell ref="I44:I45"/>
    <mergeCell ref="J44:J45"/>
    <mergeCell ref="P44:R44"/>
    <mergeCell ref="S44:U44"/>
    <mergeCell ref="V44:X44"/>
    <mergeCell ref="Y44:AA44"/>
    <mergeCell ref="K43:K45"/>
    <mergeCell ref="L43:L45"/>
    <mergeCell ref="M43:M45"/>
    <mergeCell ref="N43:N45"/>
    <mergeCell ref="O43:O45"/>
    <mergeCell ref="P43:AA43"/>
    <mergeCell ref="B41:AB41"/>
    <mergeCell ref="G42:J42"/>
    <mergeCell ref="M42:N42"/>
    <mergeCell ref="P42:AA42"/>
    <mergeCell ref="B43:B45"/>
    <mergeCell ref="C43:C45"/>
    <mergeCell ref="D43:D45"/>
    <mergeCell ref="E43:E45"/>
    <mergeCell ref="F43:F45"/>
    <mergeCell ref="G43:J43"/>
    <mergeCell ref="V37:V40"/>
    <mergeCell ref="W37:W40"/>
    <mergeCell ref="X37:X40"/>
    <mergeCell ref="Y37:Y40"/>
    <mergeCell ref="Z37:Z40"/>
    <mergeCell ref="AA37:AA40"/>
    <mergeCell ref="P37:P40"/>
    <mergeCell ref="Q37:Q40"/>
    <mergeCell ref="R37:R40"/>
    <mergeCell ref="S37:S40"/>
    <mergeCell ref="T37:T40"/>
    <mergeCell ref="U37:U40"/>
    <mergeCell ref="H37:H40"/>
    <mergeCell ref="I37:I40"/>
    <mergeCell ref="J37:J40"/>
    <mergeCell ref="K37:K40"/>
    <mergeCell ref="L37:L40"/>
    <mergeCell ref="O37:O40"/>
    <mergeCell ref="W33:W36"/>
    <mergeCell ref="X33:X36"/>
    <mergeCell ref="Y33:Y36"/>
    <mergeCell ref="Z33:Z36"/>
    <mergeCell ref="AA33:AA36"/>
    <mergeCell ref="C37:C40"/>
    <mergeCell ref="D37:D40"/>
    <mergeCell ref="E37:E40"/>
    <mergeCell ref="F37:F40"/>
    <mergeCell ref="G37:G40"/>
    <mergeCell ref="Q33:Q36"/>
    <mergeCell ref="R33:R36"/>
    <mergeCell ref="S33:S36"/>
    <mergeCell ref="T33:T36"/>
    <mergeCell ref="U33:U36"/>
    <mergeCell ref="V33:V36"/>
    <mergeCell ref="I33:I36"/>
    <mergeCell ref="J33:J36"/>
    <mergeCell ref="K33:K36"/>
    <mergeCell ref="L33:L36"/>
    <mergeCell ref="O33:O36"/>
    <mergeCell ref="P33:P36"/>
    <mergeCell ref="X29:X32"/>
    <mergeCell ref="Y29:Y32"/>
    <mergeCell ref="Z29:Z32"/>
    <mergeCell ref="AA29:AA32"/>
    <mergeCell ref="C33:C36"/>
    <mergeCell ref="D33:D36"/>
    <mergeCell ref="E33:E36"/>
    <mergeCell ref="F33:F36"/>
    <mergeCell ref="G33:G36"/>
    <mergeCell ref="H33:H36"/>
    <mergeCell ref="R29:R32"/>
    <mergeCell ref="S29:S32"/>
    <mergeCell ref="T29:T32"/>
    <mergeCell ref="U29:U32"/>
    <mergeCell ref="V29:V32"/>
    <mergeCell ref="W29:W32"/>
    <mergeCell ref="J29:J32"/>
    <mergeCell ref="K29:K32"/>
    <mergeCell ref="L29:L32"/>
    <mergeCell ref="O29:O32"/>
    <mergeCell ref="P29:P32"/>
    <mergeCell ref="Q29:Q32"/>
    <mergeCell ref="Y26:Y28"/>
    <mergeCell ref="Z26:Z28"/>
    <mergeCell ref="AA26:AA28"/>
    <mergeCell ref="C29:C32"/>
    <mergeCell ref="D29:D32"/>
    <mergeCell ref="E29:E32"/>
    <mergeCell ref="F29:F32"/>
    <mergeCell ref="G29:G32"/>
    <mergeCell ref="H29:H32"/>
    <mergeCell ref="I29:I32"/>
    <mergeCell ref="S26:S28"/>
    <mergeCell ref="T26:T28"/>
    <mergeCell ref="U26:U28"/>
    <mergeCell ref="V26:V28"/>
    <mergeCell ref="W26:W28"/>
    <mergeCell ref="X26:X28"/>
    <mergeCell ref="K26:K28"/>
    <mergeCell ref="L26:L28"/>
    <mergeCell ref="O26:O28"/>
    <mergeCell ref="P26:P28"/>
    <mergeCell ref="Q26:Q28"/>
    <mergeCell ref="R26:R28"/>
    <mergeCell ref="Z22:Z25"/>
    <mergeCell ref="AA22:AA25"/>
    <mergeCell ref="C26:C28"/>
    <mergeCell ref="D26:D28"/>
    <mergeCell ref="E26:E28"/>
    <mergeCell ref="F26:F28"/>
    <mergeCell ref="G26:G28"/>
    <mergeCell ref="H26:H28"/>
    <mergeCell ref="I26:I28"/>
    <mergeCell ref="J26:J28"/>
    <mergeCell ref="T22:T25"/>
    <mergeCell ref="U22:U25"/>
    <mergeCell ref="V22:V25"/>
    <mergeCell ref="W22:W25"/>
    <mergeCell ref="X22:X25"/>
    <mergeCell ref="Y22:Y25"/>
    <mergeCell ref="L22:L25"/>
    <mergeCell ref="O22:O25"/>
    <mergeCell ref="P22:P25"/>
    <mergeCell ref="Q22:Q25"/>
    <mergeCell ref="R22:R25"/>
    <mergeCell ref="S22:S25"/>
    <mergeCell ref="AA17:AA21"/>
    <mergeCell ref="C22:C25"/>
    <mergeCell ref="D22:D25"/>
    <mergeCell ref="E22:E25"/>
    <mergeCell ref="F22:F25"/>
    <mergeCell ref="G22:G25"/>
    <mergeCell ref="H22:H25"/>
    <mergeCell ref="I22:I25"/>
    <mergeCell ref="J22:J25"/>
    <mergeCell ref="K22:K25"/>
    <mergeCell ref="U17:U21"/>
    <mergeCell ref="V17:V21"/>
    <mergeCell ref="W17:W21"/>
    <mergeCell ref="X17:X21"/>
    <mergeCell ref="Y17:Y21"/>
    <mergeCell ref="Z17:Z21"/>
    <mergeCell ref="O17:O21"/>
    <mergeCell ref="P17:P21"/>
    <mergeCell ref="Q17:Q21"/>
    <mergeCell ref="R17:R21"/>
    <mergeCell ref="S17:S21"/>
    <mergeCell ref="T17:T21"/>
    <mergeCell ref="G17:G21"/>
    <mergeCell ref="H17:H21"/>
    <mergeCell ref="I17:I21"/>
    <mergeCell ref="J17:J21"/>
    <mergeCell ref="K17:K21"/>
    <mergeCell ref="L17:L21"/>
    <mergeCell ref="V13:V16"/>
    <mergeCell ref="W13:W16"/>
    <mergeCell ref="X13:X16"/>
    <mergeCell ref="Y13:Y16"/>
    <mergeCell ref="Z13:Z16"/>
    <mergeCell ref="AA13:AA16"/>
    <mergeCell ref="P13:P16"/>
    <mergeCell ref="Q13:Q16"/>
    <mergeCell ref="R13:R16"/>
    <mergeCell ref="S13:S16"/>
    <mergeCell ref="T13:T16"/>
    <mergeCell ref="U13:U16"/>
    <mergeCell ref="H13:H16"/>
    <mergeCell ref="I13:I16"/>
    <mergeCell ref="J13:J16"/>
    <mergeCell ref="K13:K16"/>
    <mergeCell ref="L13:L16"/>
    <mergeCell ref="O13:O16"/>
    <mergeCell ref="B13:B40"/>
    <mergeCell ref="C13:C16"/>
    <mergeCell ref="D13:D16"/>
    <mergeCell ref="E13:E16"/>
    <mergeCell ref="F13:F16"/>
    <mergeCell ref="G13:G16"/>
    <mergeCell ref="C17:C21"/>
    <mergeCell ref="D17:D21"/>
    <mergeCell ref="E17:E21"/>
    <mergeCell ref="F17:F21"/>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rintOptions horizontalCentered="1"/>
  <pageMargins left="0.25" right="0.25" top="0.75" bottom="0.75" header="0.511811023622047" footer="0.511811023622047"/>
  <pageSetup scale="45" fitToHeight="0" orientation="landscape" horizontalDpi="300" verticalDpi="300" r:id="rId1"/>
  <rowBreaks count="1" manualBreakCount="1">
    <brk id="4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7BDC7-AE1E-451F-B64A-066AA014A831}">
  <sheetPr>
    <pageSetUpPr fitToPage="1"/>
  </sheetPr>
  <dimension ref="A1:BC926"/>
  <sheetViews>
    <sheetView view="pageBreakPreview" topLeftCell="B1" zoomScaleNormal="50" workbookViewId="0">
      <selection activeCell="B4" sqref="B4:AB5"/>
    </sheetView>
  </sheetViews>
  <sheetFormatPr baseColWidth="10" defaultColWidth="12.7109375" defaultRowHeight="15" customHeight="1"/>
  <cols>
    <col min="1" max="1" width="1.7109375" style="121" customWidth="1"/>
    <col min="2" max="2" width="23.7109375" style="141" customWidth="1"/>
    <col min="3" max="3" width="37.42578125" style="141" customWidth="1"/>
    <col min="4" max="4" width="26.85546875" style="141" customWidth="1"/>
    <col min="5" max="5" width="17.140625" style="141" customWidth="1"/>
    <col min="6" max="6" width="15.28515625" style="141" customWidth="1"/>
    <col min="7" max="10" width="9.140625" style="141" customWidth="1"/>
    <col min="11" max="11" width="17.42578125" style="141" customWidth="1"/>
    <col min="12" max="12" width="19.5703125" style="141" customWidth="1"/>
    <col min="13" max="13" width="9.85546875" style="141" customWidth="1"/>
    <col min="14" max="14" width="30.140625" style="141" customWidth="1"/>
    <col min="15" max="15" width="26.85546875" style="141" customWidth="1"/>
    <col min="16" max="24" width="3" style="141" customWidth="1"/>
    <col min="25" max="27" width="3.85546875" style="141" customWidth="1"/>
    <col min="28" max="28" width="21.5703125" style="141" customWidth="1"/>
    <col min="29" max="16384" width="12.7109375" style="141"/>
  </cols>
  <sheetData>
    <row r="1" spans="1:55" s="121" customFormat="1" ht="13.5" customHeight="1">
      <c r="A1" s="119"/>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row>
    <row r="2" spans="1:55" s="121" customFormat="1" ht="26.25" customHeight="1">
      <c r="A2" s="123"/>
      <c r="B2" s="378" t="s">
        <v>0</v>
      </c>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t="s">
        <v>0</v>
      </c>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row>
    <row r="3" spans="1:55" s="121" customFormat="1" ht="23.25" customHeight="1">
      <c r="A3" s="123"/>
      <c r="B3" s="379" t="s">
        <v>1</v>
      </c>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t="s">
        <v>1</v>
      </c>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379"/>
    </row>
    <row r="4" spans="1:55" s="121" customFormat="1" ht="27.75" customHeight="1">
      <c r="A4" s="123"/>
      <c r="B4" s="380" t="s">
        <v>487</v>
      </c>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t="s">
        <v>2</v>
      </c>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row>
    <row r="5" spans="1:55" s="125" customFormat="1" ht="28.5" customHeight="1">
      <c r="A5" s="124"/>
      <c r="B5" s="380" t="s">
        <v>488</v>
      </c>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t="s">
        <v>3</v>
      </c>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row>
    <row r="6" spans="1:55" s="125" customFormat="1" ht="26.25" customHeight="1">
      <c r="A6" s="124"/>
      <c r="B6" s="381" t="s">
        <v>1997</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t="s">
        <v>463</v>
      </c>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row>
    <row r="7" spans="1:55" s="125" customFormat="1" ht="28.5" customHeight="1">
      <c r="A7" s="124"/>
      <c r="B7" s="381" t="s">
        <v>490</v>
      </c>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t="s">
        <v>5</v>
      </c>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row>
    <row r="8" spans="1:55" s="125" customFormat="1">
      <c r="A8" s="124"/>
      <c r="B8" s="457" t="s">
        <v>1998</v>
      </c>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row>
    <row r="9" spans="1:55" s="458" customFormat="1" ht="19.5" customHeight="1">
      <c r="B9" s="384">
        <v>1</v>
      </c>
      <c r="C9" s="384">
        <v>2</v>
      </c>
      <c r="D9" s="384">
        <v>3</v>
      </c>
      <c r="E9" s="384">
        <v>4</v>
      </c>
      <c r="F9" s="384">
        <v>5</v>
      </c>
      <c r="G9" s="385">
        <v>6</v>
      </c>
      <c r="H9" s="385"/>
      <c r="I9" s="385"/>
      <c r="J9" s="385"/>
      <c r="K9" s="384">
        <v>7</v>
      </c>
      <c r="L9" s="384">
        <v>8</v>
      </c>
      <c r="M9" s="385">
        <v>9</v>
      </c>
      <c r="N9" s="385"/>
      <c r="O9" s="384">
        <v>10</v>
      </c>
      <c r="P9" s="385">
        <v>11</v>
      </c>
      <c r="Q9" s="385"/>
      <c r="R9" s="385"/>
      <c r="S9" s="385"/>
      <c r="T9" s="385"/>
      <c r="U9" s="385"/>
      <c r="V9" s="385"/>
      <c r="W9" s="385"/>
      <c r="X9" s="385"/>
      <c r="Y9" s="385"/>
      <c r="Z9" s="385"/>
      <c r="AA9" s="385"/>
      <c r="AB9" s="384">
        <v>12</v>
      </c>
    </row>
    <row r="10" spans="1:55" s="125" customFormat="1" ht="15" customHeight="1">
      <c r="A10" s="124"/>
      <c r="B10" s="129" t="s">
        <v>7</v>
      </c>
      <c r="C10" s="129" t="s">
        <v>8</v>
      </c>
      <c r="D10" s="129" t="s">
        <v>9</v>
      </c>
      <c r="E10" s="129" t="s">
        <v>10</v>
      </c>
      <c r="F10" s="129" t="s">
        <v>11</v>
      </c>
      <c r="G10" s="130" t="s">
        <v>12</v>
      </c>
      <c r="H10" s="130"/>
      <c r="I10" s="130"/>
      <c r="J10" s="130"/>
      <c r="K10" s="129" t="s">
        <v>13</v>
      </c>
      <c r="L10" s="129" t="s">
        <v>14</v>
      </c>
      <c r="M10" s="129" t="s">
        <v>15</v>
      </c>
      <c r="N10" s="129" t="s">
        <v>16</v>
      </c>
      <c r="O10" s="129" t="s">
        <v>17</v>
      </c>
      <c r="P10" s="129" t="s">
        <v>18</v>
      </c>
      <c r="Q10" s="129"/>
      <c r="R10" s="129"/>
      <c r="S10" s="129"/>
      <c r="T10" s="129"/>
      <c r="U10" s="129"/>
      <c r="V10" s="129"/>
      <c r="W10" s="129"/>
      <c r="X10" s="129"/>
      <c r="Y10" s="129"/>
      <c r="Z10" s="129"/>
      <c r="AA10" s="129"/>
      <c r="AB10" s="129" t="s">
        <v>19</v>
      </c>
    </row>
    <row r="11" spans="1:55" s="125" customFormat="1" ht="15" customHeight="1">
      <c r="A11" s="124"/>
      <c r="B11" s="129"/>
      <c r="C11" s="129"/>
      <c r="D11" s="129"/>
      <c r="E11" s="129"/>
      <c r="F11" s="129"/>
      <c r="G11" s="131" t="s">
        <v>20</v>
      </c>
      <c r="H11" s="131" t="s">
        <v>21</v>
      </c>
      <c r="I11" s="131" t="s">
        <v>22</v>
      </c>
      <c r="J11" s="131" t="s">
        <v>23</v>
      </c>
      <c r="K11" s="129"/>
      <c r="L11" s="129"/>
      <c r="M11" s="129"/>
      <c r="N11" s="129"/>
      <c r="O11" s="129"/>
      <c r="P11" s="129" t="s">
        <v>20</v>
      </c>
      <c r="Q11" s="129"/>
      <c r="R11" s="129"/>
      <c r="S11" s="129" t="s">
        <v>21</v>
      </c>
      <c r="T11" s="129"/>
      <c r="U11" s="129"/>
      <c r="V11" s="129" t="s">
        <v>22</v>
      </c>
      <c r="W11" s="129"/>
      <c r="X11" s="129"/>
      <c r="Y11" s="129" t="s">
        <v>23</v>
      </c>
      <c r="Z11" s="129"/>
      <c r="AA11" s="129"/>
      <c r="AB11" s="129"/>
    </row>
    <row r="12" spans="1:55" s="125" customFormat="1">
      <c r="A12" s="124"/>
      <c r="B12" s="129"/>
      <c r="C12" s="129"/>
      <c r="D12" s="129"/>
      <c r="E12" s="129"/>
      <c r="F12" s="129"/>
      <c r="G12" s="129"/>
      <c r="H12" s="129"/>
      <c r="I12" s="129"/>
      <c r="J12" s="129"/>
      <c r="K12" s="129"/>
      <c r="L12" s="129"/>
      <c r="M12" s="129"/>
      <c r="N12" s="129"/>
      <c r="O12" s="129"/>
      <c r="P12" s="132">
        <v>1</v>
      </c>
      <c r="Q12" s="132">
        <v>2</v>
      </c>
      <c r="R12" s="132">
        <v>3</v>
      </c>
      <c r="S12" s="132">
        <v>4</v>
      </c>
      <c r="T12" s="132">
        <v>5</v>
      </c>
      <c r="U12" s="132">
        <v>6</v>
      </c>
      <c r="V12" s="132">
        <v>7</v>
      </c>
      <c r="W12" s="132">
        <v>8</v>
      </c>
      <c r="X12" s="132">
        <v>9</v>
      </c>
      <c r="Y12" s="132">
        <v>10</v>
      </c>
      <c r="Z12" s="132">
        <v>11</v>
      </c>
      <c r="AA12" s="132">
        <v>12</v>
      </c>
      <c r="AB12" s="129"/>
    </row>
    <row r="13" spans="1:55" s="466" customFormat="1" ht="64.900000000000006" customHeight="1">
      <c r="A13" s="458"/>
      <c r="B13" s="459" t="s">
        <v>1999</v>
      </c>
      <c r="C13" s="460" t="s">
        <v>2000</v>
      </c>
      <c r="D13" s="461" t="s">
        <v>2001</v>
      </c>
      <c r="E13" s="133">
        <v>0</v>
      </c>
      <c r="F13" s="462">
        <v>1</v>
      </c>
      <c r="G13" s="463">
        <v>1</v>
      </c>
      <c r="H13" s="463">
        <v>1</v>
      </c>
      <c r="I13" s="463">
        <v>1</v>
      </c>
      <c r="J13" s="463">
        <v>1</v>
      </c>
      <c r="K13" s="459" t="s">
        <v>2002</v>
      </c>
      <c r="L13" s="133" t="s">
        <v>2003</v>
      </c>
      <c r="M13" s="134">
        <v>1</v>
      </c>
      <c r="N13" s="464" t="s">
        <v>2004</v>
      </c>
      <c r="O13" s="459" t="s">
        <v>2005</v>
      </c>
      <c r="P13" s="465" t="s">
        <v>31</v>
      </c>
      <c r="Q13" s="465" t="s">
        <v>31</v>
      </c>
      <c r="R13" s="465" t="s">
        <v>31</v>
      </c>
      <c r="S13" s="465" t="s">
        <v>31</v>
      </c>
      <c r="T13" s="465" t="s">
        <v>31</v>
      </c>
      <c r="U13" s="465" t="s">
        <v>31</v>
      </c>
      <c r="V13" s="465" t="s">
        <v>31</v>
      </c>
      <c r="W13" s="465" t="s">
        <v>31</v>
      </c>
      <c r="X13" s="465" t="s">
        <v>31</v>
      </c>
      <c r="Y13" s="465" t="s">
        <v>31</v>
      </c>
      <c r="Z13" s="465" t="s">
        <v>31</v>
      </c>
      <c r="AA13" s="465" t="s">
        <v>31</v>
      </c>
      <c r="AB13" s="459" t="s">
        <v>2006</v>
      </c>
    </row>
    <row r="14" spans="1:55" s="466" customFormat="1" ht="30">
      <c r="A14" s="458"/>
      <c r="B14" s="459"/>
      <c r="C14" s="460"/>
      <c r="D14" s="461"/>
      <c r="E14" s="133"/>
      <c r="F14" s="462"/>
      <c r="G14" s="463"/>
      <c r="H14" s="463"/>
      <c r="I14" s="463"/>
      <c r="J14" s="463"/>
      <c r="K14" s="459"/>
      <c r="L14" s="133"/>
      <c r="M14" s="134">
        <v>2</v>
      </c>
      <c r="N14" s="464" t="s">
        <v>2007</v>
      </c>
      <c r="O14" s="459"/>
      <c r="P14" s="465"/>
      <c r="Q14" s="465"/>
      <c r="R14" s="465"/>
      <c r="S14" s="465"/>
      <c r="T14" s="465"/>
      <c r="U14" s="465"/>
      <c r="V14" s="465"/>
      <c r="W14" s="465"/>
      <c r="X14" s="465"/>
      <c r="Y14" s="465"/>
      <c r="Z14" s="465"/>
      <c r="AA14" s="465"/>
      <c r="AB14" s="459"/>
    </row>
    <row r="15" spans="1:55" s="466" customFormat="1" ht="49.5" customHeight="1">
      <c r="A15" s="458"/>
      <c r="B15" s="459"/>
      <c r="C15" s="460"/>
      <c r="D15" s="461" t="s">
        <v>2008</v>
      </c>
      <c r="E15" s="133">
        <v>0</v>
      </c>
      <c r="F15" s="462">
        <v>1</v>
      </c>
      <c r="G15" s="463">
        <v>1</v>
      </c>
      <c r="H15" s="463">
        <v>1</v>
      </c>
      <c r="I15" s="463">
        <v>1</v>
      </c>
      <c r="J15" s="463">
        <v>1</v>
      </c>
      <c r="K15" s="459"/>
      <c r="L15" s="133"/>
      <c r="M15" s="134">
        <v>1</v>
      </c>
      <c r="N15" s="464" t="s">
        <v>2009</v>
      </c>
      <c r="O15" s="459" t="s">
        <v>2010</v>
      </c>
      <c r="P15" s="465" t="s">
        <v>31</v>
      </c>
      <c r="Q15" s="465" t="s">
        <v>31</v>
      </c>
      <c r="R15" s="465" t="s">
        <v>31</v>
      </c>
      <c r="S15" s="465" t="s">
        <v>31</v>
      </c>
      <c r="T15" s="465" t="s">
        <v>31</v>
      </c>
      <c r="U15" s="465" t="s">
        <v>31</v>
      </c>
      <c r="V15" s="465" t="s">
        <v>31</v>
      </c>
      <c r="W15" s="465" t="s">
        <v>31</v>
      </c>
      <c r="X15" s="465" t="s">
        <v>31</v>
      </c>
      <c r="Y15" s="465" t="s">
        <v>31</v>
      </c>
      <c r="Z15" s="465" t="s">
        <v>31</v>
      </c>
      <c r="AA15" s="465" t="s">
        <v>31</v>
      </c>
      <c r="AB15" s="459"/>
    </row>
    <row r="16" spans="1:55" s="466" customFormat="1" ht="90">
      <c r="A16" s="458"/>
      <c r="B16" s="459"/>
      <c r="C16" s="460"/>
      <c r="D16" s="461"/>
      <c r="E16" s="133"/>
      <c r="F16" s="462"/>
      <c r="G16" s="463"/>
      <c r="H16" s="463"/>
      <c r="I16" s="463"/>
      <c r="J16" s="463"/>
      <c r="K16" s="459"/>
      <c r="L16" s="133"/>
      <c r="M16" s="134">
        <v>2</v>
      </c>
      <c r="N16" s="464" t="s">
        <v>2011</v>
      </c>
      <c r="O16" s="459"/>
      <c r="P16" s="465"/>
      <c r="Q16" s="465"/>
      <c r="R16" s="465"/>
      <c r="S16" s="465"/>
      <c r="T16" s="465"/>
      <c r="U16" s="465"/>
      <c r="V16" s="465"/>
      <c r="W16" s="465"/>
      <c r="X16" s="465"/>
      <c r="Y16" s="465"/>
      <c r="Z16" s="465"/>
      <c r="AA16" s="465"/>
      <c r="AB16" s="459"/>
    </row>
    <row r="17" spans="1:28" s="466" customFormat="1" ht="45">
      <c r="A17" s="458"/>
      <c r="B17" s="459"/>
      <c r="C17" s="460"/>
      <c r="D17" s="461"/>
      <c r="E17" s="133"/>
      <c r="F17" s="462"/>
      <c r="G17" s="463"/>
      <c r="H17" s="463"/>
      <c r="I17" s="463"/>
      <c r="J17" s="463"/>
      <c r="K17" s="459"/>
      <c r="L17" s="133"/>
      <c r="M17" s="134">
        <v>3</v>
      </c>
      <c r="N17" s="464" t="s">
        <v>2012</v>
      </c>
      <c r="O17" s="459"/>
      <c r="P17" s="465"/>
      <c r="Q17" s="465"/>
      <c r="R17" s="465"/>
      <c r="S17" s="465"/>
      <c r="T17" s="465"/>
      <c r="U17" s="465"/>
      <c r="V17" s="465"/>
      <c r="W17" s="465"/>
      <c r="X17" s="465"/>
      <c r="Y17" s="465"/>
      <c r="Z17" s="465"/>
      <c r="AA17" s="465"/>
      <c r="AB17" s="459"/>
    </row>
    <row r="18" spans="1:28" s="466" customFormat="1" ht="26.85" customHeight="1">
      <c r="A18" s="458"/>
      <c r="B18" s="459"/>
      <c r="C18" s="460"/>
      <c r="D18" s="461" t="s">
        <v>2013</v>
      </c>
      <c r="E18" s="166">
        <v>0.8</v>
      </c>
      <c r="F18" s="462">
        <v>1</v>
      </c>
      <c r="G18" s="463">
        <v>1</v>
      </c>
      <c r="H18" s="463">
        <v>1</v>
      </c>
      <c r="I18" s="463">
        <v>1</v>
      </c>
      <c r="J18" s="463">
        <v>1</v>
      </c>
      <c r="K18" s="459"/>
      <c r="L18" s="133"/>
      <c r="M18" s="134">
        <v>1</v>
      </c>
      <c r="N18" s="464" t="s">
        <v>2014</v>
      </c>
      <c r="O18" s="459" t="s">
        <v>2015</v>
      </c>
      <c r="P18" s="465" t="s">
        <v>31</v>
      </c>
      <c r="Q18" s="465" t="s">
        <v>31</v>
      </c>
      <c r="R18" s="465" t="s">
        <v>31</v>
      </c>
      <c r="S18" s="465" t="s">
        <v>31</v>
      </c>
      <c r="T18" s="465" t="s">
        <v>31</v>
      </c>
      <c r="U18" s="465" t="s">
        <v>31</v>
      </c>
      <c r="V18" s="465" t="s">
        <v>31</v>
      </c>
      <c r="W18" s="465" t="s">
        <v>31</v>
      </c>
      <c r="X18" s="465" t="s">
        <v>31</v>
      </c>
      <c r="Y18" s="465" t="s">
        <v>31</v>
      </c>
      <c r="Z18" s="465" t="s">
        <v>31</v>
      </c>
      <c r="AA18" s="465" t="s">
        <v>31</v>
      </c>
      <c r="AB18" s="459"/>
    </row>
    <row r="19" spans="1:28" s="466" customFormat="1" ht="45">
      <c r="A19" s="458"/>
      <c r="B19" s="459"/>
      <c r="C19" s="460"/>
      <c r="D19" s="461"/>
      <c r="E19" s="166"/>
      <c r="F19" s="462"/>
      <c r="G19" s="463"/>
      <c r="H19" s="463"/>
      <c r="I19" s="463"/>
      <c r="J19" s="463"/>
      <c r="K19" s="459"/>
      <c r="L19" s="133"/>
      <c r="M19" s="134">
        <v>2</v>
      </c>
      <c r="N19" s="464" t="s">
        <v>2016</v>
      </c>
      <c r="O19" s="459"/>
      <c r="P19" s="465"/>
      <c r="Q19" s="465"/>
      <c r="R19" s="465"/>
      <c r="S19" s="465"/>
      <c r="T19" s="465"/>
      <c r="U19" s="465"/>
      <c r="V19" s="465"/>
      <c r="W19" s="465"/>
      <c r="X19" s="465"/>
      <c r="Y19" s="465"/>
      <c r="Z19" s="465"/>
      <c r="AA19" s="465"/>
      <c r="AB19" s="459"/>
    </row>
    <row r="20" spans="1:28" s="138" customFormat="1" ht="90">
      <c r="A20" s="123"/>
      <c r="B20" s="459"/>
      <c r="C20" s="467" t="s">
        <v>2017</v>
      </c>
      <c r="D20" s="468" t="s">
        <v>2018</v>
      </c>
      <c r="E20" s="134">
        <v>4</v>
      </c>
      <c r="F20" s="469">
        <v>4</v>
      </c>
      <c r="G20" s="470">
        <v>1</v>
      </c>
      <c r="H20" s="470">
        <v>1</v>
      </c>
      <c r="I20" s="470">
        <v>1</v>
      </c>
      <c r="J20" s="470">
        <v>1</v>
      </c>
      <c r="K20" s="464" t="s">
        <v>2019</v>
      </c>
      <c r="L20" s="134" t="s">
        <v>2003</v>
      </c>
      <c r="M20" s="134">
        <v>1</v>
      </c>
      <c r="N20" s="464" t="s">
        <v>2020</v>
      </c>
      <c r="O20" s="134" t="s">
        <v>2021</v>
      </c>
      <c r="P20" s="134"/>
      <c r="Q20" s="134"/>
      <c r="R20" s="134" t="s">
        <v>31</v>
      </c>
      <c r="S20" s="134"/>
      <c r="T20" s="134"/>
      <c r="U20" s="134" t="s">
        <v>31</v>
      </c>
      <c r="V20" s="134"/>
      <c r="W20" s="134"/>
      <c r="X20" s="134" t="s">
        <v>31</v>
      </c>
      <c r="Y20" s="134"/>
      <c r="Z20" s="134"/>
      <c r="AA20" s="134" t="s">
        <v>31</v>
      </c>
      <c r="AB20" s="134"/>
    </row>
    <row r="21" spans="1:28" s="138" customFormat="1" ht="128.25">
      <c r="A21" s="123"/>
      <c r="B21" s="459"/>
      <c r="C21" s="467" t="s">
        <v>2022</v>
      </c>
      <c r="D21" s="468" t="s">
        <v>2023</v>
      </c>
      <c r="E21" s="134">
        <v>0</v>
      </c>
      <c r="F21" s="134">
        <v>2</v>
      </c>
      <c r="G21" s="134"/>
      <c r="H21" s="134">
        <v>2</v>
      </c>
      <c r="I21" s="134"/>
      <c r="J21" s="134"/>
      <c r="K21" s="469" t="s">
        <v>2024</v>
      </c>
      <c r="L21" s="134" t="s">
        <v>2003</v>
      </c>
      <c r="M21" s="134">
        <v>1</v>
      </c>
      <c r="N21" s="471" t="s">
        <v>2025</v>
      </c>
      <c r="O21" s="134" t="s">
        <v>2026</v>
      </c>
      <c r="P21" s="134"/>
      <c r="Q21" s="134"/>
      <c r="R21" s="134"/>
      <c r="S21" s="134"/>
      <c r="T21" s="134"/>
      <c r="U21" s="134" t="s">
        <v>31</v>
      </c>
      <c r="V21" s="134"/>
      <c r="W21" s="134"/>
      <c r="X21" s="134"/>
      <c r="Y21" s="134"/>
      <c r="Z21" s="134"/>
      <c r="AA21" s="134"/>
      <c r="AB21" s="470" t="s">
        <v>2006</v>
      </c>
    </row>
    <row r="22" spans="1:28" s="138" customFormat="1" ht="85.5">
      <c r="A22" s="123"/>
      <c r="B22" s="459"/>
      <c r="C22" s="467" t="s">
        <v>2027</v>
      </c>
      <c r="D22" s="468" t="s">
        <v>2028</v>
      </c>
      <c r="E22" s="134">
        <v>0</v>
      </c>
      <c r="F22" s="134">
        <v>1</v>
      </c>
      <c r="G22" s="134">
        <v>1</v>
      </c>
      <c r="H22" s="134"/>
      <c r="I22" s="134"/>
      <c r="J22" s="134"/>
      <c r="K22" s="469" t="s">
        <v>2024</v>
      </c>
      <c r="L22" s="134" t="s">
        <v>2003</v>
      </c>
      <c r="M22" s="134">
        <v>1</v>
      </c>
      <c r="N22" s="471" t="s">
        <v>2025</v>
      </c>
      <c r="O22" s="134" t="s">
        <v>2029</v>
      </c>
      <c r="P22" s="134" t="s">
        <v>31</v>
      </c>
      <c r="Q22" s="134" t="s">
        <v>31</v>
      </c>
      <c r="R22" s="134" t="s">
        <v>31</v>
      </c>
      <c r="S22" s="134"/>
      <c r="T22" s="134"/>
      <c r="U22" s="134"/>
      <c r="V22" s="134"/>
      <c r="W22" s="134"/>
      <c r="X22" s="134"/>
      <c r="Y22" s="134"/>
      <c r="Z22" s="134"/>
      <c r="AA22" s="134"/>
      <c r="AB22" s="470" t="s">
        <v>2030</v>
      </c>
    </row>
    <row r="23" spans="1:28" s="138" customFormat="1" ht="57">
      <c r="A23" s="123"/>
      <c r="B23" s="459"/>
      <c r="C23" s="467" t="s">
        <v>2031</v>
      </c>
      <c r="D23" s="469" t="s">
        <v>2032</v>
      </c>
      <c r="E23" s="470">
        <v>0</v>
      </c>
      <c r="F23" s="469">
        <v>5</v>
      </c>
      <c r="G23" s="470"/>
      <c r="H23" s="470">
        <v>5</v>
      </c>
      <c r="I23" s="470"/>
      <c r="J23" s="470"/>
      <c r="K23" s="470" t="s">
        <v>2033</v>
      </c>
      <c r="L23" s="134" t="s">
        <v>2003</v>
      </c>
      <c r="M23" s="470">
        <v>1</v>
      </c>
      <c r="N23" s="469" t="s">
        <v>2034</v>
      </c>
      <c r="O23" s="134" t="s">
        <v>2035</v>
      </c>
      <c r="P23" s="134"/>
      <c r="Q23" s="134"/>
      <c r="R23" s="134"/>
      <c r="S23" s="134"/>
      <c r="T23" s="134" t="s">
        <v>31</v>
      </c>
      <c r="U23" s="134"/>
      <c r="V23" s="134"/>
      <c r="W23" s="134"/>
      <c r="X23" s="134"/>
      <c r="Y23" s="134"/>
      <c r="Z23" s="134"/>
      <c r="AA23" s="134"/>
      <c r="AB23" s="470" t="s">
        <v>2006</v>
      </c>
    </row>
    <row r="24" spans="1:28" s="125" customFormat="1">
      <c r="A24" s="124"/>
      <c r="B24" s="457" t="s">
        <v>2036</v>
      </c>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row>
    <row r="25" spans="1:28" s="458" customFormat="1" ht="19.5" customHeight="1">
      <c r="B25" s="384">
        <v>1</v>
      </c>
      <c r="C25" s="384">
        <v>2</v>
      </c>
      <c r="D25" s="384">
        <v>3</v>
      </c>
      <c r="E25" s="384">
        <v>4</v>
      </c>
      <c r="F25" s="384">
        <v>5</v>
      </c>
      <c r="G25" s="385">
        <v>6</v>
      </c>
      <c r="H25" s="385"/>
      <c r="I25" s="385"/>
      <c r="J25" s="385"/>
      <c r="K25" s="384">
        <v>7</v>
      </c>
      <c r="L25" s="384">
        <v>8</v>
      </c>
      <c r="M25" s="385">
        <v>9</v>
      </c>
      <c r="N25" s="385"/>
      <c r="O25" s="384">
        <v>10</v>
      </c>
      <c r="P25" s="385">
        <v>11</v>
      </c>
      <c r="Q25" s="385"/>
      <c r="R25" s="385"/>
      <c r="S25" s="385"/>
      <c r="T25" s="385"/>
      <c r="U25" s="385"/>
      <c r="V25" s="385"/>
      <c r="W25" s="385"/>
      <c r="X25" s="385"/>
      <c r="Y25" s="385"/>
      <c r="Z25" s="385"/>
      <c r="AA25" s="385"/>
      <c r="AB25" s="384">
        <v>12</v>
      </c>
    </row>
    <row r="26" spans="1:28" s="121" customFormat="1" ht="15" customHeight="1">
      <c r="A26" s="123"/>
      <c r="B26" s="129" t="s">
        <v>7</v>
      </c>
      <c r="C26" s="129" t="s">
        <v>8</v>
      </c>
      <c r="D26" s="129" t="s">
        <v>9</v>
      </c>
      <c r="E26" s="129" t="s">
        <v>10</v>
      </c>
      <c r="F26" s="129" t="s">
        <v>11</v>
      </c>
      <c r="G26" s="130" t="s">
        <v>12</v>
      </c>
      <c r="H26" s="130"/>
      <c r="I26" s="130"/>
      <c r="J26" s="130"/>
      <c r="K26" s="129" t="s">
        <v>13</v>
      </c>
      <c r="L26" s="129" t="s">
        <v>14</v>
      </c>
      <c r="M26" s="129" t="s">
        <v>15</v>
      </c>
      <c r="N26" s="129" t="s">
        <v>16</v>
      </c>
      <c r="O26" s="129" t="s">
        <v>17</v>
      </c>
      <c r="P26" s="129" t="s">
        <v>18</v>
      </c>
      <c r="Q26" s="129"/>
      <c r="R26" s="129"/>
      <c r="S26" s="129"/>
      <c r="T26" s="129"/>
      <c r="U26" s="129"/>
      <c r="V26" s="129"/>
      <c r="W26" s="129"/>
      <c r="X26" s="129"/>
      <c r="Y26" s="129"/>
      <c r="Z26" s="129"/>
      <c r="AA26" s="129"/>
      <c r="AB26" s="129" t="s">
        <v>19</v>
      </c>
    </row>
    <row r="27" spans="1:28" s="121" customFormat="1" ht="15" customHeight="1">
      <c r="A27" s="123"/>
      <c r="B27" s="129"/>
      <c r="C27" s="129"/>
      <c r="D27" s="129"/>
      <c r="E27" s="129"/>
      <c r="F27" s="129"/>
      <c r="G27" s="131" t="s">
        <v>20</v>
      </c>
      <c r="H27" s="131" t="s">
        <v>21</v>
      </c>
      <c r="I27" s="131" t="s">
        <v>22</v>
      </c>
      <c r="J27" s="131" t="s">
        <v>23</v>
      </c>
      <c r="K27" s="129"/>
      <c r="L27" s="129"/>
      <c r="M27" s="129"/>
      <c r="N27" s="129"/>
      <c r="O27" s="129"/>
      <c r="P27" s="129" t="s">
        <v>20</v>
      </c>
      <c r="Q27" s="129"/>
      <c r="R27" s="129"/>
      <c r="S27" s="129" t="s">
        <v>21</v>
      </c>
      <c r="T27" s="129"/>
      <c r="U27" s="129"/>
      <c r="V27" s="129" t="s">
        <v>22</v>
      </c>
      <c r="W27" s="129"/>
      <c r="X27" s="129"/>
      <c r="Y27" s="129" t="s">
        <v>23</v>
      </c>
      <c r="Z27" s="129"/>
      <c r="AA27" s="129"/>
      <c r="AB27" s="129"/>
    </row>
    <row r="28" spans="1:28" s="121" customFormat="1">
      <c r="A28" s="123"/>
      <c r="B28" s="129"/>
      <c r="C28" s="129"/>
      <c r="D28" s="129"/>
      <c r="E28" s="129"/>
      <c r="F28" s="129"/>
      <c r="G28" s="129"/>
      <c r="H28" s="129"/>
      <c r="I28" s="129"/>
      <c r="J28" s="129"/>
      <c r="K28" s="129"/>
      <c r="L28" s="129"/>
      <c r="M28" s="129"/>
      <c r="N28" s="129"/>
      <c r="O28" s="129"/>
      <c r="P28" s="132">
        <v>1</v>
      </c>
      <c r="Q28" s="132">
        <v>2</v>
      </c>
      <c r="R28" s="132">
        <v>3</v>
      </c>
      <c r="S28" s="132">
        <v>4</v>
      </c>
      <c r="T28" s="132">
        <v>5</v>
      </c>
      <c r="U28" s="132">
        <v>6</v>
      </c>
      <c r="V28" s="132">
        <v>7</v>
      </c>
      <c r="W28" s="132">
        <v>8</v>
      </c>
      <c r="X28" s="132">
        <v>9</v>
      </c>
      <c r="Y28" s="132">
        <v>10</v>
      </c>
      <c r="Z28" s="132">
        <v>11</v>
      </c>
      <c r="AA28" s="132">
        <v>12</v>
      </c>
      <c r="AB28" s="129"/>
    </row>
    <row r="29" spans="1:28" s="138" customFormat="1" ht="57" customHeight="1">
      <c r="A29" s="123"/>
      <c r="B29" s="133" t="s">
        <v>1999</v>
      </c>
      <c r="C29" s="460" t="s">
        <v>2037</v>
      </c>
      <c r="D29" s="472" t="s">
        <v>2038</v>
      </c>
      <c r="E29" s="473">
        <v>0.89</v>
      </c>
      <c r="F29" s="462">
        <v>0.95</v>
      </c>
      <c r="G29" s="463" t="s">
        <v>31</v>
      </c>
      <c r="H29" s="463" t="s">
        <v>31</v>
      </c>
      <c r="I29" s="463" t="s">
        <v>31</v>
      </c>
      <c r="J29" s="463" t="s">
        <v>31</v>
      </c>
      <c r="K29" s="474" t="s">
        <v>2039</v>
      </c>
      <c r="L29" s="475" t="s">
        <v>2040</v>
      </c>
      <c r="M29" s="470">
        <v>1</v>
      </c>
      <c r="N29" s="476" t="s">
        <v>2041</v>
      </c>
      <c r="O29" s="133" t="s">
        <v>2042</v>
      </c>
      <c r="P29" s="477" t="s">
        <v>31</v>
      </c>
      <c r="Q29" s="477" t="s">
        <v>31</v>
      </c>
      <c r="R29" s="477" t="s">
        <v>31</v>
      </c>
      <c r="S29" s="477" t="s">
        <v>31</v>
      </c>
      <c r="T29" s="477" t="s">
        <v>31</v>
      </c>
      <c r="U29" s="477" t="s">
        <v>31</v>
      </c>
      <c r="V29" s="477" t="s">
        <v>31</v>
      </c>
      <c r="W29" s="477" t="s">
        <v>31</v>
      </c>
      <c r="X29" s="477" t="s">
        <v>31</v>
      </c>
      <c r="Y29" s="477" t="s">
        <v>31</v>
      </c>
      <c r="Z29" s="477" t="s">
        <v>31</v>
      </c>
      <c r="AA29" s="477" t="s">
        <v>31</v>
      </c>
      <c r="AB29" s="133" t="s">
        <v>2043</v>
      </c>
    </row>
    <row r="30" spans="1:28" s="138" customFormat="1" ht="28.5">
      <c r="A30" s="123"/>
      <c r="B30" s="133"/>
      <c r="C30" s="460"/>
      <c r="D30" s="472"/>
      <c r="E30" s="473"/>
      <c r="F30" s="462"/>
      <c r="G30" s="463"/>
      <c r="H30" s="463"/>
      <c r="I30" s="463"/>
      <c r="J30" s="463"/>
      <c r="K30" s="474"/>
      <c r="L30" s="475"/>
      <c r="M30" s="470">
        <v>2</v>
      </c>
      <c r="N30" s="476" t="s">
        <v>2044</v>
      </c>
      <c r="O30" s="133"/>
      <c r="P30" s="477"/>
      <c r="Q30" s="477"/>
      <c r="R30" s="477"/>
      <c r="S30" s="477"/>
      <c r="T30" s="477"/>
      <c r="U30" s="477"/>
      <c r="V30" s="477"/>
      <c r="W30" s="477"/>
      <c r="X30" s="477"/>
      <c r="Y30" s="477"/>
      <c r="Z30" s="477"/>
      <c r="AA30" s="477"/>
      <c r="AB30" s="133"/>
    </row>
    <row r="31" spans="1:28" s="138" customFormat="1" ht="28.5">
      <c r="A31" s="123"/>
      <c r="B31" s="133"/>
      <c r="C31" s="460"/>
      <c r="D31" s="472"/>
      <c r="E31" s="473"/>
      <c r="F31" s="462"/>
      <c r="G31" s="463"/>
      <c r="H31" s="463"/>
      <c r="I31" s="463"/>
      <c r="J31" s="463"/>
      <c r="K31" s="474"/>
      <c r="L31" s="475"/>
      <c r="M31" s="470">
        <v>3</v>
      </c>
      <c r="N31" s="476" t="s">
        <v>2045</v>
      </c>
      <c r="O31" s="133"/>
      <c r="P31" s="477"/>
      <c r="Q31" s="477"/>
      <c r="R31" s="477"/>
      <c r="S31" s="477"/>
      <c r="T31" s="477"/>
      <c r="U31" s="477"/>
      <c r="V31" s="477"/>
      <c r="W31" s="477"/>
      <c r="X31" s="477"/>
      <c r="Y31" s="477"/>
      <c r="Z31" s="477"/>
      <c r="AA31" s="477"/>
      <c r="AB31" s="133"/>
    </row>
    <row r="32" spans="1:28" s="138" customFormat="1" ht="14.25">
      <c r="A32" s="123"/>
      <c r="B32" s="133"/>
      <c r="C32" s="460"/>
      <c r="D32" s="472"/>
      <c r="E32" s="473"/>
      <c r="F32" s="462"/>
      <c r="G32" s="463"/>
      <c r="H32" s="463"/>
      <c r="I32" s="463"/>
      <c r="J32" s="463"/>
      <c r="K32" s="474"/>
      <c r="L32" s="475"/>
      <c r="M32" s="470">
        <v>4</v>
      </c>
      <c r="N32" s="476" t="s">
        <v>2046</v>
      </c>
      <c r="O32" s="133"/>
      <c r="P32" s="477"/>
      <c r="Q32" s="477"/>
      <c r="R32" s="477"/>
      <c r="S32" s="477"/>
      <c r="T32" s="477"/>
      <c r="U32" s="477"/>
      <c r="V32" s="477"/>
      <c r="W32" s="477"/>
      <c r="X32" s="477"/>
      <c r="Y32" s="477"/>
      <c r="Z32" s="477"/>
      <c r="AA32" s="477"/>
      <c r="AB32" s="133"/>
    </row>
    <row r="33" spans="1:28" s="138" customFormat="1" ht="57">
      <c r="A33" s="123"/>
      <c r="B33" s="133"/>
      <c r="C33" s="460"/>
      <c r="D33" s="472"/>
      <c r="E33" s="473"/>
      <c r="F33" s="462"/>
      <c r="G33" s="463"/>
      <c r="H33" s="463"/>
      <c r="I33" s="463"/>
      <c r="J33" s="463"/>
      <c r="K33" s="474"/>
      <c r="L33" s="475"/>
      <c r="M33" s="470">
        <v>5</v>
      </c>
      <c r="N33" s="476" t="s">
        <v>2047</v>
      </c>
      <c r="O33" s="133"/>
      <c r="P33" s="477"/>
      <c r="Q33" s="477"/>
      <c r="R33" s="477"/>
      <c r="S33" s="477"/>
      <c r="T33" s="477"/>
      <c r="U33" s="477"/>
      <c r="V33" s="477"/>
      <c r="W33" s="477"/>
      <c r="X33" s="477"/>
      <c r="Y33" s="477"/>
      <c r="Z33" s="477"/>
      <c r="AA33" s="477"/>
      <c r="AB33" s="133"/>
    </row>
    <row r="34" spans="1:28" s="138" customFormat="1" ht="14.25">
      <c r="A34" s="123"/>
      <c r="B34" s="133"/>
      <c r="C34" s="460"/>
      <c r="D34" s="472"/>
      <c r="E34" s="473"/>
      <c r="F34" s="462"/>
      <c r="G34" s="463"/>
      <c r="H34" s="463"/>
      <c r="I34" s="463"/>
      <c r="J34" s="463"/>
      <c r="K34" s="474"/>
      <c r="L34" s="475"/>
      <c r="M34" s="470">
        <v>6</v>
      </c>
      <c r="N34" s="476" t="s">
        <v>2048</v>
      </c>
      <c r="O34" s="133"/>
      <c r="P34" s="477"/>
      <c r="Q34" s="477"/>
      <c r="R34" s="477"/>
      <c r="S34" s="477"/>
      <c r="T34" s="477"/>
      <c r="U34" s="477"/>
      <c r="V34" s="477"/>
      <c r="W34" s="477"/>
      <c r="X34" s="477"/>
      <c r="Y34" s="477"/>
      <c r="Z34" s="477"/>
      <c r="AA34" s="477"/>
      <c r="AB34" s="133"/>
    </row>
    <row r="35" spans="1:28" s="138" customFormat="1" ht="28.5">
      <c r="A35" s="123"/>
      <c r="B35" s="133"/>
      <c r="C35" s="460"/>
      <c r="D35" s="472"/>
      <c r="E35" s="473"/>
      <c r="F35" s="462"/>
      <c r="G35" s="463"/>
      <c r="H35" s="463"/>
      <c r="I35" s="463"/>
      <c r="J35" s="463"/>
      <c r="K35" s="474"/>
      <c r="L35" s="475"/>
      <c r="M35" s="470">
        <v>7</v>
      </c>
      <c r="N35" s="476" t="s">
        <v>2049</v>
      </c>
      <c r="O35" s="133"/>
      <c r="P35" s="477"/>
      <c r="Q35" s="477"/>
      <c r="R35" s="477"/>
      <c r="S35" s="477"/>
      <c r="T35" s="477"/>
      <c r="U35" s="477"/>
      <c r="V35" s="477"/>
      <c r="W35" s="477"/>
      <c r="X35" s="477"/>
      <c r="Y35" s="477"/>
      <c r="Z35" s="477"/>
      <c r="AA35" s="477"/>
      <c r="AB35" s="133"/>
    </row>
    <row r="36" spans="1:28" s="138" customFormat="1" ht="42.75">
      <c r="A36" s="123"/>
      <c r="B36" s="133"/>
      <c r="C36" s="460"/>
      <c r="D36" s="472"/>
      <c r="E36" s="473"/>
      <c r="F36" s="462"/>
      <c r="G36" s="463"/>
      <c r="H36" s="463"/>
      <c r="I36" s="463"/>
      <c r="J36" s="463"/>
      <c r="K36" s="474"/>
      <c r="L36" s="475"/>
      <c r="M36" s="470">
        <v>8</v>
      </c>
      <c r="N36" s="476" t="s">
        <v>2050</v>
      </c>
      <c r="O36" s="133"/>
      <c r="P36" s="477"/>
      <c r="Q36" s="477"/>
      <c r="R36" s="477"/>
      <c r="S36" s="477"/>
      <c r="T36" s="477"/>
      <c r="U36" s="477"/>
      <c r="V36" s="477"/>
      <c r="W36" s="477"/>
      <c r="X36" s="477"/>
      <c r="Y36" s="477"/>
      <c r="Z36" s="477"/>
      <c r="AA36" s="477"/>
      <c r="AB36" s="133"/>
    </row>
    <row r="37" spans="1:28" s="138" customFormat="1" ht="28.5">
      <c r="A37" s="123"/>
      <c r="B37" s="133"/>
      <c r="C37" s="460"/>
      <c r="D37" s="472"/>
      <c r="E37" s="473"/>
      <c r="F37" s="462"/>
      <c r="G37" s="463"/>
      <c r="H37" s="463"/>
      <c r="I37" s="463"/>
      <c r="J37" s="463"/>
      <c r="K37" s="474"/>
      <c r="L37" s="475"/>
      <c r="M37" s="470">
        <v>9</v>
      </c>
      <c r="N37" s="476" t="s">
        <v>2051</v>
      </c>
      <c r="O37" s="133"/>
      <c r="P37" s="477"/>
      <c r="Q37" s="477"/>
      <c r="R37" s="477"/>
      <c r="S37" s="477"/>
      <c r="T37" s="477"/>
      <c r="U37" s="477"/>
      <c r="V37" s="477"/>
      <c r="W37" s="477"/>
      <c r="X37" s="477"/>
      <c r="Y37" s="477"/>
      <c r="Z37" s="477"/>
      <c r="AA37" s="477"/>
      <c r="AB37" s="133"/>
    </row>
    <row r="38" spans="1:28" s="138" customFormat="1" ht="28.5">
      <c r="A38" s="123"/>
      <c r="B38" s="133"/>
      <c r="C38" s="460"/>
      <c r="D38" s="472"/>
      <c r="E38" s="473"/>
      <c r="F38" s="462"/>
      <c r="G38" s="463"/>
      <c r="H38" s="463"/>
      <c r="I38" s="463"/>
      <c r="J38" s="463"/>
      <c r="K38" s="474"/>
      <c r="L38" s="475"/>
      <c r="M38" s="470">
        <v>10</v>
      </c>
      <c r="N38" s="476" t="s">
        <v>2052</v>
      </c>
      <c r="O38" s="133"/>
      <c r="P38" s="477"/>
      <c r="Q38" s="477"/>
      <c r="R38" s="477"/>
      <c r="S38" s="477"/>
      <c r="T38" s="477"/>
      <c r="U38" s="477"/>
      <c r="V38" s="477"/>
      <c r="W38" s="477"/>
      <c r="X38" s="477"/>
      <c r="Y38" s="477"/>
      <c r="Z38" s="477"/>
      <c r="AA38" s="477"/>
      <c r="AB38" s="133"/>
    </row>
    <row r="39" spans="1:28" s="138" customFormat="1" ht="57">
      <c r="A39" s="123"/>
      <c r="B39" s="133"/>
      <c r="C39" s="460"/>
      <c r="D39" s="472"/>
      <c r="E39" s="473"/>
      <c r="F39" s="462"/>
      <c r="G39" s="463"/>
      <c r="H39" s="463"/>
      <c r="I39" s="463"/>
      <c r="J39" s="463"/>
      <c r="K39" s="474"/>
      <c r="L39" s="475"/>
      <c r="M39" s="470">
        <v>11</v>
      </c>
      <c r="N39" s="476" t="s">
        <v>2053</v>
      </c>
      <c r="O39" s="133"/>
      <c r="P39" s="477"/>
      <c r="Q39" s="477"/>
      <c r="R39" s="477"/>
      <c r="S39" s="477"/>
      <c r="T39" s="477"/>
      <c r="U39" s="477"/>
      <c r="V39" s="477"/>
      <c r="W39" s="477"/>
      <c r="X39" s="477"/>
      <c r="Y39" s="477"/>
      <c r="Z39" s="477"/>
      <c r="AA39" s="477"/>
      <c r="AB39" s="133"/>
    </row>
    <row r="40" spans="1:28" s="138" customFormat="1" ht="14.25" customHeight="1">
      <c r="A40" s="123"/>
      <c r="B40" s="478" t="s">
        <v>2054</v>
      </c>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row>
    <row r="41" spans="1:28" s="458" customFormat="1" ht="19.5" customHeight="1">
      <c r="B41" s="384">
        <v>1</v>
      </c>
      <c r="C41" s="384">
        <v>2</v>
      </c>
      <c r="D41" s="384">
        <v>3</v>
      </c>
      <c r="E41" s="384">
        <v>4</v>
      </c>
      <c r="F41" s="384">
        <v>5</v>
      </c>
      <c r="G41" s="385">
        <v>6</v>
      </c>
      <c r="H41" s="385"/>
      <c r="I41" s="385"/>
      <c r="J41" s="385"/>
      <c r="K41" s="384">
        <v>7</v>
      </c>
      <c r="L41" s="384">
        <v>8</v>
      </c>
      <c r="M41" s="385">
        <v>9</v>
      </c>
      <c r="N41" s="385"/>
      <c r="O41" s="384">
        <v>10</v>
      </c>
      <c r="P41" s="385">
        <v>11</v>
      </c>
      <c r="Q41" s="385"/>
      <c r="R41" s="385"/>
      <c r="S41" s="385"/>
      <c r="T41" s="385"/>
      <c r="U41" s="385"/>
      <c r="V41" s="385"/>
      <c r="W41" s="385"/>
      <c r="X41" s="385"/>
      <c r="Y41" s="385"/>
      <c r="Z41" s="385"/>
      <c r="AA41" s="385"/>
      <c r="AB41" s="384">
        <v>12</v>
      </c>
    </row>
    <row r="42" spans="1:28" s="121" customFormat="1" ht="15" customHeight="1">
      <c r="A42" s="123"/>
      <c r="B42" s="129" t="s">
        <v>7</v>
      </c>
      <c r="C42" s="129" t="s">
        <v>8</v>
      </c>
      <c r="D42" s="129" t="s">
        <v>9</v>
      </c>
      <c r="E42" s="129" t="s">
        <v>10</v>
      </c>
      <c r="F42" s="129" t="s">
        <v>11</v>
      </c>
      <c r="G42" s="130" t="s">
        <v>12</v>
      </c>
      <c r="H42" s="130"/>
      <c r="I42" s="130"/>
      <c r="J42" s="130"/>
      <c r="K42" s="129" t="s">
        <v>13</v>
      </c>
      <c r="L42" s="129" t="s">
        <v>14</v>
      </c>
      <c r="M42" s="129" t="s">
        <v>15</v>
      </c>
      <c r="N42" s="129" t="s">
        <v>16</v>
      </c>
      <c r="O42" s="129" t="s">
        <v>17</v>
      </c>
      <c r="P42" s="129" t="s">
        <v>18</v>
      </c>
      <c r="Q42" s="129"/>
      <c r="R42" s="129"/>
      <c r="S42" s="129"/>
      <c r="T42" s="129"/>
      <c r="U42" s="129"/>
      <c r="V42" s="129"/>
      <c r="W42" s="129"/>
      <c r="X42" s="129"/>
      <c r="Y42" s="129"/>
      <c r="Z42" s="129"/>
      <c r="AA42" s="129"/>
      <c r="AB42" s="129" t="s">
        <v>19</v>
      </c>
    </row>
    <row r="43" spans="1:28" s="121" customFormat="1" ht="15" customHeight="1">
      <c r="A43" s="123"/>
      <c r="B43" s="129"/>
      <c r="C43" s="129"/>
      <c r="D43" s="129"/>
      <c r="E43" s="129"/>
      <c r="F43" s="129"/>
      <c r="G43" s="131" t="s">
        <v>20</v>
      </c>
      <c r="H43" s="131" t="s">
        <v>21</v>
      </c>
      <c r="I43" s="131" t="s">
        <v>22</v>
      </c>
      <c r="J43" s="131" t="s">
        <v>23</v>
      </c>
      <c r="K43" s="129"/>
      <c r="L43" s="129"/>
      <c r="M43" s="129"/>
      <c r="N43" s="129"/>
      <c r="O43" s="129"/>
      <c r="P43" s="129" t="s">
        <v>20</v>
      </c>
      <c r="Q43" s="129"/>
      <c r="R43" s="129"/>
      <c r="S43" s="129" t="s">
        <v>21</v>
      </c>
      <c r="T43" s="129"/>
      <c r="U43" s="129"/>
      <c r="V43" s="129" t="s">
        <v>22</v>
      </c>
      <c r="W43" s="129"/>
      <c r="X43" s="129"/>
      <c r="Y43" s="129" t="s">
        <v>23</v>
      </c>
      <c r="Z43" s="129"/>
      <c r="AA43" s="129"/>
      <c r="AB43" s="129"/>
    </row>
    <row r="44" spans="1:28" s="121" customFormat="1">
      <c r="A44" s="123"/>
      <c r="B44" s="129"/>
      <c r="C44" s="129"/>
      <c r="D44" s="129"/>
      <c r="E44" s="129"/>
      <c r="F44" s="129"/>
      <c r="G44" s="129"/>
      <c r="H44" s="129"/>
      <c r="I44" s="129"/>
      <c r="J44" s="129"/>
      <c r="K44" s="129"/>
      <c r="L44" s="129"/>
      <c r="M44" s="129"/>
      <c r="N44" s="129"/>
      <c r="O44" s="129"/>
      <c r="P44" s="132">
        <v>1</v>
      </c>
      <c r="Q44" s="132">
        <v>2</v>
      </c>
      <c r="R44" s="132">
        <v>3</v>
      </c>
      <c r="S44" s="132">
        <v>4</v>
      </c>
      <c r="T44" s="132">
        <v>5</v>
      </c>
      <c r="U44" s="132">
        <v>6</v>
      </c>
      <c r="V44" s="132">
        <v>7</v>
      </c>
      <c r="W44" s="132">
        <v>8</v>
      </c>
      <c r="X44" s="132">
        <v>9</v>
      </c>
      <c r="Y44" s="132">
        <v>10</v>
      </c>
      <c r="Z44" s="132">
        <v>11</v>
      </c>
      <c r="AA44" s="132">
        <v>12</v>
      </c>
      <c r="AB44" s="129"/>
    </row>
    <row r="45" spans="1:28" s="138" customFormat="1" ht="83.25" customHeight="1">
      <c r="A45" s="123"/>
      <c r="B45" s="133" t="s">
        <v>1999</v>
      </c>
      <c r="C45" s="460" t="s">
        <v>2055</v>
      </c>
      <c r="D45" s="474" t="s">
        <v>2056</v>
      </c>
      <c r="E45" s="479"/>
      <c r="F45" s="462">
        <v>1</v>
      </c>
      <c r="G45" s="463" t="s">
        <v>31</v>
      </c>
      <c r="H45" s="463" t="s">
        <v>31</v>
      </c>
      <c r="I45" s="463" t="s">
        <v>31</v>
      </c>
      <c r="J45" s="463" t="s">
        <v>31</v>
      </c>
      <c r="K45" s="472" t="s">
        <v>2057</v>
      </c>
      <c r="L45" s="133" t="s">
        <v>2058</v>
      </c>
      <c r="M45" s="134">
        <v>1</v>
      </c>
      <c r="N45" s="476" t="s">
        <v>2059</v>
      </c>
      <c r="O45" s="133" t="s">
        <v>2060</v>
      </c>
      <c r="P45" s="480" t="s">
        <v>31</v>
      </c>
      <c r="Q45" s="480" t="s">
        <v>31</v>
      </c>
      <c r="R45" s="480" t="s">
        <v>31</v>
      </c>
      <c r="S45" s="480" t="s">
        <v>31</v>
      </c>
      <c r="T45" s="480" t="s">
        <v>31</v>
      </c>
      <c r="U45" s="480" t="s">
        <v>31</v>
      </c>
      <c r="V45" s="480" t="s">
        <v>31</v>
      </c>
      <c r="W45" s="480" t="s">
        <v>31</v>
      </c>
      <c r="X45" s="480" t="s">
        <v>31</v>
      </c>
      <c r="Y45" s="480" t="s">
        <v>31</v>
      </c>
      <c r="Z45" s="480" t="s">
        <v>31</v>
      </c>
      <c r="AA45" s="480" t="s">
        <v>31</v>
      </c>
      <c r="AB45" s="133"/>
    </row>
    <row r="46" spans="1:28" s="138" customFormat="1" ht="77.25" customHeight="1">
      <c r="A46" s="123"/>
      <c r="B46" s="133"/>
      <c r="C46" s="460"/>
      <c r="D46" s="474"/>
      <c r="E46" s="479"/>
      <c r="F46" s="462"/>
      <c r="G46" s="463"/>
      <c r="H46" s="463"/>
      <c r="I46" s="463"/>
      <c r="J46" s="463"/>
      <c r="K46" s="472"/>
      <c r="L46" s="133"/>
      <c r="M46" s="134">
        <v>2</v>
      </c>
      <c r="N46" s="468" t="s">
        <v>2061</v>
      </c>
      <c r="O46" s="133"/>
      <c r="P46" s="480"/>
      <c r="Q46" s="480"/>
      <c r="R46" s="480"/>
      <c r="S46" s="480"/>
      <c r="T46" s="480"/>
      <c r="U46" s="480"/>
      <c r="V46" s="480"/>
      <c r="W46" s="480"/>
      <c r="X46" s="480"/>
      <c r="Y46" s="480"/>
      <c r="Z46" s="480"/>
      <c r="AA46" s="480"/>
      <c r="AB46" s="133"/>
    </row>
    <row r="47" spans="1:28" s="138" customFormat="1" ht="92.25" customHeight="1">
      <c r="A47" s="123"/>
      <c r="B47" s="133"/>
      <c r="C47" s="460"/>
      <c r="D47" s="474"/>
      <c r="E47" s="479"/>
      <c r="F47" s="462"/>
      <c r="G47" s="463"/>
      <c r="H47" s="463"/>
      <c r="I47" s="463"/>
      <c r="J47" s="463"/>
      <c r="K47" s="472"/>
      <c r="L47" s="133"/>
      <c r="M47" s="134">
        <v>3</v>
      </c>
      <c r="N47" s="476" t="s">
        <v>2062</v>
      </c>
      <c r="O47" s="133"/>
      <c r="P47" s="480"/>
      <c r="Q47" s="480"/>
      <c r="R47" s="480"/>
      <c r="S47" s="480"/>
      <c r="T47" s="480"/>
      <c r="U47" s="480"/>
      <c r="V47" s="480"/>
      <c r="W47" s="480"/>
      <c r="X47" s="480"/>
      <c r="Y47" s="480"/>
      <c r="Z47" s="480"/>
      <c r="AA47" s="480"/>
      <c r="AB47" s="133"/>
    </row>
    <row r="48" spans="1:28" s="138" customFormat="1" ht="15" customHeight="1">
      <c r="A48" s="123"/>
      <c r="B48" s="478" t="s">
        <v>2063</v>
      </c>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row>
    <row r="49" spans="1:28" s="458" customFormat="1" ht="19.5" customHeight="1">
      <c r="B49" s="384">
        <v>1</v>
      </c>
      <c r="C49" s="384">
        <v>2</v>
      </c>
      <c r="D49" s="384">
        <v>3</v>
      </c>
      <c r="E49" s="384">
        <v>4</v>
      </c>
      <c r="F49" s="384">
        <v>5</v>
      </c>
      <c r="G49" s="385">
        <v>6</v>
      </c>
      <c r="H49" s="385"/>
      <c r="I49" s="385"/>
      <c r="J49" s="385"/>
      <c r="K49" s="384">
        <v>7</v>
      </c>
      <c r="L49" s="384">
        <v>8</v>
      </c>
      <c r="M49" s="385">
        <v>9</v>
      </c>
      <c r="N49" s="385"/>
      <c r="O49" s="384">
        <v>10</v>
      </c>
      <c r="P49" s="385">
        <v>11</v>
      </c>
      <c r="Q49" s="385"/>
      <c r="R49" s="385"/>
      <c r="S49" s="385"/>
      <c r="T49" s="385"/>
      <c r="U49" s="385"/>
      <c r="V49" s="385"/>
      <c r="W49" s="385"/>
      <c r="X49" s="385"/>
      <c r="Y49" s="385"/>
      <c r="Z49" s="385"/>
      <c r="AA49" s="385"/>
      <c r="AB49" s="384">
        <v>12</v>
      </c>
    </row>
    <row r="50" spans="1:28" s="121" customFormat="1" ht="15" customHeight="1">
      <c r="A50" s="123"/>
      <c r="B50" s="129" t="s">
        <v>7</v>
      </c>
      <c r="C50" s="129" t="s">
        <v>8</v>
      </c>
      <c r="D50" s="129" t="s">
        <v>9</v>
      </c>
      <c r="E50" s="129" t="s">
        <v>10</v>
      </c>
      <c r="F50" s="129" t="s">
        <v>11</v>
      </c>
      <c r="G50" s="130" t="s">
        <v>12</v>
      </c>
      <c r="H50" s="130"/>
      <c r="I50" s="130"/>
      <c r="J50" s="130"/>
      <c r="K50" s="129" t="s">
        <v>13</v>
      </c>
      <c r="L50" s="129" t="s">
        <v>14</v>
      </c>
      <c r="M50" s="129" t="s">
        <v>15</v>
      </c>
      <c r="N50" s="129" t="s">
        <v>16</v>
      </c>
      <c r="O50" s="129" t="s">
        <v>17</v>
      </c>
      <c r="P50" s="129" t="s">
        <v>18</v>
      </c>
      <c r="Q50" s="129"/>
      <c r="R50" s="129"/>
      <c r="S50" s="129"/>
      <c r="T50" s="129"/>
      <c r="U50" s="129"/>
      <c r="V50" s="129"/>
      <c r="W50" s="129"/>
      <c r="X50" s="129"/>
      <c r="Y50" s="129"/>
      <c r="Z50" s="129"/>
      <c r="AA50" s="129"/>
      <c r="AB50" s="129" t="s">
        <v>19</v>
      </c>
    </row>
    <row r="51" spans="1:28" s="121" customFormat="1" ht="15" customHeight="1">
      <c r="A51" s="123"/>
      <c r="B51" s="129"/>
      <c r="C51" s="129"/>
      <c r="D51" s="129"/>
      <c r="E51" s="129"/>
      <c r="F51" s="129"/>
      <c r="G51" s="131" t="s">
        <v>20</v>
      </c>
      <c r="H51" s="131" t="s">
        <v>21</v>
      </c>
      <c r="I51" s="131" t="s">
        <v>22</v>
      </c>
      <c r="J51" s="131" t="s">
        <v>23</v>
      </c>
      <c r="K51" s="129"/>
      <c r="L51" s="129"/>
      <c r="M51" s="129"/>
      <c r="N51" s="129"/>
      <c r="O51" s="129"/>
      <c r="P51" s="129" t="s">
        <v>20</v>
      </c>
      <c r="Q51" s="129"/>
      <c r="R51" s="129"/>
      <c r="S51" s="129" t="s">
        <v>21</v>
      </c>
      <c r="T51" s="129"/>
      <c r="U51" s="129"/>
      <c r="V51" s="129" t="s">
        <v>22</v>
      </c>
      <c r="W51" s="129"/>
      <c r="X51" s="129"/>
      <c r="Y51" s="129" t="s">
        <v>23</v>
      </c>
      <c r="Z51" s="129"/>
      <c r="AA51" s="129"/>
      <c r="AB51" s="129"/>
    </row>
    <row r="52" spans="1:28" s="121" customFormat="1">
      <c r="A52" s="123"/>
      <c r="B52" s="129"/>
      <c r="C52" s="129"/>
      <c r="D52" s="129"/>
      <c r="E52" s="129"/>
      <c r="F52" s="129"/>
      <c r="G52" s="129"/>
      <c r="H52" s="129"/>
      <c r="I52" s="129"/>
      <c r="J52" s="129"/>
      <c r="K52" s="129"/>
      <c r="L52" s="129"/>
      <c r="M52" s="129"/>
      <c r="N52" s="129"/>
      <c r="O52" s="129"/>
      <c r="P52" s="132">
        <v>1</v>
      </c>
      <c r="Q52" s="132">
        <v>2</v>
      </c>
      <c r="R52" s="132">
        <v>3</v>
      </c>
      <c r="S52" s="132">
        <v>4</v>
      </c>
      <c r="T52" s="132">
        <v>5</v>
      </c>
      <c r="U52" s="132">
        <v>6</v>
      </c>
      <c r="V52" s="132">
        <v>7</v>
      </c>
      <c r="W52" s="132">
        <v>8</v>
      </c>
      <c r="X52" s="132">
        <v>9</v>
      </c>
      <c r="Y52" s="132">
        <v>10</v>
      </c>
      <c r="Z52" s="132">
        <v>11</v>
      </c>
      <c r="AA52" s="132">
        <v>12</v>
      </c>
      <c r="AB52" s="129"/>
    </row>
    <row r="53" spans="1:28" s="138" customFormat="1" ht="42.75" customHeight="1">
      <c r="A53" s="123"/>
      <c r="B53" s="133" t="s">
        <v>1999</v>
      </c>
      <c r="C53" s="460" t="s">
        <v>2064</v>
      </c>
      <c r="D53" s="481" t="s">
        <v>2065</v>
      </c>
      <c r="E53" s="479"/>
      <c r="F53" s="462">
        <v>1</v>
      </c>
      <c r="G53" s="463" t="s">
        <v>31</v>
      </c>
      <c r="H53" s="463" t="s">
        <v>31</v>
      </c>
      <c r="I53" s="463" t="s">
        <v>31</v>
      </c>
      <c r="J53" s="463" t="s">
        <v>31</v>
      </c>
      <c r="K53" s="474" t="s">
        <v>2066</v>
      </c>
      <c r="L53" s="133" t="s">
        <v>2067</v>
      </c>
      <c r="M53" s="134">
        <v>1</v>
      </c>
      <c r="N53" s="476" t="s">
        <v>2068</v>
      </c>
      <c r="O53" s="133" t="s">
        <v>2069</v>
      </c>
      <c r="P53" s="133" t="s">
        <v>31</v>
      </c>
      <c r="Q53" s="133" t="s">
        <v>31</v>
      </c>
      <c r="R53" s="133" t="s">
        <v>31</v>
      </c>
      <c r="S53" s="133" t="s">
        <v>31</v>
      </c>
      <c r="T53" s="133" t="s">
        <v>31</v>
      </c>
      <c r="U53" s="133" t="s">
        <v>31</v>
      </c>
      <c r="V53" s="133" t="s">
        <v>31</v>
      </c>
      <c r="W53" s="133" t="s">
        <v>31</v>
      </c>
      <c r="X53" s="133" t="s">
        <v>31</v>
      </c>
      <c r="Y53" s="133" t="s">
        <v>31</v>
      </c>
      <c r="Z53" s="133" t="s">
        <v>31</v>
      </c>
      <c r="AA53" s="133" t="s">
        <v>31</v>
      </c>
      <c r="AB53" s="133" t="s">
        <v>2070</v>
      </c>
    </row>
    <row r="54" spans="1:28" s="138" customFormat="1" ht="28.5">
      <c r="A54" s="123"/>
      <c r="B54" s="133"/>
      <c r="C54" s="460"/>
      <c r="D54" s="481"/>
      <c r="E54" s="479"/>
      <c r="F54" s="462"/>
      <c r="G54" s="463"/>
      <c r="H54" s="463"/>
      <c r="I54" s="463"/>
      <c r="J54" s="463"/>
      <c r="K54" s="474"/>
      <c r="L54" s="133"/>
      <c r="M54" s="134">
        <v>2</v>
      </c>
      <c r="N54" s="476" t="s">
        <v>2071</v>
      </c>
      <c r="O54" s="133"/>
      <c r="P54" s="133"/>
      <c r="Q54" s="133"/>
      <c r="R54" s="133"/>
      <c r="S54" s="133"/>
      <c r="T54" s="133"/>
      <c r="U54" s="133"/>
      <c r="V54" s="133"/>
      <c r="W54" s="133"/>
      <c r="X54" s="133"/>
      <c r="Y54" s="133"/>
      <c r="Z54" s="133"/>
      <c r="AA54" s="133"/>
      <c r="AB54" s="133"/>
    </row>
    <row r="55" spans="1:28" s="138" customFormat="1" ht="28.5">
      <c r="A55" s="123"/>
      <c r="B55" s="133"/>
      <c r="C55" s="460"/>
      <c r="D55" s="481"/>
      <c r="E55" s="479"/>
      <c r="F55" s="462"/>
      <c r="G55" s="463"/>
      <c r="H55" s="463"/>
      <c r="I55" s="463"/>
      <c r="J55" s="463"/>
      <c r="K55" s="474"/>
      <c r="L55" s="133"/>
      <c r="M55" s="134">
        <v>3</v>
      </c>
      <c r="N55" s="476" t="s">
        <v>2072</v>
      </c>
      <c r="O55" s="133"/>
      <c r="P55" s="133"/>
      <c r="Q55" s="133"/>
      <c r="R55" s="133"/>
      <c r="S55" s="133"/>
      <c r="T55" s="133"/>
      <c r="U55" s="133"/>
      <c r="V55" s="133"/>
      <c r="W55" s="133"/>
      <c r="X55" s="133"/>
      <c r="Y55" s="133"/>
      <c r="Z55" s="133"/>
      <c r="AA55" s="133"/>
      <c r="AB55" s="133"/>
    </row>
    <row r="56" spans="1:28" s="138" customFormat="1" ht="85.5">
      <c r="A56" s="123"/>
      <c r="B56" s="133"/>
      <c r="C56" s="467" t="s">
        <v>2073</v>
      </c>
      <c r="D56" s="464" t="s">
        <v>2074</v>
      </c>
      <c r="E56" s="135"/>
      <c r="F56" s="136">
        <v>1</v>
      </c>
      <c r="G56" s="482" t="s">
        <v>31</v>
      </c>
      <c r="H56" s="482" t="s">
        <v>31</v>
      </c>
      <c r="I56" s="482" t="s">
        <v>31</v>
      </c>
      <c r="J56" s="482" t="s">
        <v>31</v>
      </c>
      <c r="K56" s="469" t="s">
        <v>2075</v>
      </c>
      <c r="L56" s="134" t="s">
        <v>2067</v>
      </c>
      <c r="M56" s="134">
        <v>1</v>
      </c>
      <c r="N56" s="476" t="s">
        <v>2076</v>
      </c>
      <c r="O56" s="134" t="s">
        <v>2077</v>
      </c>
      <c r="P56" s="134" t="s">
        <v>31</v>
      </c>
      <c r="Q56" s="134" t="s">
        <v>31</v>
      </c>
      <c r="R56" s="134" t="s">
        <v>31</v>
      </c>
      <c r="S56" s="134" t="s">
        <v>31</v>
      </c>
      <c r="T56" s="134" t="s">
        <v>31</v>
      </c>
      <c r="U56" s="134" t="s">
        <v>31</v>
      </c>
      <c r="V56" s="134" t="s">
        <v>31</v>
      </c>
      <c r="W56" s="134" t="s">
        <v>31</v>
      </c>
      <c r="X56" s="134" t="s">
        <v>31</v>
      </c>
      <c r="Y56" s="134" t="s">
        <v>31</v>
      </c>
      <c r="Z56" s="134" t="s">
        <v>31</v>
      </c>
      <c r="AA56" s="134" t="s">
        <v>31</v>
      </c>
      <c r="AB56" s="134"/>
    </row>
    <row r="57" spans="1:28" s="138" customFormat="1" ht="156.75">
      <c r="A57" s="123"/>
      <c r="B57" s="133"/>
      <c r="C57" s="467" t="s">
        <v>2078</v>
      </c>
      <c r="D57" s="476" t="s">
        <v>2079</v>
      </c>
      <c r="E57" s="134">
        <v>0</v>
      </c>
      <c r="F57" s="469">
        <v>12</v>
      </c>
      <c r="G57" s="482" t="s">
        <v>31</v>
      </c>
      <c r="H57" s="482" t="s">
        <v>31</v>
      </c>
      <c r="I57" s="482" t="s">
        <v>31</v>
      </c>
      <c r="J57" s="482" t="s">
        <v>31</v>
      </c>
      <c r="K57" s="476" t="s">
        <v>2080</v>
      </c>
      <c r="L57" s="134" t="s">
        <v>2058</v>
      </c>
      <c r="M57" s="134">
        <v>1</v>
      </c>
      <c r="N57" s="476" t="s">
        <v>2081</v>
      </c>
      <c r="O57" s="134" t="s">
        <v>2082</v>
      </c>
      <c r="P57" s="134" t="s">
        <v>31</v>
      </c>
      <c r="Q57" s="134" t="s">
        <v>31</v>
      </c>
      <c r="R57" s="134" t="s">
        <v>31</v>
      </c>
      <c r="S57" s="134" t="s">
        <v>31</v>
      </c>
      <c r="T57" s="134" t="s">
        <v>31</v>
      </c>
      <c r="U57" s="134" t="s">
        <v>31</v>
      </c>
      <c r="V57" s="134" t="s">
        <v>31</v>
      </c>
      <c r="W57" s="134" t="s">
        <v>31</v>
      </c>
      <c r="X57" s="134" t="s">
        <v>31</v>
      </c>
      <c r="Y57" s="134" t="s">
        <v>31</v>
      </c>
      <c r="Z57" s="134" t="s">
        <v>31</v>
      </c>
      <c r="AA57" s="134" t="s">
        <v>31</v>
      </c>
      <c r="AB57" s="134"/>
    </row>
    <row r="58" spans="1:28" s="138" customFormat="1" ht="14.25" customHeight="1">
      <c r="A58" s="123"/>
      <c r="B58" s="478" t="s">
        <v>2083</v>
      </c>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row>
    <row r="59" spans="1:28" s="458" customFormat="1" ht="19.5" customHeight="1">
      <c r="B59" s="384">
        <v>1</v>
      </c>
      <c r="C59" s="384">
        <v>2</v>
      </c>
      <c r="D59" s="384">
        <v>3</v>
      </c>
      <c r="E59" s="384">
        <v>4</v>
      </c>
      <c r="F59" s="384">
        <v>5</v>
      </c>
      <c r="G59" s="385">
        <v>6</v>
      </c>
      <c r="H59" s="385"/>
      <c r="I59" s="385"/>
      <c r="J59" s="385"/>
      <c r="K59" s="384">
        <v>7</v>
      </c>
      <c r="L59" s="384">
        <v>8</v>
      </c>
      <c r="M59" s="385">
        <v>9</v>
      </c>
      <c r="N59" s="385"/>
      <c r="O59" s="384">
        <v>10</v>
      </c>
      <c r="P59" s="385">
        <v>11</v>
      </c>
      <c r="Q59" s="385"/>
      <c r="R59" s="385"/>
      <c r="S59" s="385"/>
      <c r="T59" s="385"/>
      <c r="U59" s="385"/>
      <c r="V59" s="385"/>
      <c r="W59" s="385"/>
      <c r="X59" s="385"/>
      <c r="Y59" s="385"/>
      <c r="Z59" s="385"/>
      <c r="AA59" s="385"/>
      <c r="AB59" s="384">
        <v>12</v>
      </c>
    </row>
    <row r="60" spans="1:28" s="121" customFormat="1" ht="15" customHeight="1">
      <c r="A60" s="123"/>
      <c r="B60" s="129" t="s">
        <v>7</v>
      </c>
      <c r="C60" s="129" t="s">
        <v>8</v>
      </c>
      <c r="D60" s="129" t="s">
        <v>9</v>
      </c>
      <c r="E60" s="129" t="s">
        <v>10</v>
      </c>
      <c r="F60" s="129" t="s">
        <v>11</v>
      </c>
      <c r="G60" s="130" t="s">
        <v>12</v>
      </c>
      <c r="H60" s="130"/>
      <c r="I60" s="130"/>
      <c r="J60" s="130"/>
      <c r="K60" s="129" t="s">
        <v>13</v>
      </c>
      <c r="L60" s="129" t="s">
        <v>14</v>
      </c>
      <c r="M60" s="129" t="s">
        <v>15</v>
      </c>
      <c r="N60" s="129" t="s">
        <v>16</v>
      </c>
      <c r="O60" s="129" t="s">
        <v>17</v>
      </c>
      <c r="P60" s="129" t="s">
        <v>18</v>
      </c>
      <c r="Q60" s="129"/>
      <c r="R60" s="129"/>
      <c r="S60" s="129"/>
      <c r="T60" s="129"/>
      <c r="U60" s="129"/>
      <c r="V60" s="129"/>
      <c r="W60" s="129"/>
      <c r="X60" s="129"/>
      <c r="Y60" s="129"/>
      <c r="Z60" s="129"/>
      <c r="AA60" s="129"/>
      <c r="AB60" s="129" t="s">
        <v>19</v>
      </c>
    </row>
    <row r="61" spans="1:28" s="121" customFormat="1" ht="15" customHeight="1">
      <c r="A61" s="123"/>
      <c r="B61" s="129"/>
      <c r="C61" s="129"/>
      <c r="D61" s="129"/>
      <c r="E61" s="129"/>
      <c r="F61" s="129"/>
      <c r="G61" s="131" t="s">
        <v>20</v>
      </c>
      <c r="H61" s="131" t="s">
        <v>21</v>
      </c>
      <c r="I61" s="131" t="s">
        <v>22</v>
      </c>
      <c r="J61" s="131" t="s">
        <v>23</v>
      </c>
      <c r="K61" s="129"/>
      <c r="L61" s="129"/>
      <c r="M61" s="129"/>
      <c r="N61" s="129"/>
      <c r="O61" s="129"/>
      <c r="P61" s="129" t="s">
        <v>20</v>
      </c>
      <c r="Q61" s="129"/>
      <c r="R61" s="129"/>
      <c r="S61" s="129" t="s">
        <v>21</v>
      </c>
      <c r="T61" s="129"/>
      <c r="U61" s="129"/>
      <c r="V61" s="129" t="s">
        <v>22</v>
      </c>
      <c r="W61" s="129"/>
      <c r="X61" s="129"/>
      <c r="Y61" s="129" t="s">
        <v>23</v>
      </c>
      <c r="Z61" s="129"/>
      <c r="AA61" s="129"/>
      <c r="AB61" s="129"/>
    </row>
    <row r="62" spans="1:28" s="121" customFormat="1">
      <c r="A62" s="123"/>
      <c r="B62" s="129"/>
      <c r="C62" s="129"/>
      <c r="D62" s="129"/>
      <c r="E62" s="129"/>
      <c r="F62" s="129"/>
      <c r="G62" s="129"/>
      <c r="H62" s="129"/>
      <c r="I62" s="129"/>
      <c r="J62" s="129"/>
      <c r="K62" s="129"/>
      <c r="L62" s="129"/>
      <c r="M62" s="129"/>
      <c r="N62" s="129"/>
      <c r="O62" s="129"/>
      <c r="P62" s="132">
        <v>1</v>
      </c>
      <c r="Q62" s="132">
        <v>2</v>
      </c>
      <c r="R62" s="132">
        <v>3</v>
      </c>
      <c r="S62" s="132">
        <v>4</v>
      </c>
      <c r="T62" s="132">
        <v>5</v>
      </c>
      <c r="U62" s="132">
        <v>6</v>
      </c>
      <c r="V62" s="132">
        <v>7</v>
      </c>
      <c r="W62" s="132">
        <v>8</v>
      </c>
      <c r="X62" s="132">
        <v>9</v>
      </c>
      <c r="Y62" s="132">
        <v>10</v>
      </c>
      <c r="Z62" s="132">
        <v>11</v>
      </c>
      <c r="AA62" s="132">
        <v>12</v>
      </c>
      <c r="AB62" s="129"/>
    </row>
    <row r="63" spans="1:28" s="138" customFormat="1" ht="28.5" customHeight="1">
      <c r="A63" s="123"/>
      <c r="B63" s="133" t="s">
        <v>1999</v>
      </c>
      <c r="C63" s="460" t="s">
        <v>2084</v>
      </c>
      <c r="D63" s="472" t="s">
        <v>2085</v>
      </c>
      <c r="E63" s="133">
        <v>0</v>
      </c>
      <c r="F63" s="474">
        <v>1</v>
      </c>
      <c r="G63" s="463">
        <v>0.25</v>
      </c>
      <c r="H63" s="463">
        <v>0.5</v>
      </c>
      <c r="I63" s="463">
        <v>1</v>
      </c>
      <c r="J63" s="463"/>
      <c r="K63" s="133" t="s">
        <v>2086</v>
      </c>
      <c r="L63" s="133" t="s">
        <v>2087</v>
      </c>
      <c r="M63" s="134">
        <v>1</v>
      </c>
      <c r="N63" s="469" t="s">
        <v>2088</v>
      </c>
      <c r="O63" s="133" t="s">
        <v>2089</v>
      </c>
      <c r="P63" s="133" t="s">
        <v>31</v>
      </c>
      <c r="Q63" s="133" t="s">
        <v>31</v>
      </c>
      <c r="R63" s="133" t="s">
        <v>31</v>
      </c>
      <c r="S63" s="133" t="s">
        <v>31</v>
      </c>
      <c r="T63" s="133" t="s">
        <v>31</v>
      </c>
      <c r="U63" s="133" t="s">
        <v>31</v>
      </c>
      <c r="V63" s="133" t="s">
        <v>31</v>
      </c>
      <c r="W63" s="133" t="s">
        <v>31</v>
      </c>
      <c r="X63" s="133" t="s">
        <v>31</v>
      </c>
      <c r="Y63" s="133" t="s">
        <v>31</v>
      </c>
      <c r="Z63" s="133" t="s">
        <v>31</v>
      </c>
      <c r="AA63" s="133" t="s">
        <v>31</v>
      </c>
      <c r="AB63" s="133" t="s">
        <v>2090</v>
      </c>
    </row>
    <row r="64" spans="1:28" s="138" customFormat="1" ht="14.25">
      <c r="A64" s="123"/>
      <c r="B64" s="133"/>
      <c r="C64" s="460"/>
      <c r="D64" s="472"/>
      <c r="E64" s="133"/>
      <c r="F64" s="474"/>
      <c r="G64" s="463"/>
      <c r="H64" s="463"/>
      <c r="I64" s="463"/>
      <c r="J64" s="463"/>
      <c r="K64" s="133"/>
      <c r="L64" s="133"/>
      <c r="M64" s="134">
        <v>2</v>
      </c>
      <c r="N64" s="469" t="s">
        <v>2091</v>
      </c>
      <c r="O64" s="133"/>
      <c r="P64" s="133"/>
      <c r="Q64" s="133"/>
      <c r="R64" s="133"/>
      <c r="S64" s="133"/>
      <c r="T64" s="133"/>
      <c r="U64" s="133"/>
      <c r="V64" s="133"/>
      <c r="W64" s="133"/>
      <c r="X64" s="133"/>
      <c r="Y64" s="133"/>
      <c r="Z64" s="133"/>
      <c r="AA64" s="133"/>
      <c r="AB64" s="133"/>
    </row>
    <row r="65" spans="1:28" s="138" customFormat="1" ht="85.5">
      <c r="A65" s="123"/>
      <c r="B65" s="133"/>
      <c r="C65" s="467" t="s">
        <v>2092</v>
      </c>
      <c r="D65" s="471" t="s">
        <v>2093</v>
      </c>
      <c r="E65" s="483"/>
      <c r="F65" s="469">
        <v>4</v>
      </c>
      <c r="G65" s="470">
        <v>1</v>
      </c>
      <c r="H65" s="470">
        <v>1</v>
      </c>
      <c r="I65" s="470">
        <v>1</v>
      </c>
      <c r="J65" s="470">
        <v>1</v>
      </c>
      <c r="K65" s="468" t="s">
        <v>2094</v>
      </c>
      <c r="L65" s="470" t="s">
        <v>2040</v>
      </c>
      <c r="M65" s="470">
        <v>1</v>
      </c>
      <c r="N65" s="468" t="s">
        <v>2095</v>
      </c>
      <c r="O65" s="134" t="s">
        <v>2096</v>
      </c>
      <c r="P65" s="137" t="s">
        <v>31</v>
      </c>
      <c r="Q65" s="484"/>
      <c r="R65" s="484"/>
      <c r="S65" s="137" t="s">
        <v>31</v>
      </c>
      <c r="T65" s="484"/>
      <c r="U65" s="484"/>
      <c r="V65" s="137" t="s">
        <v>31</v>
      </c>
      <c r="W65" s="484"/>
      <c r="X65" s="484"/>
      <c r="Y65" s="137" t="s">
        <v>31</v>
      </c>
      <c r="Z65" s="484"/>
      <c r="AA65" s="484"/>
      <c r="AB65" s="134"/>
    </row>
    <row r="66" spans="1:28" s="138" customFormat="1" ht="26.85" customHeight="1">
      <c r="A66" s="123"/>
      <c r="B66" s="133"/>
      <c r="C66" s="460" t="s">
        <v>2097</v>
      </c>
      <c r="D66" s="481" t="s">
        <v>2098</v>
      </c>
      <c r="E66" s="133">
        <v>0</v>
      </c>
      <c r="F66" s="474">
        <v>12</v>
      </c>
      <c r="G66" s="475">
        <v>3</v>
      </c>
      <c r="H66" s="475">
        <v>3</v>
      </c>
      <c r="I66" s="475">
        <v>3</v>
      </c>
      <c r="J66" s="475">
        <v>3</v>
      </c>
      <c r="K66" s="474" t="s">
        <v>2099</v>
      </c>
      <c r="L66" s="133" t="s">
        <v>2040</v>
      </c>
      <c r="M66" s="134">
        <v>1</v>
      </c>
      <c r="N66" s="476" t="s">
        <v>2100</v>
      </c>
      <c r="O66" s="133" t="s">
        <v>2101</v>
      </c>
      <c r="P66" s="133" t="s">
        <v>31</v>
      </c>
      <c r="Q66" s="133" t="s">
        <v>31</v>
      </c>
      <c r="R66" s="133" t="s">
        <v>31</v>
      </c>
      <c r="S66" s="133" t="s">
        <v>31</v>
      </c>
      <c r="T66" s="133" t="s">
        <v>31</v>
      </c>
      <c r="U66" s="133" t="s">
        <v>31</v>
      </c>
      <c r="V66" s="133" t="s">
        <v>31</v>
      </c>
      <c r="W66" s="133" t="s">
        <v>31</v>
      </c>
      <c r="X66" s="133" t="s">
        <v>31</v>
      </c>
      <c r="Y66" s="133" t="s">
        <v>31</v>
      </c>
      <c r="Z66" s="133" t="s">
        <v>31</v>
      </c>
      <c r="AA66" s="133" t="s">
        <v>31</v>
      </c>
      <c r="AB66" s="133" t="s">
        <v>2102</v>
      </c>
    </row>
    <row r="67" spans="1:28" s="138" customFormat="1" ht="28.5">
      <c r="A67" s="123"/>
      <c r="B67" s="133"/>
      <c r="C67" s="460"/>
      <c r="D67" s="481"/>
      <c r="E67" s="133"/>
      <c r="F67" s="474"/>
      <c r="G67" s="475"/>
      <c r="H67" s="475"/>
      <c r="I67" s="475"/>
      <c r="J67" s="475"/>
      <c r="K67" s="474"/>
      <c r="L67" s="133"/>
      <c r="M67" s="134">
        <v>2</v>
      </c>
      <c r="N67" s="476" t="s">
        <v>2103</v>
      </c>
      <c r="O67" s="133"/>
      <c r="P67" s="133"/>
      <c r="Q67" s="133"/>
      <c r="R67" s="133"/>
      <c r="S67" s="133"/>
      <c r="T67" s="133"/>
      <c r="U67" s="133"/>
      <c r="V67" s="133"/>
      <c r="W67" s="133"/>
      <c r="X67" s="133"/>
      <c r="Y67" s="133"/>
      <c r="Z67" s="133"/>
      <c r="AA67" s="133"/>
      <c r="AB67" s="133"/>
    </row>
    <row r="68" spans="1:28" s="138" customFormat="1" ht="47.25" customHeight="1">
      <c r="A68" s="123"/>
      <c r="B68" s="133"/>
      <c r="C68" s="460"/>
      <c r="D68" s="481"/>
      <c r="E68" s="133"/>
      <c r="F68" s="474"/>
      <c r="G68" s="475"/>
      <c r="H68" s="475"/>
      <c r="I68" s="475"/>
      <c r="J68" s="475"/>
      <c r="K68" s="474"/>
      <c r="L68" s="133"/>
      <c r="M68" s="134">
        <v>3</v>
      </c>
      <c r="N68" s="476" t="s">
        <v>2104</v>
      </c>
      <c r="O68" s="133"/>
      <c r="P68" s="133"/>
      <c r="Q68" s="133"/>
      <c r="R68" s="133"/>
      <c r="S68" s="133"/>
      <c r="T68" s="133"/>
      <c r="U68" s="133"/>
      <c r="V68" s="133"/>
      <c r="W68" s="133"/>
      <c r="X68" s="133"/>
      <c r="Y68" s="133"/>
      <c r="Z68" s="133"/>
      <c r="AA68" s="133"/>
      <c r="AB68" s="133"/>
    </row>
    <row r="69" spans="1:28" ht="13.5" customHeight="1">
      <c r="A69" s="123"/>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row>
    <row r="70" spans="1:28" ht="13.5" customHeight="1">
      <c r="A70" s="123"/>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row>
    <row r="71" spans="1:28" ht="13.5" customHeight="1">
      <c r="A71" s="123"/>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row>
    <row r="72" spans="1:28" ht="13.5" customHeight="1">
      <c r="A72" s="123"/>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row>
    <row r="73" spans="1:28" ht="13.5" customHeight="1">
      <c r="A73" s="123"/>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row>
    <row r="74" spans="1:28" ht="13.5" customHeight="1">
      <c r="A74" s="123"/>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row>
    <row r="75" spans="1:28" ht="13.5" customHeight="1">
      <c r="A75" s="123"/>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row>
    <row r="76" spans="1:28" ht="13.5" customHeight="1">
      <c r="A76" s="123"/>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row>
    <row r="77" spans="1:28" ht="13.5" customHeight="1">
      <c r="A77" s="123"/>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row>
    <row r="78" spans="1:28" ht="13.5" customHeight="1">
      <c r="A78" s="123"/>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row>
    <row r="79" spans="1:28" ht="13.5" customHeight="1">
      <c r="A79" s="123"/>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row>
    <row r="80" spans="1:28" ht="13.5" customHeight="1">
      <c r="A80" s="123"/>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row>
    <row r="81" spans="1:28" ht="13.5" customHeight="1">
      <c r="A81" s="123"/>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row>
    <row r="82" spans="1:28" ht="13.5" customHeight="1">
      <c r="A82" s="123"/>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row>
    <row r="83" spans="1:28" ht="13.5" customHeight="1">
      <c r="A83" s="123"/>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row>
    <row r="84" spans="1:28" ht="13.5" customHeight="1">
      <c r="A84" s="123"/>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row>
    <row r="85" spans="1:28" ht="13.5" customHeight="1">
      <c r="A85" s="123"/>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row>
    <row r="86" spans="1:28" ht="13.5" customHeight="1">
      <c r="A86" s="123"/>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row>
    <row r="87" spans="1:28" ht="13.5" customHeight="1">
      <c r="A87" s="123"/>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row>
    <row r="88" spans="1:28" ht="13.5" customHeight="1">
      <c r="A88" s="123"/>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row>
    <row r="89" spans="1:28" ht="13.5" customHeight="1">
      <c r="A89" s="123"/>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row>
    <row r="90" spans="1:28" ht="13.5" customHeight="1">
      <c r="A90" s="123"/>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row>
    <row r="91" spans="1:28" ht="13.5" customHeight="1">
      <c r="A91" s="123"/>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row>
    <row r="92" spans="1:28" ht="13.5" customHeight="1">
      <c r="A92" s="123"/>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row>
    <row r="93" spans="1:28" ht="13.5" customHeight="1">
      <c r="A93" s="123"/>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row>
    <row r="94" spans="1:28" ht="13.5" customHeight="1">
      <c r="A94" s="123"/>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row>
    <row r="95" spans="1:28" ht="13.5" customHeight="1">
      <c r="A95" s="123"/>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row>
    <row r="96" spans="1:28" ht="13.5" customHeight="1">
      <c r="A96" s="123"/>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row>
    <row r="97" spans="1:28" ht="13.5" customHeight="1">
      <c r="A97" s="123"/>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row>
    <row r="98" spans="1:28" ht="13.5" customHeight="1">
      <c r="A98" s="123"/>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row>
    <row r="99" spans="1:28" ht="13.5" customHeight="1">
      <c r="A99" s="123"/>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row>
    <row r="100" spans="1:28" ht="13.5" customHeight="1">
      <c r="A100" s="123"/>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row>
    <row r="101" spans="1:28" ht="13.5" customHeight="1">
      <c r="A101" s="123"/>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row>
    <row r="102" spans="1:28" ht="13.5" customHeight="1">
      <c r="A102" s="123"/>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row>
    <row r="103" spans="1:28" ht="13.5" customHeight="1">
      <c r="A103" s="123"/>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row>
    <row r="104" spans="1:28" ht="13.5" customHeight="1">
      <c r="A104" s="123"/>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row>
    <row r="105" spans="1:28" ht="13.5" customHeight="1">
      <c r="A105" s="123"/>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row>
    <row r="106" spans="1:28" ht="13.5" customHeight="1">
      <c r="A106" s="123"/>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row>
    <row r="107" spans="1:28" ht="13.5" customHeight="1">
      <c r="A107" s="123"/>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row>
    <row r="108" spans="1:28" ht="13.5" customHeight="1">
      <c r="A108" s="123"/>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row>
    <row r="109" spans="1:28" ht="13.5" customHeight="1">
      <c r="A109" s="123"/>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row>
    <row r="110" spans="1:28" ht="13.5" customHeight="1">
      <c r="A110" s="123"/>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row>
    <row r="111" spans="1:28" ht="13.5" customHeight="1">
      <c r="A111" s="123"/>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row>
    <row r="112" spans="1:28" ht="13.5" customHeight="1">
      <c r="A112" s="123"/>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row>
    <row r="113" spans="1:28" ht="13.5" customHeight="1">
      <c r="A113" s="123"/>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row>
    <row r="114" spans="1:28" ht="13.5" customHeight="1">
      <c r="A114" s="123"/>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row>
    <row r="115" spans="1:28" ht="13.5" customHeight="1">
      <c r="A115" s="123"/>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row>
    <row r="116" spans="1:28" ht="13.5" customHeight="1">
      <c r="A116" s="123"/>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row>
    <row r="117" spans="1:28" ht="13.5" customHeight="1">
      <c r="A117" s="123"/>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row>
    <row r="118" spans="1:28" ht="13.5" customHeight="1">
      <c r="A118" s="123"/>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row>
    <row r="119" spans="1:28" ht="13.5" customHeight="1">
      <c r="A119" s="123"/>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row>
    <row r="120" spans="1:28" ht="13.5" customHeight="1">
      <c r="A120" s="123"/>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row>
    <row r="121" spans="1:28" ht="13.5" customHeight="1">
      <c r="A121" s="123"/>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row>
    <row r="122" spans="1:28" ht="13.5" customHeight="1">
      <c r="A122" s="123"/>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row>
    <row r="123" spans="1:28" ht="13.5" customHeight="1">
      <c r="A123" s="123"/>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row>
    <row r="124" spans="1:28" ht="13.5" customHeight="1">
      <c r="A124" s="123"/>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row>
    <row r="125" spans="1:28" ht="13.5" customHeight="1">
      <c r="A125" s="123"/>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row>
    <row r="126" spans="1:28" ht="13.5" customHeight="1">
      <c r="A126" s="123"/>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row>
    <row r="127" spans="1:28" ht="13.5" customHeight="1">
      <c r="A127" s="123"/>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row>
    <row r="128" spans="1:28" ht="13.5" customHeight="1">
      <c r="A128" s="123"/>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row>
    <row r="129" spans="1:28" ht="13.5" customHeight="1">
      <c r="A129" s="123"/>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row>
    <row r="130" spans="1:28" ht="13.5" customHeight="1">
      <c r="A130" s="123"/>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row>
    <row r="131" spans="1:28" ht="13.5" customHeight="1">
      <c r="A131" s="123"/>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row>
    <row r="132" spans="1:28" ht="13.5" customHeight="1">
      <c r="A132" s="123"/>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row>
    <row r="133" spans="1:28" ht="13.5" customHeight="1">
      <c r="A133" s="123"/>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row>
    <row r="134" spans="1:28" ht="13.5" customHeight="1">
      <c r="A134" s="123"/>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row>
    <row r="135" spans="1:28" ht="13.5" customHeight="1">
      <c r="A135" s="123"/>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1:28" ht="13.5" customHeight="1">
      <c r="A136" s="123"/>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1:28" ht="13.5" customHeight="1">
      <c r="A137" s="123"/>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1:28" ht="13.5" customHeight="1">
      <c r="A138" s="123"/>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row>
    <row r="139" spans="1:28" ht="13.5" customHeight="1">
      <c r="A139" s="123"/>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1:28" ht="13.5" customHeight="1">
      <c r="A140" s="123"/>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1:28" ht="13.5" customHeight="1">
      <c r="A141" s="123"/>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1:28" ht="13.5" customHeight="1">
      <c r="A142" s="123"/>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row>
    <row r="143" spans="1:28" ht="13.5" customHeight="1">
      <c r="A143" s="123"/>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row>
    <row r="144" spans="1:28" ht="13.5" customHeight="1">
      <c r="A144" s="123"/>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row>
    <row r="145" spans="1:28" ht="13.5" customHeight="1">
      <c r="A145" s="123"/>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row>
    <row r="146" spans="1:28" ht="13.5" customHeight="1">
      <c r="A146" s="123"/>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row>
    <row r="147" spans="1:28" ht="13.5" customHeight="1">
      <c r="A147" s="123"/>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row>
    <row r="148" spans="1:28" ht="13.5" customHeight="1">
      <c r="A148" s="123"/>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row>
    <row r="149" spans="1:28" ht="13.5" customHeight="1">
      <c r="A149" s="123"/>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row>
    <row r="150" spans="1:28" ht="13.5" customHeight="1">
      <c r="A150" s="123"/>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row>
    <row r="151" spans="1:28" ht="13.5" customHeight="1">
      <c r="A151" s="123"/>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row>
    <row r="152" spans="1:28" ht="13.5" customHeight="1">
      <c r="A152" s="123"/>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row>
    <row r="153" spans="1:28" ht="13.5" customHeight="1">
      <c r="A153" s="123"/>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row>
    <row r="154" spans="1:28" ht="13.5" customHeight="1">
      <c r="A154" s="123"/>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row>
    <row r="155" spans="1:28" ht="13.5" customHeight="1">
      <c r="A155" s="123"/>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row>
    <row r="156" spans="1:28" ht="13.5" customHeight="1">
      <c r="A156" s="123"/>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28" ht="13.5" customHeight="1">
      <c r="A157" s="123"/>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28" ht="13.5" customHeight="1">
      <c r="A158" s="123"/>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row>
    <row r="159" spans="1:28" ht="13.5" customHeight="1">
      <c r="A159" s="123"/>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row>
    <row r="160" spans="1:28" ht="13.5" customHeight="1">
      <c r="A160" s="123"/>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row>
    <row r="161" spans="1:28" ht="13.5" customHeight="1">
      <c r="A161" s="123"/>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ht="13.5" customHeight="1">
      <c r="A162" s="123"/>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ht="13.5" customHeight="1">
      <c r="A163" s="123"/>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ht="13.5" customHeight="1">
      <c r="A164" s="123"/>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5" spans="1:28" ht="13.5" customHeight="1">
      <c r="A165" s="123"/>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row>
    <row r="166" spans="1:28" ht="13.5" customHeight="1">
      <c r="A166" s="123"/>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row>
    <row r="167" spans="1:28" ht="13.5" customHeight="1">
      <c r="A167" s="123"/>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row>
    <row r="168" spans="1:28" ht="13.5" customHeight="1">
      <c r="A168" s="123"/>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row>
    <row r="169" spans="1:28" ht="13.5" customHeight="1">
      <c r="A169" s="123"/>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row>
    <row r="170" spans="1:28" ht="13.5" customHeight="1">
      <c r="A170" s="123"/>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row>
    <row r="171" spans="1:28" ht="13.5" customHeight="1">
      <c r="A171" s="123"/>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row>
    <row r="172" spans="1:28" ht="13.5" customHeight="1">
      <c r="A172" s="123"/>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row>
    <row r="173" spans="1:28" ht="13.5" customHeight="1">
      <c r="A173" s="123"/>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row>
    <row r="174" spans="1:28" ht="13.5" customHeight="1">
      <c r="A174" s="123"/>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row>
    <row r="175" spans="1:28" ht="13.5" customHeight="1">
      <c r="A175" s="123"/>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row>
    <row r="176" spans="1:28" ht="13.5" customHeight="1">
      <c r="A176" s="123"/>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row>
    <row r="177" spans="1:28" ht="13.5" customHeight="1">
      <c r="A177" s="123"/>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row>
    <row r="178" spans="1:28" ht="13.5" customHeight="1">
      <c r="A178" s="123"/>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row>
    <row r="179" spans="1:28" ht="13.5" customHeight="1">
      <c r="A179" s="123"/>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row>
    <row r="180" spans="1:28" ht="13.5" customHeight="1">
      <c r="A180" s="123"/>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row>
    <row r="181" spans="1:28" ht="13.5" customHeight="1">
      <c r="A181" s="123"/>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row>
    <row r="182" spans="1:28" ht="13.5" customHeight="1">
      <c r="A182" s="123"/>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row>
    <row r="183" spans="1:28" ht="13.5" customHeight="1">
      <c r="A183" s="123"/>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row>
    <row r="184" spans="1:28" ht="13.5" customHeight="1">
      <c r="A184" s="123"/>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row>
    <row r="185" spans="1:28" ht="13.5" customHeight="1">
      <c r="A185" s="123"/>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row>
    <row r="186" spans="1:28" ht="13.5" customHeight="1">
      <c r="A186" s="123"/>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row>
    <row r="187" spans="1:28" ht="13.5" customHeight="1">
      <c r="A187" s="123"/>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row>
    <row r="188" spans="1:28" ht="13.5" customHeight="1">
      <c r="A188" s="123"/>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row>
    <row r="189" spans="1:28" ht="13.5" customHeight="1">
      <c r="A189" s="123"/>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row>
    <row r="190" spans="1:28" ht="13.5" customHeight="1">
      <c r="A190" s="123"/>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row>
    <row r="191" spans="1:28" ht="13.5" customHeight="1">
      <c r="A191" s="123"/>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row>
    <row r="192" spans="1:28" ht="13.5" customHeight="1">
      <c r="A192" s="123"/>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row>
    <row r="193" spans="1:28" ht="13.5" customHeight="1">
      <c r="A193" s="123"/>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row>
    <row r="194" spans="1:28" ht="13.5" customHeight="1">
      <c r="A194" s="123"/>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row>
    <row r="195" spans="1:28" ht="13.5" customHeight="1">
      <c r="A195" s="123"/>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row>
    <row r="196" spans="1:28" ht="13.5" customHeight="1">
      <c r="A196" s="123"/>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row>
    <row r="197" spans="1:28" ht="13.5" customHeight="1">
      <c r="A197" s="123"/>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row>
    <row r="198" spans="1:28" ht="13.5" customHeight="1">
      <c r="A198" s="123"/>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row>
    <row r="199" spans="1:28" ht="13.5" customHeight="1">
      <c r="A199" s="123"/>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row>
    <row r="200" spans="1:28" ht="13.5" customHeight="1">
      <c r="A200" s="123"/>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row>
    <row r="201" spans="1:28" ht="13.5" customHeight="1">
      <c r="A201" s="123"/>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row>
    <row r="202" spans="1:28" ht="13.5" customHeight="1">
      <c r="A202" s="123"/>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row>
    <row r="203" spans="1:28" ht="13.5" customHeight="1">
      <c r="A203" s="123"/>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row>
    <row r="204" spans="1:28" ht="13.5" customHeight="1">
      <c r="A204" s="123"/>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row>
    <row r="205" spans="1:28" ht="13.5" customHeight="1">
      <c r="A205" s="123"/>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row>
    <row r="206" spans="1:28" ht="13.5" customHeight="1">
      <c r="A206" s="123"/>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row>
    <row r="207" spans="1:28" ht="13.5" customHeight="1">
      <c r="A207" s="123"/>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row>
    <row r="208" spans="1:28" ht="13.5" customHeight="1">
      <c r="A208" s="123"/>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row>
    <row r="209" spans="1:28" ht="13.5" customHeight="1">
      <c r="A209" s="123"/>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row>
    <row r="210" spans="1:28" ht="13.5" customHeight="1">
      <c r="A210" s="123"/>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row>
    <row r="211" spans="1:28" ht="13.5" customHeight="1">
      <c r="A211" s="123"/>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row>
    <row r="212" spans="1:28" ht="13.5" customHeight="1">
      <c r="A212" s="123"/>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row>
    <row r="213" spans="1:28" ht="13.5" customHeight="1">
      <c r="A213" s="123"/>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row>
    <row r="214" spans="1:28" ht="13.5" customHeight="1">
      <c r="A214" s="123"/>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row>
    <row r="215" spans="1:28" ht="13.5" customHeight="1">
      <c r="A215" s="123"/>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row>
    <row r="216" spans="1:28" ht="13.5" customHeight="1">
      <c r="A216" s="123"/>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row>
    <row r="217" spans="1:28" ht="13.5" customHeight="1">
      <c r="A217" s="123"/>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row>
    <row r="218" spans="1:28" ht="13.5" customHeight="1">
      <c r="A218" s="123"/>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row>
    <row r="219" spans="1:28" ht="13.5" customHeight="1">
      <c r="A219" s="123"/>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row>
    <row r="220" spans="1:28" ht="13.5" customHeight="1">
      <c r="A220" s="123"/>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row>
    <row r="221" spans="1:28" ht="13.5" customHeight="1">
      <c r="A221" s="123"/>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row>
    <row r="222" spans="1:28" ht="13.5" customHeight="1">
      <c r="A222" s="123"/>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row>
    <row r="223" spans="1:28" ht="13.5" customHeight="1">
      <c r="A223" s="123"/>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row>
    <row r="224" spans="1:28" ht="13.5" customHeight="1">
      <c r="A224" s="123"/>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row>
    <row r="225" spans="1:28" ht="13.5" customHeight="1">
      <c r="A225" s="123"/>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row>
    <row r="226" spans="1:28" ht="13.5" customHeight="1">
      <c r="A226" s="123"/>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row>
    <row r="227" spans="1:28" ht="13.5" customHeight="1">
      <c r="A227" s="123"/>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row>
    <row r="228" spans="1:28" ht="13.5" customHeight="1">
      <c r="A228" s="123"/>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row>
    <row r="229" spans="1:28" ht="13.5" customHeight="1">
      <c r="A229" s="123"/>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row>
    <row r="230" spans="1:28" ht="13.5" customHeight="1">
      <c r="A230" s="123"/>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row>
    <row r="231" spans="1:28" ht="13.5" customHeight="1">
      <c r="A231" s="123"/>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row>
    <row r="232" spans="1:28" ht="13.5" customHeight="1">
      <c r="A232" s="123"/>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row>
    <row r="233" spans="1:28" ht="13.5" customHeight="1">
      <c r="A233" s="123"/>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row>
    <row r="234" spans="1:28" ht="13.5" customHeight="1">
      <c r="A234" s="123"/>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row>
    <row r="235" spans="1:28" ht="13.5" customHeight="1">
      <c r="A235" s="123"/>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row>
    <row r="236" spans="1:28" ht="13.5" customHeight="1">
      <c r="A236" s="123"/>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row>
    <row r="237" spans="1:28" ht="13.5" customHeight="1">
      <c r="A237" s="123"/>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row>
    <row r="238" spans="1:28" ht="13.5" customHeight="1">
      <c r="A238" s="123"/>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row>
    <row r="239" spans="1:28" ht="13.5" customHeight="1">
      <c r="A239" s="123"/>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row>
    <row r="240" spans="1:28" ht="13.5" customHeight="1">
      <c r="A240" s="123"/>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row>
    <row r="241" spans="1:28" ht="13.5" customHeight="1">
      <c r="A241" s="123"/>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row>
    <row r="242" spans="1:28" ht="13.5" customHeight="1">
      <c r="A242" s="123"/>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row>
    <row r="243" spans="1:28" ht="13.5" customHeight="1">
      <c r="A243" s="123"/>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row>
    <row r="244" spans="1:28" ht="13.5" customHeight="1">
      <c r="A244" s="123"/>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row>
    <row r="245" spans="1:28" ht="13.5" customHeight="1">
      <c r="A245" s="123"/>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row>
    <row r="246" spans="1:28" ht="13.5" customHeight="1">
      <c r="A246" s="123"/>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row>
    <row r="247" spans="1:28" ht="13.5" customHeight="1">
      <c r="A247" s="123"/>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row>
    <row r="248" spans="1:28" ht="13.5" customHeight="1">
      <c r="A248" s="123"/>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row>
    <row r="249" spans="1:28" ht="13.5" customHeight="1">
      <c r="A249" s="123"/>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row>
    <row r="250" spans="1:28" ht="13.5" customHeight="1">
      <c r="A250" s="123"/>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row>
    <row r="251" spans="1:28" ht="13.5" customHeight="1">
      <c r="A251" s="123"/>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row>
    <row r="252" spans="1:28" ht="13.5" customHeight="1">
      <c r="A252" s="123"/>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row>
    <row r="253" spans="1:28" ht="13.5" customHeight="1">
      <c r="A253" s="123"/>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row>
    <row r="254" spans="1:28" ht="13.5" customHeight="1">
      <c r="A254" s="123"/>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row>
    <row r="255" spans="1:28" ht="13.5" customHeight="1">
      <c r="A255" s="123"/>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row>
    <row r="256" spans="1:28" ht="13.5" customHeight="1">
      <c r="A256" s="123"/>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row>
    <row r="257" spans="1:28" ht="13.5" customHeight="1">
      <c r="A257" s="123"/>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row>
    <row r="258" spans="1:28" ht="13.5" customHeight="1">
      <c r="A258" s="123"/>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row>
    <row r="259" spans="1:28" ht="13.5" customHeight="1">
      <c r="A259" s="123"/>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row>
    <row r="260" spans="1:28" ht="13.5" customHeight="1">
      <c r="A260" s="123"/>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row>
    <row r="261" spans="1:28" ht="13.5" customHeight="1">
      <c r="A261" s="123"/>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row>
    <row r="262" spans="1:28" ht="13.5" customHeight="1">
      <c r="A262" s="123"/>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row>
    <row r="263" spans="1:28" ht="13.5" customHeight="1">
      <c r="A263" s="123"/>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row>
    <row r="264" spans="1:28" ht="13.5" customHeight="1">
      <c r="A264" s="123"/>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ht="13.5" customHeight="1">
      <c r="A265" s="123"/>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ht="13.5" customHeight="1">
      <c r="A266" s="123"/>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ht="13.5" customHeight="1">
      <c r="A267" s="123"/>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row>
    <row r="268" spans="1:28" ht="13.5" customHeight="1">
      <c r="A268" s="123"/>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row>
    <row r="269" spans="1:28" ht="13.5" customHeight="1">
      <c r="A269" s="123"/>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row>
    <row r="270" spans="1:28" ht="13.5" customHeight="1">
      <c r="A270" s="123"/>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ht="13.5" customHeight="1">
      <c r="A271" s="123"/>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ht="13.5" customHeight="1">
      <c r="A272" s="123"/>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row r="273" spans="1:28" ht="13.5" customHeight="1">
      <c r="A273" s="123"/>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row>
    <row r="274" spans="1:28" ht="13.5" customHeight="1">
      <c r="A274" s="123"/>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row>
    <row r="275" spans="1:28" ht="13.5" customHeight="1">
      <c r="A275" s="123"/>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row>
    <row r="276" spans="1:28" ht="13.5" customHeight="1">
      <c r="A276" s="123"/>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row>
    <row r="277" spans="1:28" ht="13.5" customHeight="1">
      <c r="A277" s="123"/>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row>
    <row r="278" spans="1:28" ht="13.5" customHeight="1">
      <c r="A278" s="123"/>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row>
    <row r="279" spans="1:28" ht="13.5" customHeight="1">
      <c r="A279" s="123"/>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row>
    <row r="280" spans="1:28" ht="13.5" customHeight="1">
      <c r="A280" s="123"/>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row>
    <row r="281" spans="1:28" ht="13.5" customHeight="1">
      <c r="A281" s="123"/>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row>
    <row r="282" spans="1:28" ht="13.5" customHeight="1">
      <c r="A282" s="123"/>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row>
    <row r="283" spans="1:28" ht="13.5" customHeight="1">
      <c r="A283" s="123"/>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row>
    <row r="284" spans="1:28" ht="13.5" customHeight="1">
      <c r="A284" s="123"/>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row>
    <row r="285" spans="1:28" ht="13.5" customHeight="1">
      <c r="A285" s="123"/>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ht="13.5" customHeight="1">
      <c r="A286" s="123"/>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ht="13.5" customHeight="1">
      <c r="A287" s="123"/>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ht="13.5" customHeight="1">
      <c r="A288" s="123"/>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row>
    <row r="289" spans="1:28" ht="13.5" customHeight="1">
      <c r="A289" s="123"/>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row>
    <row r="290" spans="1:28" ht="13.5" customHeight="1">
      <c r="A290" s="123"/>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row>
    <row r="291" spans="1:28" ht="13.5" customHeight="1">
      <c r="A291" s="123"/>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row>
    <row r="292" spans="1:28" ht="13.5" customHeight="1">
      <c r="A292" s="123"/>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row>
    <row r="293" spans="1:28" ht="13.5" customHeight="1">
      <c r="A293" s="123"/>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ht="13.5" customHeight="1">
      <c r="A294" s="123"/>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ht="13.5" customHeight="1">
      <c r="A295" s="123"/>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row r="296" spans="1:28" ht="13.5" customHeight="1">
      <c r="A296" s="123"/>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row>
    <row r="297" spans="1:28" ht="13.5" customHeight="1">
      <c r="A297" s="123"/>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row>
    <row r="298" spans="1:28" ht="13.5" customHeight="1">
      <c r="A298" s="123"/>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row>
    <row r="299" spans="1:28" ht="13.5" customHeight="1">
      <c r="A299" s="123"/>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row>
    <row r="300" spans="1:28" ht="13.5" customHeight="1">
      <c r="A300" s="123"/>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row>
    <row r="301" spans="1:28" ht="13.5" customHeight="1">
      <c r="A301" s="123"/>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row>
    <row r="302" spans="1:28" ht="13.5" customHeight="1">
      <c r="A302" s="123"/>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row>
    <row r="303" spans="1:28" ht="13.5" customHeight="1">
      <c r="A303" s="123"/>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row>
    <row r="304" spans="1:28" ht="13.5" customHeight="1">
      <c r="A304" s="123"/>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row>
    <row r="305" spans="1:28" ht="13.5" customHeight="1">
      <c r="A305" s="123"/>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row>
    <row r="306" spans="1:28" ht="13.5" customHeight="1">
      <c r="A306" s="123"/>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row>
    <row r="307" spans="1:28" ht="13.5" customHeight="1">
      <c r="A307" s="123"/>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row>
    <row r="308" spans="1:28" ht="13.5" customHeight="1">
      <c r="A308" s="123"/>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row>
    <row r="309" spans="1:28" ht="13.5" customHeight="1">
      <c r="A309" s="123"/>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row>
    <row r="310" spans="1:28" ht="13.5" customHeight="1">
      <c r="A310" s="123"/>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row>
    <row r="311" spans="1:28" ht="13.5" customHeight="1">
      <c r="A311" s="123"/>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row>
    <row r="312" spans="1:28" ht="13.5" customHeight="1">
      <c r="A312" s="123"/>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row>
    <row r="313" spans="1:28" ht="13.5" customHeight="1">
      <c r="A313" s="123"/>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row>
    <row r="314" spans="1:28" ht="13.5" customHeight="1">
      <c r="A314" s="123"/>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row>
    <row r="315" spans="1:28" ht="13.5" customHeight="1">
      <c r="A315" s="123"/>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row>
    <row r="316" spans="1:28" ht="13.5" customHeight="1">
      <c r="A316" s="123"/>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row>
    <row r="317" spans="1:28" ht="13.5" customHeight="1">
      <c r="A317" s="123"/>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row>
    <row r="318" spans="1:28" ht="13.5" customHeight="1">
      <c r="A318" s="123"/>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row>
    <row r="319" spans="1:28" ht="13.5" customHeight="1">
      <c r="A319" s="123"/>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row>
    <row r="320" spans="1:28" ht="13.5" customHeight="1">
      <c r="A320" s="123"/>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row>
    <row r="321" spans="1:28" ht="13.5" customHeight="1">
      <c r="A321" s="123"/>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row>
    <row r="322" spans="1:28" ht="13.5" customHeight="1">
      <c r="A322" s="123"/>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row>
    <row r="323" spans="1:28" ht="13.5" customHeight="1">
      <c r="A323" s="123"/>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row>
    <row r="324" spans="1:28" ht="13.5" customHeight="1">
      <c r="A324" s="123"/>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row>
    <row r="325" spans="1:28" ht="13.5" customHeight="1">
      <c r="A325" s="123"/>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row>
    <row r="326" spans="1:28" ht="13.5" customHeight="1">
      <c r="A326" s="123"/>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row>
    <row r="327" spans="1:28" ht="13.5" customHeight="1">
      <c r="A327" s="123"/>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row>
    <row r="328" spans="1:28" ht="13.5" customHeight="1">
      <c r="A328" s="123"/>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row>
    <row r="329" spans="1:28" ht="13.5" customHeight="1">
      <c r="A329" s="123"/>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row>
    <row r="330" spans="1:28" ht="13.5" customHeight="1">
      <c r="A330" s="123"/>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row>
    <row r="331" spans="1:28" ht="13.5" customHeight="1">
      <c r="A331" s="123"/>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row>
    <row r="332" spans="1:28" ht="13.5" customHeight="1">
      <c r="A332" s="123"/>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row>
    <row r="333" spans="1:28" ht="13.5" customHeight="1">
      <c r="A333" s="123"/>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row>
    <row r="334" spans="1:28" ht="13.5" customHeight="1">
      <c r="A334" s="123"/>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row>
    <row r="335" spans="1:28" ht="13.5" customHeight="1">
      <c r="A335" s="123"/>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row>
    <row r="336" spans="1:28" ht="13.5" customHeight="1">
      <c r="A336" s="123"/>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row>
    <row r="337" spans="1:28" ht="13.5" customHeight="1">
      <c r="A337" s="123"/>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row>
    <row r="338" spans="1:28" ht="13.5" customHeight="1">
      <c r="A338" s="123"/>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row>
    <row r="339" spans="1:28" ht="13.5" customHeight="1">
      <c r="A339" s="123"/>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row>
    <row r="340" spans="1:28" ht="13.5" customHeight="1">
      <c r="A340" s="123"/>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row>
    <row r="341" spans="1:28" ht="13.5" customHeight="1">
      <c r="A341" s="123"/>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row>
    <row r="342" spans="1:28" ht="13.5" customHeight="1">
      <c r="A342" s="123"/>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row>
    <row r="343" spans="1:28" ht="13.5" customHeight="1">
      <c r="A343" s="123"/>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row>
    <row r="344" spans="1:28" ht="13.5" customHeight="1">
      <c r="A344" s="123"/>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row>
    <row r="345" spans="1:28" ht="13.5" customHeight="1">
      <c r="A345" s="123"/>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row>
    <row r="346" spans="1:28" ht="13.5" customHeight="1">
      <c r="A346" s="123"/>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row>
    <row r="347" spans="1:28" ht="13.5" customHeight="1">
      <c r="A347" s="123"/>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row>
    <row r="348" spans="1:28" ht="13.5" customHeight="1">
      <c r="A348" s="123"/>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row>
    <row r="349" spans="1:28" ht="13.5" customHeight="1">
      <c r="A349" s="123"/>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row>
    <row r="350" spans="1:28" ht="13.5" customHeight="1">
      <c r="A350" s="123"/>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row>
    <row r="351" spans="1:28" ht="13.5" customHeight="1">
      <c r="A351" s="123"/>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row>
    <row r="352" spans="1:28" ht="13.5" customHeight="1">
      <c r="A352" s="123"/>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row>
    <row r="353" spans="1:28" ht="13.5" customHeight="1">
      <c r="A353" s="123"/>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row>
    <row r="354" spans="1:28" ht="13.5" customHeight="1">
      <c r="A354" s="123"/>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row>
    <row r="355" spans="1:28" ht="13.5" customHeight="1">
      <c r="A355" s="123"/>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row>
    <row r="356" spans="1:28" ht="13.5" customHeight="1">
      <c r="A356" s="123"/>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row>
    <row r="357" spans="1:28" ht="13.5" customHeight="1">
      <c r="A357" s="123"/>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row>
    <row r="358" spans="1:28" ht="13.5" customHeight="1">
      <c r="A358" s="123"/>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row>
    <row r="359" spans="1:28" ht="13.5" customHeight="1">
      <c r="A359" s="123"/>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row>
    <row r="360" spans="1:28" ht="13.5" customHeight="1">
      <c r="A360" s="123"/>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row>
    <row r="361" spans="1:28" ht="13.5" customHeight="1">
      <c r="A361" s="123"/>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row>
    <row r="362" spans="1:28" ht="13.5" customHeight="1">
      <c r="A362" s="123"/>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row>
    <row r="363" spans="1:28" ht="13.5" customHeight="1">
      <c r="A363" s="123"/>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row>
    <row r="364" spans="1:28" ht="13.5" customHeight="1">
      <c r="A364" s="123"/>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row>
    <row r="365" spans="1:28" ht="13.5" customHeight="1">
      <c r="A365" s="123"/>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row>
    <row r="366" spans="1:28" ht="13.5" customHeight="1">
      <c r="A366" s="123"/>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row>
    <row r="367" spans="1:28" ht="13.5" customHeight="1">
      <c r="A367" s="123"/>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row>
    <row r="368" spans="1:28" ht="13.5" customHeight="1">
      <c r="A368" s="123"/>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row>
    <row r="369" spans="1:28" ht="13.5" customHeight="1">
      <c r="A369" s="123"/>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row>
    <row r="370" spans="1:28" ht="13.5" customHeight="1">
      <c r="A370" s="123"/>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row>
    <row r="371" spans="1:28" ht="13.5" customHeight="1">
      <c r="A371" s="123"/>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row>
    <row r="372" spans="1:28" ht="13.5" customHeight="1">
      <c r="A372" s="123"/>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row>
    <row r="373" spans="1:28" ht="13.5" customHeight="1">
      <c r="A373" s="123"/>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row>
    <row r="374" spans="1:28" ht="13.5" customHeight="1">
      <c r="A374" s="123"/>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row>
    <row r="375" spans="1:28" ht="13.5" customHeight="1">
      <c r="A375" s="123"/>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row>
    <row r="376" spans="1:28" ht="13.5" customHeight="1">
      <c r="A376" s="123"/>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row>
    <row r="377" spans="1:28" ht="13.5" customHeight="1">
      <c r="A377" s="123"/>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row>
    <row r="378" spans="1:28" ht="13.5" customHeight="1">
      <c r="A378" s="123"/>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row>
    <row r="379" spans="1:28" ht="13.5" customHeight="1">
      <c r="A379" s="123"/>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row>
    <row r="380" spans="1:28" ht="13.5" customHeight="1">
      <c r="A380" s="123"/>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row>
    <row r="381" spans="1:28" ht="13.5" customHeight="1">
      <c r="A381" s="123"/>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row>
    <row r="382" spans="1:28" ht="13.5" customHeight="1">
      <c r="A382" s="123"/>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row>
    <row r="383" spans="1:28" ht="13.5" customHeight="1">
      <c r="A383" s="123"/>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row>
    <row r="384" spans="1:28" ht="13.5" customHeight="1">
      <c r="A384" s="123"/>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row>
    <row r="385" spans="1:28" ht="13.5" customHeight="1">
      <c r="A385" s="123"/>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row>
    <row r="386" spans="1:28" ht="13.5" customHeight="1">
      <c r="A386" s="123"/>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row>
    <row r="387" spans="1:28" ht="13.5" customHeight="1">
      <c r="A387" s="123"/>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row>
    <row r="388" spans="1:28" ht="13.5" customHeight="1">
      <c r="A388" s="123"/>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row>
    <row r="389" spans="1:28" ht="13.5" customHeight="1">
      <c r="A389" s="123"/>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row>
    <row r="390" spans="1:28" ht="13.5" customHeight="1">
      <c r="A390" s="123"/>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row>
    <row r="391" spans="1:28" ht="13.5" customHeight="1">
      <c r="A391" s="123"/>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row>
    <row r="392" spans="1:28" ht="13.5" customHeight="1">
      <c r="A392" s="123"/>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row>
    <row r="393" spans="1:28" ht="13.5" customHeight="1">
      <c r="A393" s="123"/>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row>
    <row r="394" spans="1:28" ht="13.5" customHeight="1">
      <c r="A394" s="123"/>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row>
    <row r="395" spans="1:28" ht="13.5" customHeight="1">
      <c r="A395" s="123"/>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row>
    <row r="396" spans="1:28" ht="13.5" customHeight="1">
      <c r="A396" s="123"/>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row>
    <row r="397" spans="1:28" ht="13.5" customHeight="1">
      <c r="A397" s="123"/>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row>
    <row r="398" spans="1:28" ht="13.5" customHeight="1">
      <c r="A398" s="123"/>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row>
    <row r="399" spans="1:28" ht="13.5" customHeight="1">
      <c r="A399" s="123"/>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row>
    <row r="400" spans="1:28" ht="13.5" customHeight="1">
      <c r="A400" s="123"/>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row>
    <row r="401" spans="1:28" ht="13.5" customHeight="1">
      <c r="A401" s="123"/>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row>
    <row r="402" spans="1:28" ht="13.5" customHeight="1">
      <c r="A402" s="123"/>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row>
    <row r="403" spans="1:28" ht="13.5" customHeight="1">
      <c r="A403" s="123"/>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row>
    <row r="404" spans="1:28" ht="13.5" customHeight="1">
      <c r="A404" s="123"/>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row>
    <row r="405" spans="1:28" ht="13.5" customHeight="1">
      <c r="A405" s="123"/>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row>
    <row r="406" spans="1:28" ht="13.5" customHeight="1">
      <c r="A406" s="123"/>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row>
    <row r="407" spans="1:28" ht="13.5" customHeight="1">
      <c r="A407" s="123"/>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row>
    <row r="408" spans="1:28" ht="13.5" customHeight="1">
      <c r="A408" s="123"/>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row>
    <row r="409" spans="1:28" ht="13.5" customHeight="1">
      <c r="A409" s="123"/>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row>
    <row r="410" spans="1:28" ht="13.5" customHeight="1">
      <c r="A410" s="123"/>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row>
    <row r="411" spans="1:28" ht="13.5" customHeight="1">
      <c r="A411" s="123"/>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row>
    <row r="412" spans="1:28" ht="13.5" customHeight="1">
      <c r="A412" s="123"/>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row>
    <row r="413" spans="1:28" ht="13.5" customHeight="1">
      <c r="A413" s="123"/>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row>
    <row r="414" spans="1:28" ht="13.5" customHeight="1">
      <c r="A414" s="123"/>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row>
    <row r="415" spans="1:28" ht="13.5" customHeight="1">
      <c r="A415" s="123"/>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row>
    <row r="416" spans="1:28" ht="13.5" customHeight="1">
      <c r="A416" s="123"/>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row>
    <row r="417" spans="1:28" ht="13.5" customHeight="1">
      <c r="A417" s="123"/>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row>
    <row r="418" spans="1:28" ht="13.5" customHeight="1">
      <c r="A418" s="123"/>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row>
    <row r="419" spans="1:28" ht="13.5" customHeight="1">
      <c r="A419" s="123"/>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row>
    <row r="420" spans="1:28" ht="13.5" customHeight="1">
      <c r="A420" s="123"/>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row>
    <row r="421" spans="1:28" ht="13.5" customHeight="1">
      <c r="A421" s="123"/>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row>
    <row r="422" spans="1:28" ht="13.5" customHeight="1">
      <c r="A422" s="123"/>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row>
    <row r="423" spans="1:28" ht="13.5" customHeight="1">
      <c r="A423" s="123"/>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row>
    <row r="424" spans="1:28" ht="13.5" customHeight="1">
      <c r="A424" s="123"/>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row>
    <row r="425" spans="1:28" ht="13.5" customHeight="1">
      <c r="A425" s="123"/>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row>
    <row r="426" spans="1:28" ht="13.5" customHeight="1">
      <c r="A426" s="123"/>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row>
    <row r="427" spans="1:28" ht="13.5" customHeight="1">
      <c r="A427" s="123"/>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row>
    <row r="428" spans="1:28" ht="13.5" customHeight="1">
      <c r="A428" s="123"/>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row>
    <row r="429" spans="1:28" ht="13.5" customHeight="1">
      <c r="A429" s="123"/>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row>
    <row r="430" spans="1:28" ht="13.5" customHeight="1">
      <c r="A430" s="123"/>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row>
    <row r="431" spans="1:28" ht="13.5" customHeight="1">
      <c r="A431" s="123"/>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row>
    <row r="432" spans="1:28" ht="13.5" customHeight="1">
      <c r="A432" s="123"/>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row>
    <row r="433" spans="1:28" ht="13.5" customHeight="1">
      <c r="A433" s="123"/>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row>
    <row r="434" spans="1:28" ht="13.5" customHeight="1">
      <c r="A434" s="123"/>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row>
    <row r="435" spans="1:28" ht="13.5" customHeight="1">
      <c r="A435" s="123"/>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row>
    <row r="436" spans="1:28" ht="13.5" customHeight="1">
      <c r="A436" s="123"/>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row>
    <row r="437" spans="1:28" ht="13.5" customHeight="1">
      <c r="A437" s="123"/>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row>
    <row r="438" spans="1:28" ht="13.5" customHeight="1">
      <c r="A438" s="123"/>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row>
    <row r="439" spans="1:28" ht="13.5" customHeight="1">
      <c r="A439" s="123"/>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row>
    <row r="440" spans="1:28" ht="13.5" customHeight="1">
      <c r="A440" s="123"/>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row>
    <row r="441" spans="1:28" ht="13.5" customHeight="1">
      <c r="A441" s="123"/>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row>
    <row r="442" spans="1:28" ht="13.5" customHeight="1">
      <c r="A442" s="123"/>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row>
    <row r="443" spans="1:28" ht="13.5" customHeight="1">
      <c r="A443" s="123"/>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row>
    <row r="444" spans="1:28" ht="13.5" customHeight="1">
      <c r="A444" s="123"/>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row>
    <row r="445" spans="1:28" ht="13.5" customHeight="1">
      <c r="A445" s="123"/>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row>
    <row r="446" spans="1:28" ht="13.5" customHeight="1">
      <c r="A446" s="123"/>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row>
    <row r="447" spans="1:28" ht="13.5" customHeight="1">
      <c r="A447" s="123"/>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row>
    <row r="448" spans="1:28" ht="13.5" customHeight="1">
      <c r="A448" s="123"/>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row>
    <row r="449" spans="1:28" ht="13.5" customHeight="1">
      <c r="A449" s="123"/>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row>
    <row r="450" spans="1:28" ht="13.5" customHeight="1">
      <c r="A450" s="123"/>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row>
    <row r="451" spans="1:28" ht="13.5" customHeight="1">
      <c r="A451" s="123"/>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row>
    <row r="452" spans="1:28" ht="13.5" customHeight="1">
      <c r="A452" s="123"/>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row>
    <row r="453" spans="1:28" ht="13.5" customHeight="1">
      <c r="A453" s="123"/>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row>
    <row r="454" spans="1:28" ht="13.5" customHeight="1">
      <c r="A454" s="123"/>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row>
    <row r="455" spans="1:28" ht="13.5" customHeight="1">
      <c r="A455" s="123"/>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row>
    <row r="456" spans="1:28" ht="13.5" customHeight="1">
      <c r="A456" s="123"/>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row>
    <row r="457" spans="1:28" ht="13.5" customHeight="1">
      <c r="A457" s="123"/>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row>
    <row r="458" spans="1:28" ht="13.5" customHeight="1">
      <c r="A458" s="123"/>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row>
    <row r="459" spans="1:28" ht="13.5" customHeight="1">
      <c r="A459" s="123"/>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row>
    <row r="460" spans="1:28" ht="13.5" customHeight="1">
      <c r="A460" s="123"/>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row>
    <row r="461" spans="1:28" ht="13.5" customHeight="1">
      <c r="A461" s="123"/>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row>
    <row r="462" spans="1:28" ht="13.5" customHeight="1">
      <c r="A462" s="123"/>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row>
    <row r="463" spans="1:28" ht="13.5" customHeight="1">
      <c r="A463" s="123"/>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row>
    <row r="464" spans="1:28" ht="13.5" customHeight="1">
      <c r="A464" s="123"/>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row>
    <row r="465" spans="1:28" ht="13.5" customHeight="1">
      <c r="A465" s="123"/>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row>
    <row r="466" spans="1:28" ht="13.5" customHeight="1">
      <c r="A466" s="123"/>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row>
    <row r="467" spans="1:28" ht="13.5" customHeight="1">
      <c r="A467" s="123"/>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row>
    <row r="468" spans="1:28" ht="13.5" customHeight="1">
      <c r="A468" s="123"/>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row>
    <row r="469" spans="1:28" ht="13.5" customHeight="1">
      <c r="A469" s="123"/>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row>
    <row r="470" spans="1:28" ht="13.5" customHeight="1">
      <c r="A470" s="123"/>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row>
    <row r="471" spans="1:28" ht="13.5" customHeight="1">
      <c r="A471" s="123"/>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row>
    <row r="472" spans="1:28" ht="13.5" customHeight="1">
      <c r="A472" s="123"/>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row>
    <row r="473" spans="1:28" ht="13.5" customHeight="1">
      <c r="A473" s="123"/>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row>
    <row r="474" spans="1:28" ht="13.5" customHeight="1">
      <c r="A474" s="123"/>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row>
    <row r="475" spans="1:28" ht="13.5" customHeight="1">
      <c r="A475" s="123"/>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row>
    <row r="476" spans="1:28" ht="13.5" customHeight="1">
      <c r="A476" s="123"/>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row>
    <row r="477" spans="1:28" ht="13.5" customHeight="1">
      <c r="A477" s="123"/>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row>
    <row r="478" spans="1:28" ht="13.5" customHeight="1">
      <c r="A478" s="123"/>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row>
    <row r="479" spans="1:28" ht="13.5" customHeight="1">
      <c r="A479" s="123"/>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row>
    <row r="480" spans="1:28" ht="13.5" customHeight="1">
      <c r="A480" s="123"/>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row>
    <row r="481" spans="1:28" ht="13.5" customHeight="1">
      <c r="A481" s="123"/>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row>
    <row r="482" spans="1:28" ht="13.5" customHeight="1">
      <c r="A482" s="123"/>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row>
    <row r="483" spans="1:28" ht="13.5" customHeight="1">
      <c r="A483" s="123"/>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row>
    <row r="484" spans="1:28" ht="13.5" customHeight="1">
      <c r="A484" s="123"/>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row>
    <row r="485" spans="1:28" ht="13.5" customHeight="1">
      <c r="A485" s="123"/>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row>
    <row r="486" spans="1:28" ht="13.5" customHeight="1">
      <c r="A486" s="123"/>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row>
    <row r="487" spans="1:28" ht="13.5" customHeight="1">
      <c r="A487" s="123"/>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row>
    <row r="488" spans="1:28" ht="13.5" customHeight="1">
      <c r="A488" s="123"/>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row>
    <row r="489" spans="1:28" ht="13.5" customHeight="1">
      <c r="A489" s="123"/>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row>
    <row r="490" spans="1:28" ht="13.5" customHeight="1">
      <c r="A490" s="123"/>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row>
    <row r="491" spans="1:28" ht="13.5" customHeight="1">
      <c r="A491" s="123"/>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row>
    <row r="492" spans="1:28" ht="13.5" customHeight="1">
      <c r="A492" s="123"/>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row>
    <row r="493" spans="1:28" ht="13.5" customHeight="1">
      <c r="A493" s="123"/>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row>
    <row r="494" spans="1:28" ht="13.5" customHeight="1">
      <c r="A494" s="123"/>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row>
    <row r="495" spans="1:28" ht="13.5" customHeight="1">
      <c r="A495" s="123"/>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row>
    <row r="496" spans="1:28" ht="13.5" customHeight="1">
      <c r="A496" s="123"/>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row>
    <row r="497" spans="1:28" ht="13.5" customHeight="1">
      <c r="A497" s="123"/>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row>
    <row r="498" spans="1:28" ht="13.5" customHeight="1">
      <c r="A498" s="123"/>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row>
    <row r="499" spans="1:28" ht="13.5" customHeight="1">
      <c r="A499" s="123"/>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row>
    <row r="500" spans="1:28" ht="13.5" customHeight="1">
      <c r="A500" s="123"/>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row>
    <row r="501" spans="1:28" ht="13.5" customHeight="1">
      <c r="A501" s="123"/>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row>
    <row r="502" spans="1:28" ht="13.5" customHeight="1">
      <c r="A502" s="123"/>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row>
    <row r="503" spans="1:28" ht="13.5" customHeight="1">
      <c r="A503" s="123"/>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row>
    <row r="504" spans="1:28" ht="13.5" customHeight="1">
      <c r="A504" s="123"/>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row>
    <row r="505" spans="1:28" ht="13.5" customHeight="1">
      <c r="A505" s="123"/>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row>
    <row r="506" spans="1:28" ht="13.5" customHeight="1">
      <c r="A506" s="123"/>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row>
    <row r="507" spans="1:28" ht="13.5" customHeight="1">
      <c r="A507" s="123"/>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row>
    <row r="508" spans="1:28" ht="13.5" customHeight="1">
      <c r="A508" s="123"/>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row>
    <row r="509" spans="1:28" ht="13.5" customHeight="1">
      <c r="A509" s="123"/>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row>
    <row r="510" spans="1:28" ht="13.5" customHeight="1">
      <c r="A510" s="123"/>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row>
    <row r="511" spans="1:28" ht="13.5" customHeight="1">
      <c r="A511" s="123"/>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row>
    <row r="512" spans="1:28" ht="13.5" customHeight="1">
      <c r="A512" s="123"/>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row>
    <row r="513" spans="1:28" ht="13.5" customHeight="1">
      <c r="A513" s="123"/>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row>
    <row r="514" spans="1:28" ht="13.5" customHeight="1">
      <c r="A514" s="123"/>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row>
    <row r="515" spans="1:28" ht="13.5" customHeight="1">
      <c r="A515" s="123"/>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row>
    <row r="516" spans="1:28" ht="13.5" customHeight="1">
      <c r="A516" s="123"/>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row>
    <row r="517" spans="1:28" ht="13.5" customHeight="1">
      <c r="A517" s="123"/>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row>
    <row r="518" spans="1:28" ht="13.5" customHeight="1">
      <c r="A518" s="123"/>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row>
    <row r="519" spans="1:28" ht="13.5" customHeight="1">
      <c r="A519" s="123"/>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row>
    <row r="520" spans="1:28" ht="13.5" customHeight="1">
      <c r="A520" s="123"/>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row>
    <row r="521" spans="1:28" ht="13.5" customHeight="1">
      <c r="A521" s="123"/>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row>
    <row r="522" spans="1:28" ht="13.5" customHeight="1">
      <c r="A522" s="123"/>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row>
    <row r="523" spans="1:28" ht="13.5" customHeight="1">
      <c r="A523" s="123"/>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row>
    <row r="524" spans="1:28" ht="13.5" customHeight="1">
      <c r="A524" s="123"/>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row>
    <row r="525" spans="1:28" ht="13.5" customHeight="1">
      <c r="A525" s="123"/>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row>
    <row r="526" spans="1:28" ht="13.5" customHeight="1">
      <c r="A526" s="123"/>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row>
    <row r="527" spans="1:28" ht="13.5" customHeight="1">
      <c r="A527" s="123"/>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row>
    <row r="528" spans="1:28" ht="13.5" customHeight="1">
      <c r="A528" s="123"/>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row>
    <row r="529" spans="1:28" ht="13.5" customHeight="1">
      <c r="A529" s="123"/>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row>
    <row r="530" spans="1:28" ht="13.5" customHeight="1">
      <c r="A530" s="123"/>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row>
    <row r="531" spans="1:28" ht="13.5" customHeight="1">
      <c r="A531" s="123"/>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row>
    <row r="532" spans="1:28" ht="13.5" customHeight="1">
      <c r="A532" s="123"/>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row>
    <row r="533" spans="1:28" ht="13.5" customHeight="1">
      <c r="A533" s="123"/>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row>
    <row r="534" spans="1:28" ht="13.5" customHeight="1">
      <c r="A534" s="123"/>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row>
    <row r="535" spans="1:28" ht="13.5" customHeight="1">
      <c r="A535" s="123"/>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row>
    <row r="536" spans="1:28" ht="13.5" customHeight="1">
      <c r="A536" s="123"/>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row>
    <row r="537" spans="1:28" ht="13.5" customHeight="1">
      <c r="A537" s="123"/>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row>
    <row r="538" spans="1:28" ht="13.5" customHeight="1">
      <c r="A538" s="123"/>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row>
    <row r="539" spans="1:28" ht="13.5" customHeight="1">
      <c r="A539" s="123"/>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row>
    <row r="540" spans="1:28" ht="13.5" customHeight="1">
      <c r="A540" s="123"/>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row>
    <row r="541" spans="1:28" ht="13.5" customHeight="1">
      <c r="A541" s="123"/>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row>
    <row r="542" spans="1:28" ht="13.5" customHeight="1">
      <c r="A542" s="123"/>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row>
    <row r="543" spans="1:28" ht="13.5" customHeight="1">
      <c r="A543" s="123"/>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row>
    <row r="544" spans="1:28" ht="13.5" customHeight="1">
      <c r="A544" s="123"/>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row>
    <row r="545" spans="1:28" ht="13.5" customHeight="1">
      <c r="A545" s="123"/>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row>
    <row r="546" spans="1:28" ht="13.5" customHeight="1">
      <c r="A546" s="123"/>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row>
    <row r="547" spans="1:28" ht="13.5" customHeight="1">
      <c r="A547" s="123"/>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row>
    <row r="548" spans="1:28" ht="13.5" customHeight="1">
      <c r="A548" s="123"/>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row>
    <row r="549" spans="1:28" ht="13.5" customHeight="1">
      <c r="A549" s="123"/>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row>
    <row r="550" spans="1:28" ht="13.5" customHeight="1">
      <c r="A550" s="123"/>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row>
    <row r="551" spans="1:28" ht="13.5" customHeight="1">
      <c r="A551" s="123"/>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row>
    <row r="552" spans="1:28" ht="13.5" customHeight="1">
      <c r="A552" s="123"/>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row>
    <row r="553" spans="1:28" ht="13.5" customHeight="1">
      <c r="A553" s="123"/>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row>
    <row r="554" spans="1:28" ht="13.5" customHeight="1">
      <c r="A554" s="123"/>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row>
    <row r="555" spans="1:28" ht="13.5" customHeight="1">
      <c r="A555" s="123"/>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row>
    <row r="556" spans="1:28" ht="13.5" customHeight="1">
      <c r="A556" s="123"/>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row>
    <row r="557" spans="1:28" ht="13.5" customHeight="1">
      <c r="A557" s="123"/>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row>
    <row r="558" spans="1:28" ht="13.5" customHeight="1">
      <c r="A558" s="123"/>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row>
    <row r="559" spans="1:28" ht="13.5" customHeight="1">
      <c r="A559" s="123"/>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row>
    <row r="560" spans="1:28" ht="13.5" customHeight="1">
      <c r="A560" s="123"/>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row>
    <row r="561" spans="1:28" ht="13.5" customHeight="1">
      <c r="A561" s="123"/>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row>
    <row r="562" spans="1:28" ht="13.5" customHeight="1">
      <c r="A562" s="123"/>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row>
    <row r="563" spans="1:28" ht="13.5" customHeight="1">
      <c r="A563" s="123"/>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row>
    <row r="564" spans="1:28" ht="13.5" customHeight="1">
      <c r="A564" s="123"/>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row>
    <row r="565" spans="1:28" ht="13.5" customHeight="1">
      <c r="A565" s="123"/>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row>
    <row r="566" spans="1:28" ht="13.5" customHeight="1">
      <c r="A566" s="123"/>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row>
    <row r="567" spans="1:28" ht="13.5" customHeight="1">
      <c r="A567" s="123"/>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row>
    <row r="568" spans="1:28" ht="13.5" customHeight="1">
      <c r="A568" s="123"/>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row>
    <row r="569" spans="1:28" ht="13.5" customHeight="1">
      <c r="A569" s="123"/>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row>
    <row r="570" spans="1:28" ht="13.5" customHeight="1">
      <c r="A570" s="123"/>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row>
    <row r="571" spans="1:28" ht="13.5" customHeight="1">
      <c r="A571" s="123"/>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row>
    <row r="572" spans="1:28" ht="13.5" customHeight="1">
      <c r="A572" s="123"/>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row>
    <row r="573" spans="1:28" ht="13.5" customHeight="1">
      <c r="A573" s="123"/>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row>
    <row r="574" spans="1:28" ht="13.5" customHeight="1">
      <c r="A574" s="123"/>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row>
    <row r="575" spans="1:28" ht="13.5" customHeight="1">
      <c r="A575" s="123"/>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row>
    <row r="576" spans="1:28" ht="13.5" customHeight="1">
      <c r="A576" s="123"/>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row>
    <row r="577" spans="1:28" ht="13.5" customHeight="1">
      <c r="A577" s="123"/>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row>
    <row r="578" spans="1:28" ht="13.5" customHeight="1">
      <c r="A578" s="123"/>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row>
    <row r="579" spans="1:28" ht="13.5" customHeight="1">
      <c r="A579" s="123"/>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row>
    <row r="580" spans="1:28" ht="13.5" customHeight="1">
      <c r="A580" s="123"/>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row>
    <row r="581" spans="1:28" ht="13.5" customHeight="1">
      <c r="A581" s="123"/>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row>
    <row r="582" spans="1:28" ht="13.5" customHeight="1">
      <c r="A582" s="123"/>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row>
    <row r="583" spans="1:28" ht="13.5" customHeight="1">
      <c r="A583" s="123"/>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row>
    <row r="584" spans="1:28" ht="13.5" customHeight="1">
      <c r="A584" s="123"/>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row>
    <row r="585" spans="1:28" ht="13.5" customHeight="1">
      <c r="A585" s="123"/>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row>
    <row r="586" spans="1:28" ht="13.5" customHeight="1">
      <c r="A586" s="123"/>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row>
    <row r="587" spans="1:28" ht="13.5" customHeight="1">
      <c r="A587" s="123"/>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row>
    <row r="588" spans="1:28" ht="13.5" customHeight="1">
      <c r="A588" s="123"/>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row>
    <row r="589" spans="1:28" ht="13.5" customHeight="1">
      <c r="A589" s="123"/>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row>
    <row r="590" spans="1:28" ht="13.5" customHeight="1">
      <c r="A590" s="123"/>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row>
    <row r="591" spans="1:28" ht="13.5" customHeight="1">
      <c r="A591" s="123"/>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row>
    <row r="592" spans="1:28" ht="13.5" customHeight="1">
      <c r="A592" s="123"/>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row>
    <row r="593" spans="1:28" ht="13.5" customHeight="1">
      <c r="A593" s="123"/>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row>
    <row r="594" spans="1:28" ht="13.5" customHeight="1">
      <c r="A594" s="123"/>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row>
    <row r="595" spans="1:28" ht="13.5" customHeight="1">
      <c r="A595" s="123"/>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row>
    <row r="596" spans="1:28" ht="13.5" customHeight="1">
      <c r="A596" s="123"/>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row>
    <row r="597" spans="1:28" ht="13.5" customHeight="1">
      <c r="A597" s="123"/>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row>
    <row r="598" spans="1:28" ht="13.5" customHeight="1">
      <c r="A598" s="123"/>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row>
    <row r="599" spans="1:28" ht="13.5" customHeight="1">
      <c r="A599" s="123"/>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row>
    <row r="600" spans="1:28" ht="13.5" customHeight="1">
      <c r="A600" s="123"/>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row>
    <row r="601" spans="1:28" ht="13.5" customHeight="1">
      <c r="A601" s="123"/>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row>
    <row r="602" spans="1:28" ht="13.5" customHeight="1">
      <c r="A602" s="123"/>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row>
    <row r="603" spans="1:28" ht="13.5" customHeight="1">
      <c r="A603" s="123"/>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row>
    <row r="604" spans="1:28" ht="13.5" customHeight="1">
      <c r="A604" s="123"/>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row>
    <row r="605" spans="1:28" ht="13.5" customHeight="1">
      <c r="A605" s="123"/>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row>
    <row r="606" spans="1:28" ht="13.5" customHeight="1">
      <c r="A606" s="123"/>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row>
    <row r="607" spans="1:28" ht="13.5" customHeight="1">
      <c r="A607" s="123"/>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row>
    <row r="608" spans="1:28" ht="13.5" customHeight="1">
      <c r="A608" s="123"/>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row>
    <row r="609" spans="1:28" ht="13.5" customHeight="1">
      <c r="A609" s="123"/>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row>
    <row r="610" spans="1:28" ht="13.5" customHeight="1">
      <c r="A610" s="123"/>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row>
    <row r="611" spans="1:28" ht="13.5" customHeight="1">
      <c r="A611" s="123"/>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row>
    <row r="612" spans="1:28" ht="13.5" customHeight="1">
      <c r="A612" s="123"/>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row>
    <row r="613" spans="1:28" ht="13.5" customHeight="1">
      <c r="A613" s="123"/>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row>
    <row r="614" spans="1:28" ht="13.5" customHeight="1">
      <c r="A614" s="123"/>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row>
    <row r="615" spans="1:28" ht="13.5" customHeight="1">
      <c r="A615" s="123"/>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row>
    <row r="616" spans="1:28" ht="13.5" customHeight="1">
      <c r="A616" s="123"/>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row>
    <row r="617" spans="1:28" ht="13.5" customHeight="1">
      <c r="A617" s="123"/>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row>
    <row r="618" spans="1:28" ht="13.5" customHeight="1">
      <c r="A618" s="123"/>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row>
    <row r="619" spans="1:28" ht="13.5" customHeight="1">
      <c r="A619" s="123"/>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row>
    <row r="620" spans="1:28" ht="13.5" customHeight="1">
      <c r="A620" s="123"/>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row>
    <row r="621" spans="1:28" ht="13.5" customHeight="1">
      <c r="A621" s="123"/>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row>
    <row r="622" spans="1:28" ht="13.5" customHeight="1">
      <c r="A622" s="123"/>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row>
    <row r="623" spans="1:28" ht="13.5" customHeight="1">
      <c r="A623" s="123"/>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row>
    <row r="624" spans="1:28" ht="13.5" customHeight="1">
      <c r="A624" s="123"/>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row>
    <row r="625" spans="1:28" ht="13.5" customHeight="1">
      <c r="A625" s="123"/>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row>
    <row r="626" spans="1:28" ht="13.5" customHeight="1">
      <c r="A626" s="123"/>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row>
    <row r="627" spans="1:28" ht="13.5" customHeight="1">
      <c r="A627" s="123"/>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row>
    <row r="628" spans="1:28" ht="13.5" customHeight="1">
      <c r="A628" s="123"/>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row>
    <row r="629" spans="1:28" ht="13.5" customHeight="1">
      <c r="A629" s="123"/>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row>
    <row r="630" spans="1:28" ht="13.5" customHeight="1">
      <c r="A630" s="123"/>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row>
    <row r="631" spans="1:28" ht="13.5" customHeight="1">
      <c r="A631" s="123"/>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row>
    <row r="632" spans="1:28" ht="13.5" customHeight="1">
      <c r="A632" s="123"/>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row>
    <row r="633" spans="1:28" ht="13.5" customHeight="1">
      <c r="A633" s="123"/>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row>
    <row r="634" spans="1:28" ht="13.5" customHeight="1">
      <c r="A634" s="123"/>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row>
    <row r="635" spans="1:28" ht="13.5" customHeight="1">
      <c r="A635" s="123"/>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row>
    <row r="636" spans="1:28" ht="13.5" customHeight="1">
      <c r="A636" s="123"/>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row>
    <row r="637" spans="1:28" ht="13.5" customHeight="1">
      <c r="A637" s="123"/>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row>
    <row r="638" spans="1:28" ht="13.5" customHeight="1">
      <c r="A638" s="123"/>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row>
    <row r="639" spans="1:28" ht="13.5" customHeight="1">
      <c r="A639" s="123"/>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row>
    <row r="640" spans="1:28" ht="13.5" customHeight="1">
      <c r="A640" s="123"/>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row>
    <row r="641" spans="1:28" ht="13.5" customHeight="1">
      <c r="A641" s="123"/>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row>
    <row r="642" spans="1:28" ht="13.5" customHeight="1">
      <c r="A642" s="123"/>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row>
    <row r="643" spans="1:28" ht="13.5" customHeight="1">
      <c r="A643" s="123"/>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row>
    <row r="644" spans="1:28" ht="13.5" customHeight="1">
      <c r="A644" s="123"/>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row>
    <row r="645" spans="1:28" ht="13.5" customHeight="1">
      <c r="A645" s="123"/>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row>
    <row r="646" spans="1:28" ht="13.5" customHeight="1">
      <c r="A646" s="123"/>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row>
    <row r="647" spans="1:28" ht="13.5" customHeight="1">
      <c r="A647" s="123"/>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row>
    <row r="648" spans="1:28" ht="13.5" customHeight="1">
      <c r="A648" s="123"/>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row>
    <row r="649" spans="1:28" ht="13.5" customHeight="1">
      <c r="A649" s="123"/>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row>
    <row r="650" spans="1:28" ht="13.5" customHeight="1">
      <c r="A650" s="123"/>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row>
    <row r="651" spans="1:28" ht="13.5" customHeight="1">
      <c r="A651" s="123"/>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row>
    <row r="652" spans="1:28" ht="13.5" customHeight="1">
      <c r="A652" s="123"/>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row>
    <row r="653" spans="1:28" ht="13.5" customHeight="1">
      <c r="A653" s="123"/>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row>
    <row r="654" spans="1:28" ht="13.5" customHeight="1">
      <c r="A654" s="123"/>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row>
    <row r="655" spans="1:28" ht="13.5" customHeight="1">
      <c r="A655" s="123"/>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row>
    <row r="656" spans="1:28" ht="13.5" customHeight="1">
      <c r="A656" s="123"/>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row>
    <row r="657" spans="1:28" ht="13.5" customHeight="1">
      <c r="A657" s="123"/>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row>
    <row r="658" spans="1:28" ht="13.5" customHeight="1">
      <c r="A658" s="123"/>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row>
    <row r="659" spans="1:28" ht="13.5" customHeight="1">
      <c r="A659" s="123"/>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row>
    <row r="660" spans="1:28" ht="13.5" customHeight="1">
      <c r="A660" s="123"/>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row>
    <row r="661" spans="1:28" ht="13.5" customHeight="1">
      <c r="A661" s="123"/>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row>
    <row r="662" spans="1:28" ht="13.5" customHeight="1">
      <c r="A662" s="123"/>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row>
    <row r="663" spans="1:28" ht="13.5" customHeight="1">
      <c r="A663" s="123"/>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row>
    <row r="664" spans="1:28" ht="13.5" customHeight="1">
      <c r="A664" s="123"/>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row>
    <row r="665" spans="1:28" ht="13.5" customHeight="1">
      <c r="A665" s="123"/>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row>
    <row r="666" spans="1:28" ht="13.5" customHeight="1">
      <c r="A666" s="123"/>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row>
    <row r="667" spans="1:28" ht="13.5" customHeight="1">
      <c r="A667" s="123"/>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row>
    <row r="668" spans="1:28" ht="13.5" customHeight="1">
      <c r="A668" s="123"/>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row>
    <row r="669" spans="1:28" ht="13.5" customHeight="1">
      <c r="A669" s="123"/>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row>
    <row r="670" spans="1:28" ht="13.5" customHeight="1">
      <c r="A670" s="123"/>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row>
    <row r="671" spans="1:28" ht="13.5" customHeight="1">
      <c r="A671" s="123"/>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row>
    <row r="672" spans="1:28" ht="13.5" customHeight="1">
      <c r="A672" s="123"/>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row>
    <row r="673" spans="1:28" ht="13.5" customHeight="1">
      <c r="A673" s="123"/>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row>
    <row r="674" spans="1:28" ht="13.5" customHeight="1">
      <c r="A674" s="123"/>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row>
    <row r="675" spans="1:28" ht="13.5" customHeight="1">
      <c r="A675" s="123"/>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row>
    <row r="676" spans="1:28" ht="13.5" customHeight="1">
      <c r="A676" s="123"/>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row>
    <row r="677" spans="1:28" ht="13.5" customHeight="1">
      <c r="A677" s="123"/>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row>
    <row r="678" spans="1:28" ht="13.5" customHeight="1">
      <c r="A678" s="123"/>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row>
    <row r="679" spans="1:28" ht="13.5" customHeight="1">
      <c r="A679" s="123"/>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row>
    <row r="680" spans="1:28" ht="13.5" customHeight="1">
      <c r="A680" s="123"/>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row>
    <row r="681" spans="1:28" ht="13.5" customHeight="1">
      <c r="A681" s="123"/>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row>
    <row r="682" spans="1:28" ht="13.5" customHeight="1">
      <c r="A682" s="123"/>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row>
    <row r="683" spans="1:28" ht="13.5" customHeight="1">
      <c r="A683" s="123"/>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row>
    <row r="684" spans="1:28" ht="13.5" customHeight="1">
      <c r="A684" s="123"/>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row>
    <row r="685" spans="1:28" ht="13.5" customHeight="1">
      <c r="A685" s="123"/>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row>
    <row r="686" spans="1:28" ht="13.5" customHeight="1">
      <c r="A686" s="123"/>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row>
    <row r="687" spans="1:28" ht="13.5" customHeight="1">
      <c r="A687" s="123"/>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row>
    <row r="688" spans="1:28" ht="13.5" customHeight="1">
      <c r="A688" s="123"/>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row>
    <row r="689" spans="1:28" ht="13.5" customHeight="1">
      <c r="A689" s="123"/>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row>
    <row r="690" spans="1:28" ht="13.5" customHeight="1">
      <c r="A690" s="123"/>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row>
    <row r="691" spans="1:28" ht="13.5" customHeight="1">
      <c r="A691" s="123"/>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row>
    <row r="692" spans="1:28" ht="13.5" customHeight="1">
      <c r="A692" s="123"/>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row>
    <row r="693" spans="1:28" ht="13.5" customHeight="1">
      <c r="A693" s="123"/>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row>
    <row r="694" spans="1:28" ht="13.5" customHeight="1">
      <c r="A694" s="123"/>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row>
    <row r="695" spans="1:28" ht="13.5" customHeight="1">
      <c r="A695" s="123"/>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row>
    <row r="696" spans="1:28" ht="13.5" customHeight="1">
      <c r="A696" s="123"/>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row>
    <row r="697" spans="1:28" ht="13.5" customHeight="1">
      <c r="A697" s="123"/>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row>
    <row r="698" spans="1:28" ht="13.5" customHeight="1">
      <c r="A698" s="123"/>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row>
    <row r="699" spans="1:28" ht="13.5" customHeight="1">
      <c r="A699" s="123"/>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row>
    <row r="700" spans="1:28" ht="13.5" customHeight="1">
      <c r="A700" s="123"/>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row>
    <row r="701" spans="1:28" ht="13.5" customHeight="1">
      <c r="A701" s="123"/>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row>
    <row r="702" spans="1:28" ht="13.5" customHeight="1">
      <c r="A702" s="123"/>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row>
    <row r="703" spans="1:28" ht="13.5" customHeight="1">
      <c r="A703" s="123"/>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row>
    <row r="704" spans="1:28" ht="13.5" customHeight="1">
      <c r="A704" s="123"/>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row>
    <row r="705" spans="1:28" ht="13.5" customHeight="1">
      <c r="A705" s="123"/>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row>
    <row r="706" spans="1:28" ht="13.5" customHeight="1">
      <c r="A706" s="123"/>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row>
    <row r="707" spans="1:28" ht="13.5" customHeight="1">
      <c r="A707" s="123"/>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row>
    <row r="708" spans="1:28" ht="13.5" customHeight="1">
      <c r="A708" s="123"/>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row>
    <row r="709" spans="1:28" ht="13.5" customHeight="1">
      <c r="A709" s="123"/>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row>
    <row r="710" spans="1:28" ht="13.5" customHeight="1">
      <c r="A710" s="123"/>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row>
    <row r="711" spans="1:28" ht="13.5" customHeight="1">
      <c r="A711" s="123"/>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row>
    <row r="712" spans="1:28" ht="13.5" customHeight="1">
      <c r="A712" s="123"/>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row>
    <row r="713" spans="1:28" ht="13.5" customHeight="1">
      <c r="A713" s="123"/>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row>
    <row r="714" spans="1:28" ht="13.5" customHeight="1">
      <c r="A714" s="123"/>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row>
    <row r="715" spans="1:28" ht="13.5" customHeight="1">
      <c r="A715" s="123"/>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row>
    <row r="716" spans="1:28" ht="13.5" customHeight="1">
      <c r="A716" s="123"/>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row>
    <row r="717" spans="1:28" ht="13.5" customHeight="1">
      <c r="A717" s="123"/>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row>
    <row r="718" spans="1:28" ht="13.5" customHeight="1">
      <c r="A718" s="123"/>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row>
    <row r="719" spans="1:28" ht="13.5" customHeight="1">
      <c r="A719" s="123"/>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row>
    <row r="720" spans="1:28" ht="13.5" customHeight="1">
      <c r="A720" s="123"/>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row>
    <row r="721" spans="1:28" ht="13.5" customHeight="1">
      <c r="A721" s="123"/>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row>
    <row r="722" spans="1:28" ht="13.5" customHeight="1">
      <c r="A722" s="123"/>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row>
    <row r="723" spans="1:28" ht="13.5" customHeight="1">
      <c r="A723" s="123"/>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row>
    <row r="724" spans="1:28" ht="13.5" customHeight="1">
      <c r="A724" s="123"/>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row>
    <row r="725" spans="1:28" ht="13.5" customHeight="1">
      <c r="A725" s="123"/>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row>
    <row r="726" spans="1:28" ht="13.5" customHeight="1">
      <c r="A726" s="123"/>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row>
    <row r="727" spans="1:28" ht="13.5" customHeight="1">
      <c r="A727" s="123"/>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row>
    <row r="728" spans="1:28" ht="13.5" customHeight="1">
      <c r="A728" s="123"/>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row>
    <row r="729" spans="1:28" ht="13.5" customHeight="1">
      <c r="A729" s="123"/>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row>
    <row r="730" spans="1:28" ht="13.5" customHeight="1">
      <c r="A730" s="123"/>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row>
    <row r="731" spans="1:28" ht="13.5" customHeight="1">
      <c r="A731" s="123"/>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row>
    <row r="732" spans="1:28" ht="13.5" customHeight="1">
      <c r="A732" s="123"/>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row>
    <row r="733" spans="1:28" ht="13.5" customHeight="1">
      <c r="A733" s="123"/>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row>
    <row r="734" spans="1:28" ht="13.5" customHeight="1">
      <c r="A734" s="123"/>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row>
    <row r="735" spans="1:28" ht="13.5" customHeight="1">
      <c r="A735" s="123"/>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row>
    <row r="736" spans="1:28" ht="13.5" customHeight="1">
      <c r="A736" s="123"/>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row>
    <row r="737" spans="1:28" ht="13.5" customHeight="1">
      <c r="A737" s="123"/>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row>
    <row r="738" spans="1:28" ht="13.5" customHeight="1">
      <c r="A738" s="123"/>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row>
    <row r="739" spans="1:28" ht="13.5" customHeight="1">
      <c r="A739" s="123"/>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row>
    <row r="740" spans="1:28" ht="13.5" customHeight="1">
      <c r="A740" s="123"/>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row>
    <row r="741" spans="1:28" ht="13.5" customHeight="1">
      <c r="A741" s="123"/>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row>
    <row r="742" spans="1:28" ht="13.5" customHeight="1">
      <c r="A742" s="123"/>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row>
    <row r="743" spans="1:28" ht="13.5" customHeight="1">
      <c r="A743" s="123"/>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row>
    <row r="744" spans="1:28" ht="13.5" customHeight="1">
      <c r="A744" s="123"/>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row>
    <row r="745" spans="1:28" ht="13.5" customHeight="1">
      <c r="A745" s="123"/>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row>
    <row r="746" spans="1:28" ht="13.5" customHeight="1">
      <c r="A746" s="123"/>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row>
    <row r="747" spans="1:28" ht="13.5" customHeight="1">
      <c r="A747" s="123"/>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row>
    <row r="748" spans="1:28" ht="13.5" customHeight="1">
      <c r="A748" s="123"/>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row>
    <row r="749" spans="1:28" ht="13.5" customHeight="1">
      <c r="A749" s="123"/>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row>
    <row r="750" spans="1:28" ht="13.5" customHeight="1">
      <c r="A750" s="123"/>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row>
    <row r="751" spans="1:28" ht="13.5" customHeight="1">
      <c r="A751" s="123"/>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row>
    <row r="752" spans="1:28" ht="13.5" customHeight="1">
      <c r="A752" s="123"/>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row>
    <row r="753" spans="1:28" ht="13.5" customHeight="1">
      <c r="A753" s="123"/>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row>
    <row r="754" spans="1:28" ht="13.5" customHeight="1">
      <c r="A754" s="123"/>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row>
    <row r="755" spans="1:28" ht="13.5" customHeight="1">
      <c r="A755" s="123"/>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row>
    <row r="756" spans="1:28" ht="13.5" customHeight="1">
      <c r="A756" s="123"/>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row>
    <row r="757" spans="1:28" ht="13.5" customHeight="1">
      <c r="A757" s="123"/>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row>
    <row r="758" spans="1:28" ht="13.5" customHeight="1">
      <c r="A758" s="123"/>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row>
    <row r="759" spans="1:28" ht="13.5" customHeight="1">
      <c r="A759" s="123"/>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row>
    <row r="760" spans="1:28" ht="13.5" customHeight="1">
      <c r="A760" s="123"/>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row>
    <row r="761" spans="1:28" ht="13.5" customHeight="1">
      <c r="A761" s="123"/>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row>
    <row r="762" spans="1:28" ht="13.5" customHeight="1">
      <c r="A762" s="123"/>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row>
    <row r="763" spans="1:28" ht="13.5" customHeight="1">
      <c r="A763" s="123"/>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row>
    <row r="764" spans="1:28" ht="13.5" customHeight="1">
      <c r="A764" s="123"/>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row>
    <row r="765" spans="1:28" ht="13.5" customHeight="1">
      <c r="A765" s="123"/>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row>
    <row r="766" spans="1:28" ht="13.5" customHeight="1">
      <c r="A766" s="123"/>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row>
    <row r="767" spans="1:28" ht="13.5" customHeight="1">
      <c r="A767" s="123"/>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row>
    <row r="768" spans="1:28" ht="13.5" customHeight="1">
      <c r="A768" s="123"/>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row>
    <row r="769" spans="1:28" ht="13.5" customHeight="1">
      <c r="A769" s="123"/>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row>
    <row r="770" spans="1:28" ht="13.5" customHeight="1">
      <c r="A770" s="123"/>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row>
    <row r="771" spans="1:28" ht="13.5" customHeight="1">
      <c r="A771" s="123"/>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row>
    <row r="772" spans="1:28" ht="13.5" customHeight="1">
      <c r="A772" s="123"/>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row>
    <row r="773" spans="1:28" ht="13.5" customHeight="1">
      <c r="A773" s="123"/>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row>
    <row r="774" spans="1:28" ht="13.5" customHeight="1">
      <c r="A774" s="123"/>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row>
    <row r="775" spans="1:28" ht="13.5" customHeight="1">
      <c r="A775" s="123"/>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row>
    <row r="776" spans="1:28" ht="13.5" customHeight="1">
      <c r="A776" s="123"/>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row>
    <row r="777" spans="1:28" ht="13.5" customHeight="1">
      <c r="A777" s="123"/>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row>
    <row r="778" spans="1:28" ht="13.5" customHeight="1">
      <c r="A778" s="123"/>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row>
    <row r="779" spans="1:28" ht="13.5" customHeight="1">
      <c r="A779" s="123"/>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row>
    <row r="780" spans="1:28" ht="13.5" customHeight="1">
      <c r="A780" s="123"/>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row>
    <row r="781" spans="1:28" ht="13.5" customHeight="1">
      <c r="A781" s="123"/>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row>
    <row r="782" spans="1:28" ht="13.5" customHeight="1">
      <c r="A782" s="123"/>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row>
    <row r="783" spans="1:28" ht="13.5" customHeight="1">
      <c r="A783" s="123"/>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row>
    <row r="784" spans="1:28" ht="13.5" customHeight="1">
      <c r="A784" s="123"/>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row>
    <row r="785" spans="1:28" ht="13.5" customHeight="1">
      <c r="A785" s="123"/>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row>
    <row r="786" spans="1:28" ht="13.5" customHeight="1">
      <c r="A786" s="123"/>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row>
    <row r="787" spans="1:28" ht="13.5" customHeight="1">
      <c r="A787" s="123"/>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row>
    <row r="788" spans="1:28" ht="13.5" customHeight="1">
      <c r="A788" s="123"/>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row>
    <row r="789" spans="1:28" ht="13.5" customHeight="1">
      <c r="A789" s="123"/>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row>
    <row r="790" spans="1:28" ht="13.5" customHeight="1">
      <c r="A790" s="123"/>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row>
    <row r="791" spans="1:28" ht="13.5" customHeight="1">
      <c r="A791" s="123"/>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row>
    <row r="792" spans="1:28" ht="13.5" customHeight="1">
      <c r="A792" s="123"/>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row>
    <row r="793" spans="1:28" ht="13.5" customHeight="1">
      <c r="A793" s="123"/>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row>
    <row r="794" spans="1:28" ht="13.5" customHeight="1">
      <c r="A794" s="123"/>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row>
    <row r="795" spans="1:28" ht="13.5" customHeight="1">
      <c r="A795" s="123"/>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row>
    <row r="796" spans="1:28" ht="13.5" customHeight="1">
      <c r="A796" s="123"/>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row>
    <row r="797" spans="1:28" ht="13.5" customHeight="1">
      <c r="A797" s="123"/>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row>
    <row r="798" spans="1:28" ht="13.5" customHeight="1">
      <c r="A798" s="123"/>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row>
    <row r="799" spans="1:28" ht="13.5" customHeight="1">
      <c r="A799" s="123"/>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row>
    <row r="800" spans="1:28" ht="13.5" customHeight="1">
      <c r="A800" s="123"/>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row>
    <row r="801" spans="1:28" ht="13.5" customHeight="1">
      <c r="A801" s="123"/>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row>
    <row r="802" spans="1:28" ht="13.5" customHeight="1">
      <c r="A802" s="123"/>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row>
    <row r="803" spans="1:28" ht="13.5" customHeight="1">
      <c r="A803" s="123"/>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row>
    <row r="804" spans="1:28" ht="13.5" customHeight="1">
      <c r="A804" s="123"/>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row>
    <row r="805" spans="1:28" ht="13.5" customHeight="1">
      <c r="A805" s="123"/>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row>
    <row r="806" spans="1:28" ht="13.5" customHeight="1">
      <c r="A806" s="123"/>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row>
    <row r="807" spans="1:28" ht="13.5" customHeight="1">
      <c r="A807" s="123"/>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row>
    <row r="808" spans="1:28" ht="13.5" customHeight="1">
      <c r="A808" s="123"/>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row>
    <row r="809" spans="1:28" ht="13.5" customHeight="1">
      <c r="A809" s="123"/>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row>
    <row r="810" spans="1:28" ht="13.5" customHeight="1">
      <c r="A810" s="123"/>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row>
    <row r="811" spans="1:28" ht="13.5" customHeight="1">
      <c r="A811" s="123"/>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row>
    <row r="812" spans="1:28" ht="13.5" customHeight="1">
      <c r="A812" s="123"/>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row>
    <row r="813" spans="1:28" ht="13.5" customHeight="1">
      <c r="A813" s="123"/>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row>
    <row r="814" spans="1:28" ht="13.5" customHeight="1">
      <c r="A814" s="123"/>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row>
    <row r="815" spans="1:28" ht="13.5" customHeight="1">
      <c r="A815" s="123"/>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row>
    <row r="816" spans="1:28" ht="13.5" customHeight="1">
      <c r="A816" s="123"/>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row>
    <row r="817" spans="1:28" ht="13.5" customHeight="1">
      <c r="A817" s="123"/>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row>
    <row r="818" spans="1:28" ht="13.5" customHeight="1">
      <c r="A818" s="123"/>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row>
    <row r="819" spans="1:28" ht="13.5" customHeight="1">
      <c r="A819" s="123"/>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row>
    <row r="820" spans="1:28" ht="13.5" customHeight="1">
      <c r="A820" s="123"/>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row>
    <row r="821" spans="1:28" ht="13.5" customHeight="1">
      <c r="A821" s="123"/>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row>
    <row r="822" spans="1:28" ht="13.5" customHeight="1">
      <c r="A822" s="123"/>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row>
    <row r="823" spans="1:28" ht="13.5" customHeight="1">
      <c r="A823" s="123"/>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row>
    <row r="824" spans="1:28" ht="13.5" customHeight="1">
      <c r="A824" s="123"/>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row>
    <row r="825" spans="1:28" ht="13.5" customHeight="1">
      <c r="A825" s="123"/>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row>
    <row r="826" spans="1:28" ht="13.5" customHeight="1">
      <c r="A826" s="123"/>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row>
    <row r="827" spans="1:28" ht="13.5" customHeight="1">
      <c r="A827" s="123"/>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row>
    <row r="828" spans="1:28" ht="13.5" customHeight="1">
      <c r="A828" s="123"/>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row>
    <row r="829" spans="1:28" ht="13.5" customHeight="1">
      <c r="A829" s="123"/>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row>
    <row r="830" spans="1:28" ht="13.5" customHeight="1">
      <c r="A830" s="123"/>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row>
    <row r="831" spans="1:28" ht="13.5" customHeight="1">
      <c r="A831" s="123"/>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row>
    <row r="832" spans="1:28" ht="13.5" customHeight="1">
      <c r="A832" s="123"/>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row>
    <row r="833" spans="1:28" ht="13.5" customHeight="1">
      <c r="A833" s="123"/>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row>
    <row r="834" spans="1:28" ht="13.5" customHeight="1">
      <c r="A834" s="123"/>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row>
    <row r="835" spans="1:28" ht="13.5" customHeight="1">
      <c r="A835" s="123"/>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row>
    <row r="836" spans="1:28" ht="13.5" customHeight="1">
      <c r="A836" s="123"/>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row>
    <row r="837" spans="1:28" ht="13.5" customHeight="1">
      <c r="A837" s="123"/>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row>
    <row r="838" spans="1:28" ht="13.5" customHeight="1">
      <c r="A838" s="123"/>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row>
    <row r="839" spans="1:28" ht="13.5" customHeight="1">
      <c r="A839" s="123"/>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row>
    <row r="840" spans="1:28" ht="13.5" customHeight="1">
      <c r="A840" s="123"/>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row>
    <row r="841" spans="1:28" ht="13.5" customHeight="1">
      <c r="A841" s="123"/>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row>
    <row r="842" spans="1:28" ht="13.5" customHeight="1">
      <c r="A842" s="123"/>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row>
    <row r="843" spans="1:28" ht="13.5" customHeight="1">
      <c r="A843" s="123"/>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row>
    <row r="844" spans="1:28" ht="13.5" customHeight="1">
      <c r="A844" s="123"/>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row>
    <row r="845" spans="1:28" ht="13.5" customHeight="1">
      <c r="A845" s="123"/>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row>
    <row r="846" spans="1:28" ht="13.5" customHeight="1">
      <c r="A846" s="123"/>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row>
    <row r="847" spans="1:28" ht="13.5" customHeight="1">
      <c r="A847" s="123"/>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row>
    <row r="848" spans="1:28" ht="13.5" customHeight="1">
      <c r="A848" s="123"/>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row>
    <row r="849" spans="1:28" ht="13.5" customHeight="1">
      <c r="A849" s="123"/>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row>
    <row r="850" spans="1:28" ht="13.5" customHeight="1">
      <c r="A850" s="123"/>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row>
    <row r="851" spans="1:28" ht="13.5" customHeight="1">
      <c r="A851" s="123"/>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row>
    <row r="852" spans="1:28" ht="13.5" customHeight="1">
      <c r="A852" s="123"/>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row>
    <row r="853" spans="1:28" ht="13.5" customHeight="1">
      <c r="A853" s="123"/>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row>
    <row r="854" spans="1:28" ht="13.5" customHeight="1">
      <c r="A854" s="123"/>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row>
    <row r="855" spans="1:28" ht="13.5" customHeight="1">
      <c r="A855" s="123"/>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row>
    <row r="856" spans="1:28" ht="13.5" customHeight="1">
      <c r="A856" s="123"/>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row>
    <row r="857" spans="1:28" ht="13.5" customHeight="1">
      <c r="A857" s="123"/>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row>
    <row r="858" spans="1:28" ht="13.5" customHeight="1">
      <c r="A858" s="123"/>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row>
    <row r="859" spans="1:28" ht="13.5" customHeight="1">
      <c r="A859" s="123"/>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row>
    <row r="860" spans="1:28" ht="13.5" customHeight="1">
      <c r="A860" s="123"/>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row>
    <row r="861" spans="1:28" ht="13.5" customHeight="1">
      <c r="A861" s="123"/>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row>
    <row r="862" spans="1:28" ht="13.5" customHeight="1">
      <c r="A862" s="123"/>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row>
    <row r="863" spans="1:28" ht="13.5" customHeight="1">
      <c r="A863" s="123"/>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row>
    <row r="864" spans="1:28" ht="13.5" customHeight="1">
      <c r="A864" s="123"/>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row>
    <row r="865" spans="1:28" ht="13.5" customHeight="1">
      <c r="A865" s="123"/>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row>
    <row r="866" spans="1:28" ht="13.5" customHeight="1">
      <c r="A866" s="123"/>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row>
    <row r="867" spans="1:28" ht="13.5" customHeight="1">
      <c r="A867" s="123"/>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row>
    <row r="868" spans="1:28" ht="13.5" customHeight="1">
      <c r="A868" s="123"/>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row>
    <row r="869" spans="1:28" ht="13.5" customHeight="1">
      <c r="A869" s="123"/>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row>
    <row r="870" spans="1:28" ht="13.5" customHeight="1">
      <c r="A870" s="123"/>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row>
    <row r="871" spans="1:28" ht="13.5" customHeight="1">
      <c r="A871" s="123"/>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row>
    <row r="872" spans="1:28" ht="13.5" customHeight="1">
      <c r="A872" s="123"/>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row>
    <row r="873" spans="1:28" ht="13.5" customHeight="1">
      <c r="A873" s="123"/>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row>
    <row r="874" spans="1:28" ht="13.5" customHeight="1">
      <c r="A874" s="123"/>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row>
    <row r="875" spans="1:28" ht="13.5" customHeight="1">
      <c r="A875" s="123"/>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row>
    <row r="876" spans="1:28" ht="13.5" customHeight="1">
      <c r="A876" s="123"/>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row>
    <row r="877" spans="1:28" ht="13.5" customHeight="1">
      <c r="A877" s="123"/>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row>
    <row r="878" spans="1:28" ht="13.5" customHeight="1">
      <c r="A878" s="123"/>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row>
    <row r="879" spans="1:28" ht="13.5" customHeight="1">
      <c r="A879" s="123"/>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row>
    <row r="880" spans="1:28" ht="13.5" customHeight="1">
      <c r="A880" s="123"/>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row>
    <row r="881" spans="1:28" ht="13.5" customHeight="1">
      <c r="A881" s="123"/>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row>
    <row r="882" spans="1:28" ht="13.5" customHeight="1">
      <c r="A882" s="123"/>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row>
    <row r="883" spans="1:28" ht="13.5" customHeight="1">
      <c r="A883" s="123"/>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row>
    <row r="884" spans="1:28" ht="13.5" customHeight="1">
      <c r="A884" s="123"/>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row>
    <row r="885" spans="1:28" ht="13.5" customHeight="1">
      <c r="A885" s="123"/>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row>
    <row r="886" spans="1:28" ht="13.5" customHeight="1">
      <c r="A886" s="123"/>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row>
    <row r="887" spans="1:28" ht="13.5" customHeight="1">
      <c r="A887" s="123"/>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row>
    <row r="888" spans="1:28" ht="13.5" customHeight="1">
      <c r="A888" s="123"/>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row>
    <row r="889" spans="1:28" ht="13.5" customHeight="1">
      <c r="A889" s="123"/>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row>
    <row r="890" spans="1:28" ht="13.5" customHeight="1">
      <c r="A890" s="123"/>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row>
    <row r="891" spans="1:28" ht="13.5" customHeight="1">
      <c r="A891" s="123"/>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row>
    <row r="892" spans="1:28" ht="13.5" customHeight="1">
      <c r="A892" s="123"/>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row>
    <row r="893" spans="1:28" ht="13.5" customHeight="1">
      <c r="A893" s="123"/>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row>
    <row r="894" spans="1:28" ht="13.5" customHeight="1">
      <c r="A894" s="123"/>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row>
    <row r="895" spans="1:28" ht="13.5" customHeight="1">
      <c r="A895" s="123"/>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row>
    <row r="896" spans="1:28" ht="13.5" customHeight="1">
      <c r="A896" s="123"/>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row>
    <row r="897" spans="1:28" ht="13.5" customHeight="1">
      <c r="A897" s="123"/>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row>
    <row r="898" spans="1:28" ht="13.5" customHeight="1">
      <c r="A898" s="123"/>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row>
    <row r="899" spans="1:28" ht="13.5" customHeight="1">
      <c r="A899" s="123"/>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row>
    <row r="900" spans="1:28" ht="13.5" customHeight="1">
      <c r="A900" s="123"/>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row>
    <row r="901" spans="1:28" ht="13.5" customHeight="1">
      <c r="A901" s="123"/>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row>
    <row r="902" spans="1:28" ht="13.5" customHeight="1">
      <c r="A902" s="123"/>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row>
    <row r="903" spans="1:28" ht="13.5" customHeight="1">
      <c r="A903" s="123"/>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row>
    <row r="904" spans="1:28" ht="13.5" customHeight="1">
      <c r="A904" s="123"/>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row>
    <row r="905" spans="1:28" ht="13.5" customHeight="1">
      <c r="A905" s="123"/>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row>
    <row r="906" spans="1:28" ht="13.5" customHeight="1">
      <c r="A906" s="123"/>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row>
    <row r="907" spans="1:28" ht="13.5" customHeight="1">
      <c r="A907" s="123"/>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row>
    <row r="908" spans="1:28" ht="13.5" customHeight="1">
      <c r="A908" s="123"/>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row>
    <row r="909" spans="1:28" ht="13.5" customHeight="1">
      <c r="A909" s="123"/>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row>
    <row r="910" spans="1:28" ht="13.5" customHeight="1">
      <c r="A910" s="123"/>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row>
    <row r="911" spans="1:28" ht="13.5" customHeight="1">
      <c r="A911" s="123"/>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row>
    <row r="912" spans="1:28" ht="13.5" customHeight="1">
      <c r="A912" s="123"/>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row>
    <row r="913" spans="1:28" ht="13.5" customHeight="1">
      <c r="A913" s="123"/>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row>
    <row r="914" spans="1:28" ht="13.5" customHeight="1">
      <c r="A914" s="123"/>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row>
    <row r="915" spans="1:28" ht="13.5" customHeight="1">
      <c r="A915" s="123"/>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row>
    <row r="916" spans="1:28" ht="13.5" customHeight="1">
      <c r="A916" s="123"/>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row>
    <row r="917" spans="1:28" ht="13.5" customHeight="1">
      <c r="A917" s="123"/>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row>
    <row r="918" spans="1:28" ht="13.5" customHeight="1">
      <c r="A918" s="123"/>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row>
    <row r="919" spans="1:28" ht="13.5" customHeight="1">
      <c r="A919" s="123"/>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row>
    <row r="920" spans="1:28" ht="13.5" customHeight="1">
      <c r="A920" s="123"/>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row>
    <row r="921" spans="1:28" ht="13.5" customHeight="1">
      <c r="A921" s="123"/>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row>
    <row r="922" spans="1:28" ht="13.5" customHeight="1">
      <c r="A922" s="123"/>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row>
    <row r="923" spans="1:28" ht="13.5" customHeight="1">
      <c r="A923" s="123"/>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row>
    <row r="924" spans="1:28" ht="13.5" customHeight="1">
      <c r="A924" s="123"/>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row>
    <row r="925" spans="1:28" ht="13.5" customHeight="1">
      <c r="A925" s="123"/>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row>
    <row r="926" spans="1:28" ht="13.5" customHeight="1">
      <c r="A926" s="123"/>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row>
  </sheetData>
  <mergeCells count="326">
    <mergeCell ref="Z66:Z68"/>
    <mergeCell ref="AA66:AA68"/>
    <mergeCell ref="AB66:AB68"/>
    <mergeCell ref="T66:T68"/>
    <mergeCell ref="U66:U68"/>
    <mergeCell ref="V66:V68"/>
    <mergeCell ref="W66:W68"/>
    <mergeCell ref="X66:X68"/>
    <mergeCell ref="Y66:Y68"/>
    <mergeCell ref="L66:L68"/>
    <mergeCell ref="O66:O68"/>
    <mergeCell ref="P66:P68"/>
    <mergeCell ref="Q66:Q68"/>
    <mergeCell ref="R66:R68"/>
    <mergeCell ref="S66:S68"/>
    <mergeCell ref="AB63:AB64"/>
    <mergeCell ref="C66:C68"/>
    <mergeCell ref="D66:D68"/>
    <mergeCell ref="E66:E68"/>
    <mergeCell ref="F66:F68"/>
    <mergeCell ref="G66:G68"/>
    <mergeCell ref="H66:H68"/>
    <mergeCell ref="I66:I68"/>
    <mergeCell ref="J66:J68"/>
    <mergeCell ref="K66:K68"/>
    <mergeCell ref="V63:V64"/>
    <mergeCell ref="W63:W64"/>
    <mergeCell ref="X63:X64"/>
    <mergeCell ref="Y63:Y64"/>
    <mergeCell ref="Z63:Z64"/>
    <mergeCell ref="AA63:AA64"/>
    <mergeCell ref="P63:P64"/>
    <mergeCell ref="Q63:Q64"/>
    <mergeCell ref="R63:R64"/>
    <mergeCell ref="S63:S64"/>
    <mergeCell ref="T63:T64"/>
    <mergeCell ref="U63:U64"/>
    <mergeCell ref="H63:H64"/>
    <mergeCell ref="I63:I64"/>
    <mergeCell ref="J63:J64"/>
    <mergeCell ref="K63:K64"/>
    <mergeCell ref="L63:L64"/>
    <mergeCell ref="O63:O64"/>
    <mergeCell ref="B63:B68"/>
    <mergeCell ref="C63:C64"/>
    <mergeCell ref="D63:D64"/>
    <mergeCell ref="E63:E64"/>
    <mergeCell ref="F63:F64"/>
    <mergeCell ref="G63:G64"/>
    <mergeCell ref="P60:AA60"/>
    <mergeCell ref="AB60:AB62"/>
    <mergeCell ref="G61:G62"/>
    <mergeCell ref="H61:H62"/>
    <mergeCell ref="I61:I62"/>
    <mergeCell ref="J61:J62"/>
    <mergeCell ref="P61:R61"/>
    <mergeCell ref="S61:U61"/>
    <mergeCell ref="V61:X61"/>
    <mergeCell ref="Y61:AA61"/>
    <mergeCell ref="G60:J60"/>
    <mergeCell ref="K60:K62"/>
    <mergeCell ref="L60:L62"/>
    <mergeCell ref="M60:M62"/>
    <mergeCell ref="N60:N62"/>
    <mergeCell ref="O60:O62"/>
    <mergeCell ref="AB53:AB55"/>
    <mergeCell ref="B58:AB58"/>
    <mergeCell ref="G59:J59"/>
    <mergeCell ref="M59:N59"/>
    <mergeCell ref="P59:AA59"/>
    <mergeCell ref="B60:B62"/>
    <mergeCell ref="C60:C62"/>
    <mergeCell ref="D60:D62"/>
    <mergeCell ref="E60:E62"/>
    <mergeCell ref="F60:F62"/>
    <mergeCell ref="V53:V55"/>
    <mergeCell ref="W53:W55"/>
    <mergeCell ref="X53:X55"/>
    <mergeCell ref="Y53:Y55"/>
    <mergeCell ref="Z53:Z55"/>
    <mergeCell ref="AA53:AA55"/>
    <mergeCell ref="P53:P55"/>
    <mergeCell ref="Q53:Q55"/>
    <mergeCell ref="R53:R55"/>
    <mergeCell ref="S53:S55"/>
    <mergeCell ref="T53:T55"/>
    <mergeCell ref="U53:U55"/>
    <mergeCell ref="H53:H55"/>
    <mergeCell ref="I53:I55"/>
    <mergeCell ref="J53:J55"/>
    <mergeCell ref="K53:K55"/>
    <mergeCell ref="L53:L55"/>
    <mergeCell ref="O53:O55"/>
    <mergeCell ref="B53:B57"/>
    <mergeCell ref="C53:C55"/>
    <mergeCell ref="D53:D55"/>
    <mergeCell ref="E53:E55"/>
    <mergeCell ref="F53:F55"/>
    <mergeCell ref="G53:G55"/>
    <mergeCell ref="P50:AA50"/>
    <mergeCell ref="AB50:AB52"/>
    <mergeCell ref="G51:G52"/>
    <mergeCell ref="H51:H52"/>
    <mergeCell ref="I51:I52"/>
    <mergeCell ref="J51:J52"/>
    <mergeCell ref="P51:R51"/>
    <mergeCell ref="S51:U51"/>
    <mergeCell ref="V51:X51"/>
    <mergeCell ref="Y51:AA51"/>
    <mergeCell ref="G50:J50"/>
    <mergeCell ref="K50:K52"/>
    <mergeCell ref="L50:L52"/>
    <mergeCell ref="M50:M52"/>
    <mergeCell ref="N50:N52"/>
    <mergeCell ref="O50:O52"/>
    <mergeCell ref="AB45:AB47"/>
    <mergeCell ref="B48:AB48"/>
    <mergeCell ref="G49:J49"/>
    <mergeCell ref="M49:N49"/>
    <mergeCell ref="P49:AA49"/>
    <mergeCell ref="B50:B52"/>
    <mergeCell ref="C50:C52"/>
    <mergeCell ref="D50:D52"/>
    <mergeCell ref="E50:E52"/>
    <mergeCell ref="F50:F52"/>
    <mergeCell ref="V45:V47"/>
    <mergeCell ref="W45:W47"/>
    <mergeCell ref="X45:X47"/>
    <mergeCell ref="Y45:Y47"/>
    <mergeCell ref="Z45:Z47"/>
    <mergeCell ref="AA45:AA47"/>
    <mergeCell ref="P45:P47"/>
    <mergeCell ref="Q45:Q47"/>
    <mergeCell ref="R45:R47"/>
    <mergeCell ref="S45:S47"/>
    <mergeCell ref="T45:T47"/>
    <mergeCell ref="U45:U47"/>
    <mergeCell ref="H45:H47"/>
    <mergeCell ref="I45:I47"/>
    <mergeCell ref="J45:J47"/>
    <mergeCell ref="K45:K47"/>
    <mergeCell ref="L45:L47"/>
    <mergeCell ref="O45:O47"/>
    <mergeCell ref="B45:B47"/>
    <mergeCell ref="C45:C47"/>
    <mergeCell ref="D45:D47"/>
    <mergeCell ref="E45:E47"/>
    <mergeCell ref="F45:F47"/>
    <mergeCell ref="G45:G47"/>
    <mergeCell ref="P42:AA42"/>
    <mergeCell ref="AB42:AB44"/>
    <mergeCell ref="G43:G44"/>
    <mergeCell ref="H43:H44"/>
    <mergeCell ref="I43:I44"/>
    <mergeCell ref="J43:J44"/>
    <mergeCell ref="P43:R43"/>
    <mergeCell ref="S43:U43"/>
    <mergeCell ref="V43:X43"/>
    <mergeCell ref="Y43:AA43"/>
    <mergeCell ref="G42:J42"/>
    <mergeCell ref="K42:K44"/>
    <mergeCell ref="L42:L44"/>
    <mergeCell ref="M42:M44"/>
    <mergeCell ref="N42:N44"/>
    <mergeCell ref="O42:O44"/>
    <mergeCell ref="AB29:AB39"/>
    <mergeCell ref="B40:AB40"/>
    <mergeCell ref="G41:J41"/>
    <mergeCell ref="M41:N41"/>
    <mergeCell ref="P41:AA41"/>
    <mergeCell ref="B42:B44"/>
    <mergeCell ref="C42:C44"/>
    <mergeCell ref="D42:D44"/>
    <mergeCell ref="E42:E44"/>
    <mergeCell ref="F42:F44"/>
    <mergeCell ref="V29:V39"/>
    <mergeCell ref="W29:W39"/>
    <mergeCell ref="X29:X39"/>
    <mergeCell ref="Y29:Y39"/>
    <mergeCell ref="Z29:Z39"/>
    <mergeCell ref="AA29:AA39"/>
    <mergeCell ref="P29:P39"/>
    <mergeCell ref="Q29:Q39"/>
    <mergeCell ref="R29:R39"/>
    <mergeCell ref="S29:S39"/>
    <mergeCell ref="T29:T39"/>
    <mergeCell ref="U29:U39"/>
    <mergeCell ref="H29:H39"/>
    <mergeCell ref="I29:I39"/>
    <mergeCell ref="J29:J39"/>
    <mergeCell ref="K29:K39"/>
    <mergeCell ref="L29:L39"/>
    <mergeCell ref="O29:O39"/>
    <mergeCell ref="B29:B39"/>
    <mergeCell ref="C29:C39"/>
    <mergeCell ref="D29:D39"/>
    <mergeCell ref="E29:E39"/>
    <mergeCell ref="F29:F39"/>
    <mergeCell ref="G29:G39"/>
    <mergeCell ref="AB26:AB28"/>
    <mergeCell ref="G27:G28"/>
    <mergeCell ref="H27:H28"/>
    <mergeCell ref="I27:I28"/>
    <mergeCell ref="J27:J28"/>
    <mergeCell ref="P27:R27"/>
    <mergeCell ref="S27:U27"/>
    <mergeCell ref="V27:X27"/>
    <mergeCell ref="Y27:AA27"/>
    <mergeCell ref="K26:K28"/>
    <mergeCell ref="L26:L28"/>
    <mergeCell ref="M26:M28"/>
    <mergeCell ref="N26:N28"/>
    <mergeCell ref="O26:O28"/>
    <mergeCell ref="P26:AA26"/>
    <mergeCell ref="B24:AB24"/>
    <mergeCell ref="G25:J25"/>
    <mergeCell ref="M25:N25"/>
    <mergeCell ref="P25:AA25"/>
    <mergeCell ref="B26:B28"/>
    <mergeCell ref="C26:C28"/>
    <mergeCell ref="D26:D28"/>
    <mergeCell ref="E26:E28"/>
    <mergeCell ref="F26:F28"/>
    <mergeCell ref="G26:J26"/>
    <mergeCell ref="V18:V19"/>
    <mergeCell ref="W18:W19"/>
    <mergeCell ref="X18:X19"/>
    <mergeCell ref="Y18:Y19"/>
    <mergeCell ref="Z18:Z19"/>
    <mergeCell ref="AA18:AA19"/>
    <mergeCell ref="P18:P19"/>
    <mergeCell ref="Q18:Q19"/>
    <mergeCell ref="R18:R19"/>
    <mergeCell ref="S18:S19"/>
    <mergeCell ref="T18:T19"/>
    <mergeCell ref="U18:U19"/>
    <mergeCell ref="W15:W17"/>
    <mergeCell ref="X15:X17"/>
    <mergeCell ref="Y15:Y17"/>
    <mergeCell ref="Z15:Z17"/>
    <mergeCell ref="AA15:AA17"/>
    <mergeCell ref="D18:D19"/>
    <mergeCell ref="E18:E19"/>
    <mergeCell ref="F18:F19"/>
    <mergeCell ref="G18:G19"/>
    <mergeCell ref="H18:H19"/>
    <mergeCell ref="Q15:Q17"/>
    <mergeCell ref="R15:R17"/>
    <mergeCell ref="S15:S17"/>
    <mergeCell ref="T15:T17"/>
    <mergeCell ref="U15:U17"/>
    <mergeCell ref="V15:V17"/>
    <mergeCell ref="AB13:AB19"/>
    <mergeCell ref="D15:D17"/>
    <mergeCell ref="E15:E17"/>
    <mergeCell ref="F15:F17"/>
    <mergeCell ref="G15:G17"/>
    <mergeCell ref="H15:H17"/>
    <mergeCell ref="I15:I17"/>
    <mergeCell ref="J15:J17"/>
    <mergeCell ref="O15:O17"/>
    <mergeCell ref="P15:P17"/>
    <mergeCell ref="V13:V14"/>
    <mergeCell ref="W13:W14"/>
    <mergeCell ref="X13:X14"/>
    <mergeCell ref="Y13:Y14"/>
    <mergeCell ref="Z13:Z14"/>
    <mergeCell ref="AA13:AA14"/>
    <mergeCell ref="P13:P14"/>
    <mergeCell ref="Q13:Q14"/>
    <mergeCell ref="R13:R14"/>
    <mergeCell ref="S13:S14"/>
    <mergeCell ref="T13:T14"/>
    <mergeCell ref="U13:U14"/>
    <mergeCell ref="H13:H14"/>
    <mergeCell ref="I13:I14"/>
    <mergeCell ref="J13:J14"/>
    <mergeCell ref="K13:K19"/>
    <mergeCell ref="L13:L19"/>
    <mergeCell ref="O13:O14"/>
    <mergeCell ref="I18:I19"/>
    <mergeCell ref="J18:J19"/>
    <mergeCell ref="O18:O19"/>
    <mergeCell ref="B13:B23"/>
    <mergeCell ref="C13:C19"/>
    <mergeCell ref="D13:D14"/>
    <mergeCell ref="E13:E14"/>
    <mergeCell ref="F13:F14"/>
    <mergeCell ref="G13:G14"/>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5:AB5"/>
    <mergeCell ref="AC5:BC5"/>
    <mergeCell ref="B6:AB6"/>
    <mergeCell ref="AC6:BC6"/>
    <mergeCell ref="B7:AB7"/>
    <mergeCell ref="AC7:BC7"/>
    <mergeCell ref="B2:AB2"/>
    <mergeCell ref="AC2:BC2"/>
    <mergeCell ref="B3:AB3"/>
    <mergeCell ref="AC3:BC3"/>
    <mergeCell ref="B4:AB4"/>
    <mergeCell ref="AC4:BC4"/>
  </mergeCells>
  <pageMargins left="0.25" right="0.25" top="0.75" bottom="0.75" header="0.511811023622047" footer="0.511811023622047"/>
  <pageSetup scale="41" fitToHeight="0" orientation="landscape" horizontalDpi="300" verticalDpi="300" r:id="rId1"/>
  <rowBreaks count="2" manualBreakCount="2">
    <brk id="23" max="16383" man="1"/>
    <brk id="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B34B-4D06-4F7C-9A0A-623DE2BC2CC0}">
  <sheetPr>
    <pageSetUpPr fitToPage="1"/>
  </sheetPr>
  <dimension ref="A2:AC980"/>
  <sheetViews>
    <sheetView view="pageBreakPreview" topLeftCell="B1" zoomScale="60" zoomScaleNormal="80" workbookViewId="0">
      <pane ySplit="10" topLeftCell="A20" activePane="bottomLeft" state="frozen"/>
      <selection activeCell="B1" sqref="B1"/>
      <selection pane="bottomLeft" activeCell="B8" sqref="B8:AB8"/>
    </sheetView>
  </sheetViews>
  <sheetFormatPr baseColWidth="10" defaultColWidth="12.7109375" defaultRowHeight="12.75" customHeight="1"/>
  <cols>
    <col min="1" max="1" width="4.140625" style="419" customWidth="1"/>
    <col min="2" max="2" width="18.85546875" style="419" customWidth="1"/>
    <col min="3" max="3" width="28.140625" style="419" customWidth="1"/>
    <col min="4" max="4" width="19.140625" style="419" customWidth="1"/>
    <col min="5" max="5" width="9.140625" style="454" customWidth="1"/>
    <col min="6" max="6" width="13.140625" style="454" customWidth="1"/>
    <col min="7" max="7" width="8" style="419" customWidth="1"/>
    <col min="8" max="10" width="6.28515625" style="419" customWidth="1"/>
    <col min="11" max="11" width="18.5703125" style="419" customWidth="1"/>
    <col min="12" max="12" width="30.7109375" style="455" customWidth="1"/>
    <col min="13" max="13" width="6.28515625" style="419" customWidth="1"/>
    <col min="14" max="14" width="31" style="419" customWidth="1"/>
    <col min="15" max="15" width="25.5703125" style="456" customWidth="1"/>
    <col min="16" max="24" width="3.140625" style="419" customWidth="1"/>
    <col min="25" max="25" width="4.28515625" style="419" customWidth="1"/>
    <col min="26" max="26" width="3.85546875" style="419" customWidth="1"/>
    <col min="27" max="27" width="4.28515625" style="419" customWidth="1"/>
    <col min="28" max="28" width="18.140625" style="419" customWidth="1"/>
    <col min="29" max="29" width="12.7109375" style="376"/>
    <col min="30" max="16383" width="12.7109375" style="419"/>
    <col min="16384" max="16384" width="11.5703125" style="419" customWidth="1"/>
  </cols>
  <sheetData>
    <row r="2" spans="1:29" ht="12.75" customHeight="1">
      <c r="B2" s="49" t="s">
        <v>0</v>
      </c>
      <c r="C2" s="49"/>
      <c r="D2" s="49"/>
      <c r="E2" s="49"/>
      <c r="F2" s="49"/>
      <c r="G2" s="49"/>
      <c r="H2" s="49"/>
      <c r="I2" s="49"/>
      <c r="J2" s="49"/>
      <c r="K2" s="49"/>
      <c r="L2" s="49"/>
      <c r="M2" s="49"/>
      <c r="N2" s="49"/>
      <c r="O2" s="49"/>
      <c r="P2" s="49"/>
      <c r="Q2" s="49"/>
      <c r="R2" s="49"/>
      <c r="S2" s="49"/>
      <c r="T2" s="49"/>
      <c r="U2" s="49"/>
      <c r="V2" s="49"/>
      <c r="W2" s="49"/>
      <c r="X2" s="49"/>
      <c r="Y2" s="49"/>
      <c r="Z2" s="49"/>
      <c r="AA2" s="49"/>
      <c r="AB2" s="49"/>
    </row>
    <row r="3" spans="1:29" s="420" customFormat="1" ht="12.75" customHeight="1">
      <c r="B3" s="50" t="s">
        <v>1</v>
      </c>
      <c r="C3" s="50"/>
      <c r="D3" s="50"/>
      <c r="E3" s="50"/>
      <c r="F3" s="50"/>
      <c r="G3" s="50"/>
      <c r="H3" s="50"/>
      <c r="I3" s="50"/>
      <c r="J3" s="50"/>
      <c r="K3" s="50"/>
      <c r="L3" s="50"/>
      <c r="M3" s="50"/>
      <c r="N3" s="50"/>
      <c r="O3" s="50"/>
      <c r="P3" s="50"/>
      <c r="Q3" s="50"/>
      <c r="R3" s="50"/>
      <c r="S3" s="50"/>
      <c r="T3" s="50"/>
      <c r="U3" s="50"/>
      <c r="V3" s="50"/>
      <c r="W3" s="50"/>
      <c r="X3" s="50"/>
      <c r="Y3" s="50"/>
      <c r="Z3" s="50"/>
      <c r="AA3" s="50"/>
      <c r="AB3" s="50"/>
      <c r="AC3" s="421"/>
    </row>
    <row r="4" spans="1:29" s="420" customFormat="1" ht="12.75" customHeight="1">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C4" s="421"/>
    </row>
    <row r="5" spans="1:29" s="420" customFormat="1" ht="12.75" customHeight="1">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C5" s="421"/>
    </row>
    <row r="6" spans="1:29" s="420" customFormat="1" ht="12.75" customHeight="1">
      <c r="B6" s="52" t="s">
        <v>1851</v>
      </c>
      <c r="C6" s="52"/>
      <c r="D6" s="52"/>
      <c r="E6" s="52"/>
      <c r="F6" s="52"/>
      <c r="G6" s="52"/>
      <c r="H6" s="52"/>
      <c r="I6" s="52"/>
      <c r="J6" s="52"/>
      <c r="K6" s="52"/>
      <c r="L6" s="52"/>
      <c r="M6" s="52"/>
      <c r="N6" s="52"/>
      <c r="O6" s="52"/>
      <c r="P6" s="52"/>
      <c r="Q6" s="52"/>
      <c r="R6" s="52"/>
      <c r="S6" s="52"/>
      <c r="T6" s="52"/>
      <c r="U6" s="52"/>
      <c r="V6" s="52"/>
      <c r="W6" s="52"/>
      <c r="X6" s="52"/>
      <c r="Y6" s="52"/>
      <c r="Z6" s="52"/>
      <c r="AA6" s="52"/>
      <c r="AB6" s="52"/>
      <c r="AC6" s="421"/>
    </row>
    <row r="7" spans="1:29" s="420" customFormat="1" ht="12.75" customHeight="1">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C7" s="421"/>
    </row>
    <row r="8" spans="1:29" s="8" customFormat="1" ht="15">
      <c r="A8" s="7"/>
      <c r="B8" s="422" t="s">
        <v>1852</v>
      </c>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1"/>
    </row>
    <row r="9" spans="1:29" ht="12.75" customHeight="1">
      <c r="B9" s="40">
        <v>1</v>
      </c>
      <c r="C9" s="40">
        <v>2</v>
      </c>
      <c r="D9" s="40">
        <v>3</v>
      </c>
      <c r="E9" s="40">
        <v>4</v>
      </c>
      <c r="F9" s="40">
        <v>5</v>
      </c>
      <c r="G9" s="54">
        <v>6</v>
      </c>
      <c r="H9" s="54"/>
      <c r="I9" s="54"/>
      <c r="J9" s="54"/>
      <c r="K9" s="40">
        <v>7</v>
      </c>
      <c r="L9" s="40">
        <v>8</v>
      </c>
      <c r="M9" s="54">
        <v>9</v>
      </c>
      <c r="N9" s="54"/>
      <c r="O9" s="40">
        <v>10</v>
      </c>
      <c r="P9" s="54">
        <v>11</v>
      </c>
      <c r="Q9" s="54"/>
      <c r="R9" s="54"/>
      <c r="S9" s="54"/>
      <c r="T9" s="54"/>
      <c r="U9" s="54"/>
      <c r="V9" s="54"/>
      <c r="W9" s="54"/>
      <c r="X9" s="54"/>
      <c r="Y9" s="54"/>
      <c r="Z9" s="54"/>
      <c r="AA9" s="54"/>
      <c r="AB9" s="40">
        <v>12</v>
      </c>
    </row>
    <row r="10" spans="1:29" ht="12.75" customHeight="1">
      <c r="B10" s="55" t="s">
        <v>7</v>
      </c>
      <c r="C10" s="55" t="s">
        <v>8</v>
      </c>
      <c r="D10" s="55" t="s">
        <v>9</v>
      </c>
      <c r="E10" s="55" t="s">
        <v>10</v>
      </c>
      <c r="F10" s="55" t="s">
        <v>11</v>
      </c>
      <c r="G10" s="56" t="s">
        <v>12</v>
      </c>
      <c r="H10" s="56"/>
      <c r="I10" s="56"/>
      <c r="J10" s="56"/>
      <c r="K10" s="55" t="s">
        <v>13</v>
      </c>
      <c r="L10" s="55" t="s">
        <v>14</v>
      </c>
      <c r="M10" s="55" t="s">
        <v>15</v>
      </c>
      <c r="N10" s="55" t="s">
        <v>16</v>
      </c>
      <c r="O10" s="55" t="s">
        <v>17</v>
      </c>
      <c r="P10" s="55" t="s">
        <v>18</v>
      </c>
      <c r="Q10" s="55"/>
      <c r="R10" s="55"/>
      <c r="S10" s="55"/>
      <c r="T10" s="55"/>
      <c r="U10" s="55"/>
      <c r="V10" s="55"/>
      <c r="W10" s="55"/>
      <c r="X10" s="55"/>
      <c r="Y10" s="55"/>
      <c r="Z10" s="55"/>
      <c r="AA10" s="55"/>
      <c r="AB10" s="55" t="s">
        <v>19</v>
      </c>
    </row>
    <row r="11" spans="1:29" ht="12.75" customHeight="1">
      <c r="B11" s="55"/>
      <c r="C11" s="55"/>
      <c r="D11" s="55"/>
      <c r="E11" s="55"/>
      <c r="F11" s="55"/>
      <c r="G11" s="55" t="s">
        <v>20</v>
      </c>
      <c r="H11" s="55" t="s">
        <v>21</v>
      </c>
      <c r="I11" s="55" t="s">
        <v>22</v>
      </c>
      <c r="J11" s="55" t="s">
        <v>23</v>
      </c>
      <c r="K11" s="55"/>
      <c r="L11" s="55"/>
      <c r="M11" s="55"/>
      <c r="N11" s="55"/>
      <c r="O11" s="55"/>
      <c r="P11" s="55" t="s">
        <v>20</v>
      </c>
      <c r="Q11" s="55"/>
      <c r="R11" s="55"/>
      <c r="S11" s="55" t="s">
        <v>21</v>
      </c>
      <c r="T11" s="55"/>
      <c r="U11" s="55"/>
      <c r="V11" s="55" t="s">
        <v>22</v>
      </c>
      <c r="W11" s="55"/>
      <c r="X11" s="55"/>
      <c r="Y11" s="55" t="s">
        <v>23</v>
      </c>
      <c r="Z11" s="55"/>
      <c r="AA11" s="55"/>
      <c r="AB11" s="55"/>
    </row>
    <row r="12" spans="1:29" ht="12.75" customHeight="1">
      <c r="B12" s="55"/>
      <c r="C12" s="55"/>
      <c r="D12" s="55"/>
      <c r="E12" s="55"/>
      <c r="F12" s="55"/>
      <c r="G12" s="55"/>
      <c r="H12" s="55"/>
      <c r="I12" s="55"/>
      <c r="J12" s="55"/>
      <c r="K12" s="55"/>
      <c r="L12" s="55"/>
      <c r="M12" s="55"/>
      <c r="N12" s="55"/>
      <c r="O12" s="55"/>
      <c r="P12" s="41">
        <v>1</v>
      </c>
      <c r="Q12" s="41">
        <v>2</v>
      </c>
      <c r="R12" s="41">
        <v>3</v>
      </c>
      <c r="S12" s="41">
        <v>4</v>
      </c>
      <c r="T12" s="41">
        <v>5</v>
      </c>
      <c r="U12" s="41">
        <v>6</v>
      </c>
      <c r="V12" s="41">
        <v>7</v>
      </c>
      <c r="W12" s="41">
        <v>8</v>
      </c>
      <c r="X12" s="41">
        <v>9</v>
      </c>
      <c r="Y12" s="41">
        <v>10</v>
      </c>
      <c r="Z12" s="41">
        <v>11</v>
      </c>
      <c r="AA12" s="41">
        <v>12</v>
      </c>
      <c r="AB12" s="55"/>
    </row>
    <row r="13" spans="1:29" ht="38.25" customHeight="1">
      <c r="B13" s="423" t="s">
        <v>1853</v>
      </c>
      <c r="C13" s="424" t="s">
        <v>1854</v>
      </c>
      <c r="D13" s="424" t="s">
        <v>1855</v>
      </c>
      <c r="E13" s="424">
        <v>191</v>
      </c>
      <c r="F13" s="424">
        <v>450</v>
      </c>
      <c r="G13" s="425">
        <v>97</v>
      </c>
      <c r="H13" s="425">
        <v>120</v>
      </c>
      <c r="I13" s="425">
        <v>128</v>
      </c>
      <c r="J13" s="425">
        <v>105</v>
      </c>
      <c r="K13" s="424" t="s">
        <v>1856</v>
      </c>
      <c r="L13" s="424" t="s">
        <v>1857</v>
      </c>
      <c r="M13" s="426">
        <v>1</v>
      </c>
      <c r="N13" s="427" t="s">
        <v>1858</v>
      </c>
      <c r="O13" s="424" t="s">
        <v>1859</v>
      </c>
      <c r="P13" s="424" t="s">
        <v>31</v>
      </c>
      <c r="Q13" s="424" t="s">
        <v>31</v>
      </c>
      <c r="R13" s="424" t="s">
        <v>31</v>
      </c>
      <c r="S13" s="424" t="s">
        <v>31</v>
      </c>
      <c r="T13" s="424" t="s">
        <v>31</v>
      </c>
      <c r="U13" s="424" t="s">
        <v>31</v>
      </c>
      <c r="V13" s="424" t="s">
        <v>31</v>
      </c>
      <c r="W13" s="424" t="s">
        <v>31</v>
      </c>
      <c r="X13" s="424" t="s">
        <v>31</v>
      </c>
      <c r="Y13" s="424" t="s">
        <v>31</v>
      </c>
      <c r="Z13" s="424" t="s">
        <v>31</v>
      </c>
      <c r="AA13" s="424" t="s">
        <v>31</v>
      </c>
      <c r="AB13" s="424"/>
    </row>
    <row r="14" spans="1:29" ht="50.25" customHeight="1">
      <c r="B14" s="423"/>
      <c r="C14" s="424"/>
      <c r="D14" s="424"/>
      <c r="E14" s="424"/>
      <c r="F14" s="424"/>
      <c r="G14" s="425"/>
      <c r="H14" s="425"/>
      <c r="I14" s="425"/>
      <c r="J14" s="425"/>
      <c r="K14" s="424"/>
      <c r="L14" s="424"/>
      <c r="M14" s="426">
        <v>2</v>
      </c>
      <c r="N14" s="427" t="s">
        <v>1860</v>
      </c>
      <c r="O14" s="424"/>
      <c r="P14" s="424"/>
      <c r="Q14" s="424"/>
      <c r="R14" s="424"/>
      <c r="S14" s="424"/>
      <c r="T14" s="424"/>
      <c r="U14" s="424"/>
      <c r="V14" s="424"/>
      <c r="W14" s="424"/>
      <c r="X14" s="424"/>
      <c r="Y14" s="424"/>
      <c r="Z14" s="424"/>
      <c r="AA14" s="424"/>
      <c r="AB14" s="424"/>
    </row>
    <row r="15" spans="1:29" ht="51">
      <c r="B15" s="423"/>
      <c r="C15" s="428" t="s">
        <v>1861</v>
      </c>
      <c r="D15" s="428" t="s">
        <v>1862</v>
      </c>
      <c r="E15" s="426">
        <v>191</v>
      </c>
      <c r="F15" s="400">
        <v>800</v>
      </c>
      <c r="G15" s="429">
        <v>173</v>
      </c>
      <c r="H15" s="429">
        <v>214</v>
      </c>
      <c r="I15" s="429">
        <v>227</v>
      </c>
      <c r="J15" s="429">
        <v>186</v>
      </c>
      <c r="K15" s="428" t="s">
        <v>1863</v>
      </c>
      <c r="L15" s="426" t="s">
        <v>1857</v>
      </c>
      <c r="M15" s="426">
        <v>1</v>
      </c>
      <c r="N15" s="426" t="s">
        <v>1864</v>
      </c>
      <c r="O15" s="426" t="s">
        <v>1865</v>
      </c>
      <c r="P15" s="430" t="s">
        <v>31</v>
      </c>
      <c r="Q15" s="430" t="s">
        <v>31</v>
      </c>
      <c r="R15" s="430" t="s">
        <v>31</v>
      </c>
      <c r="S15" s="430" t="s">
        <v>31</v>
      </c>
      <c r="T15" s="430" t="s">
        <v>31</v>
      </c>
      <c r="U15" s="430" t="s">
        <v>31</v>
      </c>
      <c r="V15" s="430" t="s">
        <v>31</v>
      </c>
      <c r="W15" s="430" t="s">
        <v>31</v>
      </c>
      <c r="X15" s="430" t="s">
        <v>31</v>
      </c>
      <c r="Y15" s="430" t="s">
        <v>31</v>
      </c>
      <c r="Z15" s="430" t="s">
        <v>31</v>
      </c>
      <c r="AA15" s="430" t="s">
        <v>31</v>
      </c>
      <c r="AB15" s="426"/>
    </row>
    <row r="16" spans="1:29" ht="63.75">
      <c r="B16" s="423"/>
      <c r="C16" s="428" t="s">
        <v>1866</v>
      </c>
      <c r="D16" s="428" t="s">
        <v>1867</v>
      </c>
      <c r="E16" s="426">
        <v>191</v>
      </c>
      <c r="F16" s="400">
        <v>650</v>
      </c>
      <c r="G16" s="429">
        <v>141</v>
      </c>
      <c r="H16" s="426">
        <v>174</v>
      </c>
      <c r="I16" s="426">
        <v>184</v>
      </c>
      <c r="J16" s="426">
        <v>151</v>
      </c>
      <c r="K16" s="428" t="s">
        <v>1863</v>
      </c>
      <c r="L16" s="426" t="s">
        <v>1857</v>
      </c>
      <c r="M16" s="426">
        <v>1</v>
      </c>
      <c r="N16" s="426" t="s">
        <v>1868</v>
      </c>
      <c r="O16" s="426" t="s">
        <v>1865</v>
      </c>
      <c r="P16" s="430" t="s">
        <v>31</v>
      </c>
      <c r="Q16" s="430" t="s">
        <v>31</v>
      </c>
      <c r="R16" s="430" t="s">
        <v>31</v>
      </c>
      <c r="S16" s="430" t="s">
        <v>31</v>
      </c>
      <c r="T16" s="430" t="s">
        <v>31</v>
      </c>
      <c r="U16" s="430" t="s">
        <v>31</v>
      </c>
      <c r="V16" s="430" t="s">
        <v>31</v>
      </c>
      <c r="W16" s="430" t="s">
        <v>31</v>
      </c>
      <c r="X16" s="430" t="s">
        <v>31</v>
      </c>
      <c r="Y16" s="430" t="s">
        <v>31</v>
      </c>
      <c r="Z16" s="430" t="s">
        <v>31</v>
      </c>
      <c r="AA16" s="430" t="s">
        <v>31</v>
      </c>
      <c r="AB16" s="426"/>
    </row>
    <row r="17" spans="2:28" ht="114.75">
      <c r="B17" s="423"/>
      <c r="C17" s="428" t="s">
        <v>1869</v>
      </c>
      <c r="D17" s="428" t="s">
        <v>1870</v>
      </c>
      <c r="E17" s="426">
        <v>191</v>
      </c>
      <c r="F17" s="400">
        <v>300</v>
      </c>
      <c r="G17" s="426">
        <v>65</v>
      </c>
      <c r="H17" s="426">
        <v>80</v>
      </c>
      <c r="I17" s="426">
        <v>85</v>
      </c>
      <c r="J17" s="426">
        <v>70</v>
      </c>
      <c r="K17" s="428" t="s">
        <v>1871</v>
      </c>
      <c r="L17" s="426" t="s">
        <v>1857</v>
      </c>
      <c r="M17" s="426">
        <v>1</v>
      </c>
      <c r="N17" s="426" t="s">
        <v>1872</v>
      </c>
      <c r="O17" s="426" t="s">
        <v>1873</v>
      </c>
      <c r="P17" s="430" t="s">
        <v>31</v>
      </c>
      <c r="Q17" s="430" t="s">
        <v>31</v>
      </c>
      <c r="R17" s="430" t="s">
        <v>31</v>
      </c>
      <c r="S17" s="430" t="s">
        <v>31</v>
      </c>
      <c r="T17" s="430" t="s">
        <v>31</v>
      </c>
      <c r="U17" s="430" t="s">
        <v>31</v>
      </c>
      <c r="V17" s="430" t="s">
        <v>31</v>
      </c>
      <c r="W17" s="430" t="s">
        <v>31</v>
      </c>
      <c r="X17" s="430" t="s">
        <v>31</v>
      </c>
      <c r="Y17" s="430" t="s">
        <v>31</v>
      </c>
      <c r="Z17" s="430" t="s">
        <v>31</v>
      </c>
      <c r="AA17" s="430" t="s">
        <v>31</v>
      </c>
      <c r="AB17" s="426"/>
    </row>
    <row r="18" spans="2:28" ht="38.25">
      <c r="B18" s="423"/>
      <c r="C18" s="426" t="s">
        <v>1874</v>
      </c>
      <c r="D18" s="426" t="s">
        <v>1875</v>
      </c>
      <c r="E18" s="426">
        <v>8</v>
      </c>
      <c r="F18" s="400">
        <v>12</v>
      </c>
      <c r="G18" s="426">
        <v>3</v>
      </c>
      <c r="H18" s="426">
        <v>3</v>
      </c>
      <c r="I18" s="426">
        <v>3</v>
      </c>
      <c r="J18" s="426">
        <v>3</v>
      </c>
      <c r="K18" s="428" t="s">
        <v>1876</v>
      </c>
      <c r="L18" s="426" t="s">
        <v>1857</v>
      </c>
      <c r="M18" s="426">
        <v>1</v>
      </c>
      <c r="N18" s="428" t="s">
        <v>1877</v>
      </c>
      <c r="O18" s="426" t="s">
        <v>1878</v>
      </c>
      <c r="P18" s="430" t="s">
        <v>31</v>
      </c>
      <c r="Q18" s="430" t="s">
        <v>31</v>
      </c>
      <c r="R18" s="430" t="s">
        <v>31</v>
      </c>
      <c r="S18" s="430" t="s">
        <v>31</v>
      </c>
      <c r="T18" s="430" t="s">
        <v>31</v>
      </c>
      <c r="U18" s="430" t="s">
        <v>31</v>
      </c>
      <c r="V18" s="430" t="s">
        <v>31</v>
      </c>
      <c r="W18" s="430" t="s">
        <v>31</v>
      </c>
      <c r="X18" s="430" t="s">
        <v>31</v>
      </c>
      <c r="Y18" s="430" t="s">
        <v>31</v>
      </c>
      <c r="Z18" s="430" t="s">
        <v>31</v>
      </c>
      <c r="AA18" s="430" t="s">
        <v>31</v>
      </c>
      <c r="AB18" s="426"/>
    </row>
    <row r="19" spans="2:28" ht="38.25">
      <c r="B19" s="423"/>
      <c r="C19" s="426" t="s">
        <v>1879</v>
      </c>
      <c r="D19" s="426" t="s">
        <v>1880</v>
      </c>
      <c r="E19" s="426">
        <v>9</v>
      </c>
      <c r="F19" s="400">
        <v>12</v>
      </c>
      <c r="G19" s="426">
        <v>3</v>
      </c>
      <c r="H19" s="426">
        <v>3</v>
      </c>
      <c r="I19" s="426">
        <v>3</v>
      </c>
      <c r="J19" s="426">
        <v>3</v>
      </c>
      <c r="K19" s="428" t="s">
        <v>1881</v>
      </c>
      <c r="L19" s="426" t="s">
        <v>1857</v>
      </c>
      <c r="M19" s="426">
        <v>1</v>
      </c>
      <c r="N19" s="428" t="s">
        <v>1882</v>
      </c>
      <c r="O19" s="426" t="s">
        <v>1883</v>
      </c>
      <c r="P19" s="430" t="s">
        <v>31</v>
      </c>
      <c r="Q19" s="430" t="s">
        <v>31</v>
      </c>
      <c r="R19" s="430" t="s">
        <v>31</v>
      </c>
      <c r="S19" s="430" t="s">
        <v>31</v>
      </c>
      <c r="T19" s="430" t="s">
        <v>31</v>
      </c>
      <c r="U19" s="430" t="s">
        <v>31</v>
      </c>
      <c r="V19" s="430" t="s">
        <v>31</v>
      </c>
      <c r="W19" s="430" t="s">
        <v>31</v>
      </c>
      <c r="X19" s="430" t="s">
        <v>31</v>
      </c>
      <c r="Y19" s="430" t="s">
        <v>31</v>
      </c>
      <c r="Z19" s="430" t="s">
        <v>31</v>
      </c>
      <c r="AA19" s="430" t="s">
        <v>31</v>
      </c>
      <c r="AB19" s="426"/>
    </row>
    <row r="20" spans="2:28" ht="51">
      <c r="B20" s="423"/>
      <c r="C20" s="426" t="s">
        <v>1884</v>
      </c>
      <c r="D20" s="426" t="s">
        <v>827</v>
      </c>
      <c r="E20" s="426">
        <v>8</v>
      </c>
      <c r="F20" s="400">
        <v>6</v>
      </c>
      <c r="G20" s="426">
        <v>1</v>
      </c>
      <c r="H20" s="426">
        <v>2</v>
      </c>
      <c r="I20" s="426">
        <v>1</v>
      </c>
      <c r="J20" s="426">
        <v>2</v>
      </c>
      <c r="K20" s="426" t="s">
        <v>1885</v>
      </c>
      <c r="L20" s="426" t="s">
        <v>1857</v>
      </c>
      <c r="M20" s="426">
        <v>1</v>
      </c>
      <c r="N20" s="428" t="s">
        <v>1886</v>
      </c>
      <c r="O20" s="426" t="s">
        <v>1887</v>
      </c>
      <c r="P20" s="430"/>
      <c r="Q20" s="430" t="s">
        <v>31</v>
      </c>
      <c r="R20" s="430"/>
      <c r="S20" s="430" t="s">
        <v>31</v>
      </c>
      <c r="T20" s="430"/>
      <c r="U20" s="430" t="s">
        <v>31</v>
      </c>
      <c r="V20" s="430"/>
      <c r="W20" s="430" t="s">
        <v>31</v>
      </c>
      <c r="X20" s="430"/>
      <c r="Y20" s="430" t="s">
        <v>31</v>
      </c>
      <c r="Z20" s="430"/>
      <c r="AA20" s="430" t="s">
        <v>31</v>
      </c>
      <c r="AB20" s="426"/>
    </row>
    <row r="21" spans="2:28" ht="102">
      <c r="B21" s="423"/>
      <c r="C21" s="426" t="s">
        <v>1888</v>
      </c>
      <c r="D21" s="426" t="s">
        <v>1889</v>
      </c>
      <c r="E21" s="426">
        <v>1</v>
      </c>
      <c r="F21" s="400">
        <v>1</v>
      </c>
      <c r="G21" s="426">
        <v>0</v>
      </c>
      <c r="H21" s="426">
        <v>0</v>
      </c>
      <c r="I21" s="426">
        <v>0</v>
      </c>
      <c r="J21" s="426">
        <v>1</v>
      </c>
      <c r="K21" s="426" t="s">
        <v>1890</v>
      </c>
      <c r="L21" s="426" t="s">
        <v>1857</v>
      </c>
      <c r="M21" s="426">
        <v>1</v>
      </c>
      <c r="N21" s="428" t="s">
        <v>1891</v>
      </c>
      <c r="O21" s="426" t="s">
        <v>1892</v>
      </c>
      <c r="P21" s="430" t="s">
        <v>31</v>
      </c>
      <c r="Q21" s="430"/>
      <c r="R21" s="430"/>
      <c r="S21" s="430"/>
      <c r="T21" s="430"/>
      <c r="U21" s="430"/>
      <c r="V21" s="430"/>
      <c r="W21" s="430"/>
      <c r="X21" s="430"/>
      <c r="Y21" s="430"/>
      <c r="Z21" s="430"/>
      <c r="AA21" s="430"/>
      <c r="AB21" s="426"/>
    </row>
    <row r="22" spans="2:28" ht="38.25" customHeight="1">
      <c r="B22" s="423"/>
      <c r="C22" s="424" t="s">
        <v>1893</v>
      </c>
      <c r="D22" s="424" t="s">
        <v>1894</v>
      </c>
      <c r="E22" s="431">
        <v>0.75</v>
      </c>
      <c r="F22" s="432">
        <v>1</v>
      </c>
      <c r="G22" s="432">
        <v>0.25</v>
      </c>
      <c r="H22" s="432">
        <v>0.5</v>
      </c>
      <c r="I22" s="432">
        <v>0.75</v>
      </c>
      <c r="J22" s="432">
        <v>1</v>
      </c>
      <c r="K22" s="424" t="s">
        <v>941</v>
      </c>
      <c r="L22" s="424" t="s">
        <v>1857</v>
      </c>
      <c r="M22" s="426">
        <v>1</v>
      </c>
      <c r="N22" s="428" t="s">
        <v>1895</v>
      </c>
      <c r="O22" s="424" t="s">
        <v>1896</v>
      </c>
      <c r="P22" s="430"/>
      <c r="Q22" s="430" t="s">
        <v>31</v>
      </c>
      <c r="R22" s="430"/>
      <c r="S22" s="430" t="s">
        <v>31</v>
      </c>
      <c r="T22" s="430"/>
      <c r="U22" s="430" t="s">
        <v>31</v>
      </c>
      <c r="V22" s="430"/>
      <c r="W22" s="430" t="s">
        <v>31</v>
      </c>
      <c r="X22" s="430"/>
      <c r="Y22" s="430" t="s">
        <v>31</v>
      </c>
      <c r="Z22" s="430"/>
      <c r="AA22" s="430" t="s">
        <v>31</v>
      </c>
      <c r="AB22" s="426"/>
    </row>
    <row r="23" spans="2:28" ht="25.5">
      <c r="B23" s="423"/>
      <c r="C23" s="424"/>
      <c r="D23" s="424"/>
      <c r="E23" s="431"/>
      <c r="F23" s="432"/>
      <c r="G23" s="432"/>
      <c r="H23" s="432"/>
      <c r="I23" s="432"/>
      <c r="J23" s="432"/>
      <c r="K23" s="424"/>
      <c r="L23" s="424"/>
      <c r="M23" s="426">
        <v>2</v>
      </c>
      <c r="N23" s="428" t="s">
        <v>1897</v>
      </c>
      <c r="O23" s="424"/>
      <c r="P23" s="430"/>
      <c r="Q23" s="430"/>
      <c r="R23" s="430"/>
      <c r="S23" s="430"/>
      <c r="T23" s="430"/>
      <c r="U23" s="430" t="s">
        <v>31</v>
      </c>
      <c r="V23" s="430"/>
      <c r="W23" s="430"/>
      <c r="X23" s="430"/>
      <c r="Y23" s="430"/>
      <c r="Z23" s="430"/>
      <c r="AA23" s="430" t="s">
        <v>31</v>
      </c>
      <c r="AB23" s="426"/>
    </row>
    <row r="24" spans="2:28" ht="22.35" customHeight="1">
      <c r="B24" s="433" t="s">
        <v>1898</v>
      </c>
      <c r="C24" s="424" t="s">
        <v>1899</v>
      </c>
      <c r="D24" s="424" t="s">
        <v>1900</v>
      </c>
      <c r="E24" s="424">
        <v>179</v>
      </c>
      <c r="F24" s="424">
        <v>350</v>
      </c>
      <c r="G24" s="424">
        <v>85</v>
      </c>
      <c r="H24" s="424">
        <v>85</v>
      </c>
      <c r="I24" s="424">
        <v>90</v>
      </c>
      <c r="J24" s="424">
        <v>90</v>
      </c>
      <c r="K24" s="424" t="s">
        <v>1901</v>
      </c>
      <c r="L24" s="426" t="s">
        <v>1857</v>
      </c>
      <c r="M24" s="426">
        <v>1</v>
      </c>
      <c r="N24" s="428" t="s">
        <v>1902</v>
      </c>
      <c r="O24" s="424" t="s">
        <v>1903</v>
      </c>
      <c r="P24" s="430" t="s">
        <v>31</v>
      </c>
      <c r="Q24" s="430" t="s">
        <v>31</v>
      </c>
      <c r="R24" s="430" t="s">
        <v>31</v>
      </c>
      <c r="S24" s="430" t="s">
        <v>31</v>
      </c>
      <c r="T24" s="430" t="s">
        <v>31</v>
      </c>
      <c r="U24" s="430" t="s">
        <v>31</v>
      </c>
      <c r="V24" s="430" t="s">
        <v>31</v>
      </c>
      <c r="W24" s="430" t="s">
        <v>31</v>
      </c>
      <c r="X24" s="430" t="s">
        <v>31</v>
      </c>
      <c r="Y24" s="430" t="s">
        <v>31</v>
      </c>
      <c r="Z24" s="430" t="s">
        <v>31</v>
      </c>
      <c r="AA24" s="430" t="s">
        <v>31</v>
      </c>
      <c r="AB24" s="426"/>
    </row>
    <row r="25" spans="2:28" ht="25.5">
      <c r="B25" s="433"/>
      <c r="C25" s="424"/>
      <c r="D25" s="424"/>
      <c r="E25" s="424"/>
      <c r="F25" s="424"/>
      <c r="G25" s="424"/>
      <c r="H25" s="424"/>
      <c r="I25" s="424"/>
      <c r="J25" s="424"/>
      <c r="K25" s="424"/>
      <c r="L25" s="426" t="s">
        <v>1857</v>
      </c>
      <c r="M25" s="426">
        <v>2</v>
      </c>
      <c r="N25" s="428" t="s">
        <v>1904</v>
      </c>
      <c r="O25" s="424"/>
      <c r="P25" s="430" t="s">
        <v>31</v>
      </c>
      <c r="Q25" s="430" t="s">
        <v>31</v>
      </c>
      <c r="R25" s="430" t="s">
        <v>31</v>
      </c>
      <c r="S25" s="430" t="s">
        <v>31</v>
      </c>
      <c r="T25" s="430" t="s">
        <v>31</v>
      </c>
      <c r="U25" s="430" t="s">
        <v>31</v>
      </c>
      <c r="V25" s="430" t="s">
        <v>31</v>
      </c>
      <c r="W25" s="430" t="s">
        <v>31</v>
      </c>
      <c r="X25" s="430" t="s">
        <v>31</v>
      </c>
      <c r="Y25" s="430" t="s">
        <v>31</v>
      </c>
      <c r="Z25" s="430" t="s">
        <v>31</v>
      </c>
      <c r="AA25" s="430" t="s">
        <v>31</v>
      </c>
      <c r="AB25" s="426"/>
    </row>
    <row r="26" spans="2:28" ht="25.5">
      <c r="B26" s="433" t="s">
        <v>1689</v>
      </c>
      <c r="C26" s="424"/>
      <c r="D26" s="424"/>
      <c r="E26" s="424"/>
      <c r="F26" s="424"/>
      <c r="G26" s="424"/>
      <c r="H26" s="424"/>
      <c r="I26" s="424"/>
      <c r="J26" s="424"/>
      <c r="K26" s="424"/>
      <c r="L26" s="426" t="s">
        <v>1857</v>
      </c>
      <c r="M26" s="426">
        <v>3</v>
      </c>
      <c r="N26" s="428" t="s">
        <v>1905</v>
      </c>
      <c r="O26" s="424"/>
      <c r="P26" s="430" t="s">
        <v>31</v>
      </c>
      <c r="Q26" s="430" t="s">
        <v>31</v>
      </c>
      <c r="R26" s="430" t="s">
        <v>31</v>
      </c>
      <c r="S26" s="430" t="s">
        <v>31</v>
      </c>
      <c r="T26" s="430" t="s">
        <v>31</v>
      </c>
      <c r="U26" s="430" t="s">
        <v>31</v>
      </c>
      <c r="V26" s="430" t="s">
        <v>31</v>
      </c>
      <c r="W26" s="430" t="s">
        <v>31</v>
      </c>
      <c r="X26" s="430" t="s">
        <v>31</v>
      </c>
      <c r="Y26" s="430" t="s">
        <v>31</v>
      </c>
      <c r="Z26" s="430" t="s">
        <v>31</v>
      </c>
      <c r="AA26" s="430" t="s">
        <v>31</v>
      </c>
      <c r="AB26" s="426"/>
    </row>
    <row r="27" spans="2:28" ht="192" customHeight="1">
      <c r="B27" s="433"/>
      <c r="C27" s="424"/>
      <c r="D27" s="424"/>
      <c r="E27" s="424"/>
      <c r="F27" s="424"/>
      <c r="G27" s="424"/>
      <c r="H27" s="424"/>
      <c r="I27" s="424"/>
      <c r="J27" s="424"/>
      <c r="K27" s="424"/>
      <c r="L27" s="426" t="s">
        <v>1857</v>
      </c>
      <c r="M27" s="426">
        <v>4</v>
      </c>
      <c r="N27" s="428" t="s">
        <v>1906</v>
      </c>
      <c r="O27" s="426" t="s">
        <v>1907</v>
      </c>
      <c r="P27" s="430" t="s">
        <v>31</v>
      </c>
      <c r="Q27" s="430" t="s">
        <v>31</v>
      </c>
      <c r="R27" s="430" t="s">
        <v>31</v>
      </c>
      <c r="S27" s="430" t="s">
        <v>31</v>
      </c>
      <c r="T27" s="430" t="s">
        <v>31</v>
      </c>
      <c r="U27" s="430" t="s">
        <v>31</v>
      </c>
      <c r="V27" s="430" t="s">
        <v>31</v>
      </c>
      <c r="W27" s="430" t="s">
        <v>31</v>
      </c>
      <c r="X27" s="430" t="s">
        <v>31</v>
      </c>
      <c r="Y27" s="430" t="s">
        <v>31</v>
      </c>
      <c r="Z27" s="430" t="s">
        <v>31</v>
      </c>
      <c r="AA27" s="430" t="s">
        <v>31</v>
      </c>
      <c r="AB27" s="426"/>
    </row>
    <row r="28" spans="2:28" ht="61.5" customHeight="1">
      <c r="B28" s="433"/>
      <c r="C28" s="434" t="s">
        <v>1899</v>
      </c>
      <c r="D28" s="424" t="s">
        <v>1908</v>
      </c>
      <c r="E28" s="424">
        <v>13</v>
      </c>
      <c r="F28" s="424">
        <v>80</v>
      </c>
      <c r="G28" s="424">
        <v>15</v>
      </c>
      <c r="H28" s="424">
        <v>15</v>
      </c>
      <c r="I28" s="424">
        <v>25</v>
      </c>
      <c r="J28" s="424">
        <v>25</v>
      </c>
      <c r="K28" s="426" t="s">
        <v>1909</v>
      </c>
      <c r="L28" s="426" t="s">
        <v>1857</v>
      </c>
      <c r="M28" s="426">
        <v>1</v>
      </c>
      <c r="N28" s="427" t="s">
        <v>1910</v>
      </c>
      <c r="O28" s="424" t="s">
        <v>1911</v>
      </c>
      <c r="P28" s="434" t="s">
        <v>31</v>
      </c>
      <c r="Q28" s="434" t="s">
        <v>31</v>
      </c>
      <c r="R28" s="434" t="s">
        <v>31</v>
      </c>
      <c r="S28" s="434" t="s">
        <v>31</v>
      </c>
      <c r="T28" s="434" t="s">
        <v>31</v>
      </c>
      <c r="U28" s="434" t="s">
        <v>31</v>
      </c>
      <c r="V28" s="434" t="s">
        <v>31</v>
      </c>
      <c r="W28" s="434" t="s">
        <v>31</v>
      </c>
      <c r="X28" s="434" t="s">
        <v>31</v>
      </c>
      <c r="Y28" s="434" t="s">
        <v>31</v>
      </c>
      <c r="Z28" s="434" t="s">
        <v>31</v>
      </c>
      <c r="AA28" s="434" t="s">
        <v>31</v>
      </c>
      <c r="AB28" s="434"/>
    </row>
    <row r="29" spans="2:28" ht="23.85" customHeight="1">
      <c r="B29" s="433"/>
      <c r="C29" s="434"/>
      <c r="D29" s="434"/>
      <c r="E29" s="424"/>
      <c r="F29" s="424"/>
      <c r="G29" s="424"/>
      <c r="H29" s="424"/>
      <c r="I29" s="424"/>
      <c r="J29" s="424"/>
      <c r="K29" s="424" t="s">
        <v>1901</v>
      </c>
      <c r="L29" s="426" t="s">
        <v>1857</v>
      </c>
      <c r="M29" s="426"/>
      <c r="N29" s="427" t="s">
        <v>1905</v>
      </c>
      <c r="O29" s="424"/>
      <c r="P29" s="424"/>
      <c r="Q29" s="424"/>
      <c r="R29" s="424"/>
      <c r="S29" s="424"/>
      <c r="T29" s="424"/>
      <c r="U29" s="424"/>
      <c r="V29" s="424"/>
      <c r="W29" s="424"/>
      <c r="X29" s="424"/>
      <c r="Y29" s="424"/>
      <c r="Z29" s="424"/>
      <c r="AA29" s="424"/>
      <c r="AB29" s="424"/>
    </row>
    <row r="30" spans="2:28" ht="27" customHeight="1">
      <c r="B30" s="433"/>
      <c r="C30" s="434"/>
      <c r="D30" s="434"/>
      <c r="E30" s="424"/>
      <c r="F30" s="424"/>
      <c r="G30" s="424"/>
      <c r="H30" s="424"/>
      <c r="I30" s="424"/>
      <c r="J30" s="424"/>
      <c r="K30" s="424"/>
      <c r="L30" s="426" t="s">
        <v>1857</v>
      </c>
      <c r="M30" s="426"/>
      <c r="N30" s="427" t="s">
        <v>1904</v>
      </c>
      <c r="O30" s="424"/>
      <c r="P30" s="434"/>
      <c r="Q30" s="434"/>
      <c r="R30" s="434"/>
      <c r="S30" s="434"/>
      <c r="T30" s="434"/>
      <c r="U30" s="434"/>
      <c r="V30" s="434"/>
      <c r="W30" s="434"/>
      <c r="X30" s="434"/>
      <c r="Y30" s="434"/>
      <c r="Z30" s="434"/>
      <c r="AA30" s="434"/>
      <c r="AB30" s="434"/>
    </row>
    <row r="31" spans="2:28" ht="38.25" customHeight="1">
      <c r="B31" s="433"/>
      <c r="C31" s="434"/>
      <c r="D31" s="434"/>
      <c r="E31" s="424"/>
      <c r="F31" s="424"/>
      <c r="G31" s="424"/>
      <c r="H31" s="424"/>
      <c r="I31" s="424"/>
      <c r="J31" s="424"/>
      <c r="K31" s="424"/>
      <c r="L31" s="426" t="s">
        <v>1857</v>
      </c>
      <c r="M31" s="426"/>
      <c r="N31" s="428" t="s">
        <v>1912</v>
      </c>
      <c r="O31" s="424" t="s">
        <v>1913</v>
      </c>
      <c r="P31" s="434"/>
      <c r="Q31" s="434"/>
      <c r="R31" s="434"/>
      <c r="S31" s="434"/>
      <c r="T31" s="434"/>
      <c r="U31" s="434"/>
      <c r="V31" s="434"/>
      <c r="W31" s="434"/>
      <c r="X31" s="434"/>
      <c r="Y31" s="434"/>
      <c r="Z31" s="434"/>
      <c r="AA31" s="434"/>
      <c r="AB31" s="434"/>
    </row>
    <row r="32" spans="2:28" ht="41.25" customHeight="1">
      <c r="B32" s="433"/>
      <c r="C32" s="434"/>
      <c r="D32" s="434"/>
      <c r="E32" s="424"/>
      <c r="F32" s="424"/>
      <c r="G32" s="424"/>
      <c r="H32" s="424"/>
      <c r="I32" s="424"/>
      <c r="J32" s="424"/>
      <c r="K32" s="424"/>
      <c r="L32" s="426" t="s">
        <v>1857</v>
      </c>
      <c r="M32" s="426"/>
      <c r="N32" s="428" t="s">
        <v>1914</v>
      </c>
      <c r="O32" s="424"/>
      <c r="P32" s="424"/>
      <c r="Q32" s="424"/>
      <c r="R32" s="424"/>
      <c r="S32" s="424"/>
      <c r="T32" s="424"/>
      <c r="U32" s="424"/>
      <c r="V32" s="424"/>
      <c r="W32" s="424"/>
      <c r="X32" s="424"/>
      <c r="Y32" s="424"/>
      <c r="Z32" s="424"/>
      <c r="AA32" s="424"/>
      <c r="AB32" s="424"/>
    </row>
    <row r="33" spans="2:28" ht="25.5">
      <c r="B33" s="433"/>
      <c r="C33" s="434"/>
      <c r="D33" s="434"/>
      <c r="E33" s="424"/>
      <c r="F33" s="424"/>
      <c r="G33" s="424"/>
      <c r="H33" s="424"/>
      <c r="I33" s="424"/>
      <c r="J33" s="424"/>
      <c r="K33" s="424"/>
      <c r="L33" s="426" t="s">
        <v>1857</v>
      </c>
      <c r="M33" s="426"/>
      <c r="N33" s="428" t="s">
        <v>1915</v>
      </c>
      <c r="O33" s="424"/>
      <c r="P33" s="424"/>
      <c r="Q33" s="424"/>
      <c r="R33" s="424"/>
      <c r="S33" s="424"/>
      <c r="T33" s="424"/>
      <c r="U33" s="424"/>
      <c r="V33" s="424"/>
      <c r="W33" s="424"/>
      <c r="X33" s="424"/>
      <c r="Y33" s="424"/>
      <c r="Z33" s="424"/>
      <c r="AA33" s="424"/>
      <c r="AB33" s="424"/>
    </row>
    <row r="34" spans="2:28" ht="25.5">
      <c r="B34" s="433"/>
      <c r="C34" s="434"/>
      <c r="D34" s="434"/>
      <c r="E34" s="424"/>
      <c r="F34" s="424"/>
      <c r="G34" s="424"/>
      <c r="H34" s="424"/>
      <c r="I34" s="424"/>
      <c r="J34" s="424"/>
      <c r="K34" s="424"/>
      <c r="L34" s="426" t="s">
        <v>1857</v>
      </c>
      <c r="M34" s="426"/>
      <c r="N34" s="428" t="s">
        <v>1916</v>
      </c>
      <c r="O34" s="424"/>
      <c r="P34" s="424"/>
      <c r="Q34" s="424"/>
      <c r="R34" s="424"/>
      <c r="S34" s="424"/>
      <c r="T34" s="424"/>
      <c r="U34" s="424"/>
      <c r="V34" s="424"/>
      <c r="W34" s="424"/>
      <c r="X34" s="424"/>
      <c r="Y34" s="424"/>
      <c r="Z34" s="424"/>
      <c r="AA34" s="424"/>
      <c r="AB34" s="424"/>
    </row>
    <row r="35" spans="2:28" ht="25.5">
      <c r="B35" s="433"/>
      <c r="C35" s="434"/>
      <c r="D35" s="434"/>
      <c r="E35" s="424"/>
      <c r="F35" s="424"/>
      <c r="G35" s="424"/>
      <c r="H35" s="424"/>
      <c r="I35" s="424"/>
      <c r="J35" s="424"/>
      <c r="K35" s="424"/>
      <c r="L35" s="426" t="s">
        <v>1857</v>
      </c>
      <c r="M35" s="426"/>
      <c r="N35" s="428" t="s">
        <v>1917</v>
      </c>
      <c r="O35" s="424"/>
      <c r="P35" s="434"/>
      <c r="Q35" s="434"/>
      <c r="R35" s="434"/>
      <c r="S35" s="434"/>
      <c r="T35" s="434"/>
      <c r="U35" s="434"/>
      <c r="V35" s="434"/>
      <c r="W35" s="434"/>
      <c r="X35" s="434"/>
      <c r="Y35" s="434"/>
      <c r="Z35" s="434"/>
      <c r="AA35" s="434"/>
      <c r="AB35" s="434"/>
    </row>
    <row r="36" spans="2:28" ht="91.5" customHeight="1">
      <c r="B36" s="433"/>
      <c r="C36" s="434"/>
      <c r="D36" s="434"/>
      <c r="E36" s="424"/>
      <c r="F36" s="424"/>
      <c r="G36" s="424"/>
      <c r="H36" s="424"/>
      <c r="I36" s="424"/>
      <c r="J36" s="424"/>
      <c r="K36" s="424"/>
      <c r="L36" s="426" t="s">
        <v>1857</v>
      </c>
      <c r="M36" s="426"/>
      <c r="N36" s="428" t="s">
        <v>1918</v>
      </c>
      <c r="O36" s="426" t="s">
        <v>1919</v>
      </c>
      <c r="P36" s="434"/>
      <c r="Q36" s="434"/>
      <c r="R36" s="434"/>
      <c r="S36" s="434"/>
      <c r="T36" s="434"/>
      <c r="U36" s="434"/>
      <c r="V36" s="434"/>
      <c r="W36" s="434"/>
      <c r="X36" s="434"/>
      <c r="Y36" s="434"/>
      <c r="Z36" s="434"/>
      <c r="AA36" s="434"/>
      <c r="AB36" s="434"/>
    </row>
    <row r="37" spans="2:28" ht="38.25">
      <c r="B37" s="433"/>
      <c r="C37" s="434"/>
      <c r="D37" s="434"/>
      <c r="E37" s="424"/>
      <c r="F37" s="424"/>
      <c r="G37" s="424"/>
      <c r="H37" s="424"/>
      <c r="I37" s="424"/>
      <c r="J37" s="424"/>
      <c r="K37" s="424"/>
      <c r="L37" s="426" t="s">
        <v>1857</v>
      </c>
      <c r="M37" s="426"/>
      <c r="N37" s="428" t="s">
        <v>1920</v>
      </c>
      <c r="O37" s="426" t="s">
        <v>1921</v>
      </c>
      <c r="P37" s="434"/>
      <c r="Q37" s="434"/>
      <c r="R37" s="434"/>
      <c r="S37" s="434"/>
      <c r="T37" s="434"/>
      <c r="U37" s="434"/>
      <c r="V37" s="434"/>
      <c r="W37" s="434"/>
      <c r="X37" s="434"/>
      <c r="Y37" s="434"/>
      <c r="Z37" s="434"/>
      <c r="AA37" s="434"/>
      <c r="AB37" s="434"/>
    </row>
    <row r="38" spans="2:28" ht="44.25" customHeight="1">
      <c r="B38" s="433"/>
      <c r="C38" s="434"/>
      <c r="D38" s="424"/>
      <c r="E38" s="424"/>
      <c r="F38" s="424"/>
      <c r="G38" s="424"/>
      <c r="H38" s="424"/>
      <c r="I38" s="424"/>
      <c r="J38" s="424"/>
      <c r="K38" s="424"/>
      <c r="L38" s="426" t="s">
        <v>1857</v>
      </c>
      <c r="M38" s="426"/>
      <c r="N38" s="428" t="s">
        <v>1922</v>
      </c>
      <c r="O38" s="426" t="s">
        <v>1923</v>
      </c>
      <c r="P38" s="434"/>
      <c r="Q38" s="434"/>
      <c r="R38" s="434"/>
      <c r="S38" s="434"/>
      <c r="T38" s="434"/>
      <c r="U38" s="434"/>
      <c r="V38" s="434"/>
      <c r="W38" s="434"/>
      <c r="X38" s="434"/>
      <c r="Y38" s="434"/>
      <c r="Z38" s="434"/>
      <c r="AA38" s="434"/>
      <c r="AB38" s="434"/>
    </row>
    <row r="39" spans="2:28" ht="129.75" customHeight="1">
      <c r="B39" s="435" t="s">
        <v>1924</v>
      </c>
      <c r="C39" s="436" t="s">
        <v>1899</v>
      </c>
      <c r="D39" s="434" t="s">
        <v>1925</v>
      </c>
      <c r="E39" s="434">
        <v>1</v>
      </c>
      <c r="F39" s="434">
        <v>15</v>
      </c>
      <c r="G39" s="434">
        <v>2</v>
      </c>
      <c r="H39" s="434">
        <v>3</v>
      </c>
      <c r="I39" s="434">
        <v>5</v>
      </c>
      <c r="J39" s="434">
        <v>5</v>
      </c>
      <c r="K39" s="428" t="s">
        <v>1926</v>
      </c>
      <c r="L39" s="426" t="s">
        <v>1857</v>
      </c>
      <c r="M39" s="426"/>
      <c r="N39" s="428" t="s">
        <v>1927</v>
      </c>
      <c r="O39" s="426" t="s">
        <v>1928</v>
      </c>
      <c r="P39" s="434" t="s">
        <v>31</v>
      </c>
      <c r="Q39" s="434"/>
      <c r="R39" s="434"/>
      <c r="S39" s="434" t="s">
        <v>31</v>
      </c>
      <c r="T39" s="434" t="s">
        <v>31</v>
      </c>
      <c r="U39" s="434"/>
      <c r="V39" s="434" t="s">
        <v>31</v>
      </c>
      <c r="W39" s="434"/>
      <c r="X39" s="434"/>
      <c r="Y39" s="434" t="s">
        <v>31</v>
      </c>
      <c r="Z39" s="434"/>
      <c r="AA39" s="434" t="s">
        <v>31</v>
      </c>
      <c r="AB39" s="436"/>
    </row>
    <row r="40" spans="2:28" ht="51" customHeight="1">
      <c r="B40" s="435"/>
      <c r="C40" s="436"/>
      <c r="D40" s="436"/>
      <c r="E40" s="436"/>
      <c r="F40" s="436"/>
      <c r="G40" s="436"/>
      <c r="H40" s="436"/>
      <c r="I40" s="436"/>
      <c r="J40" s="436"/>
      <c r="K40" s="428" t="s">
        <v>1929</v>
      </c>
      <c r="L40" s="426" t="s">
        <v>1857</v>
      </c>
      <c r="M40" s="426"/>
      <c r="N40" s="428" t="s">
        <v>1905</v>
      </c>
      <c r="O40" s="426" t="s">
        <v>1930</v>
      </c>
      <c r="P40" s="434"/>
      <c r="Q40" s="434"/>
      <c r="R40" s="434"/>
      <c r="S40" s="434"/>
      <c r="T40" s="434"/>
      <c r="U40" s="434"/>
      <c r="V40" s="434"/>
      <c r="W40" s="434"/>
      <c r="X40" s="434"/>
      <c r="Y40" s="434"/>
      <c r="Z40" s="434"/>
      <c r="AA40" s="434"/>
      <c r="AB40" s="434"/>
    </row>
    <row r="41" spans="2:28" ht="38.25">
      <c r="B41" s="435"/>
      <c r="C41" s="436"/>
      <c r="D41" s="436"/>
      <c r="E41" s="436"/>
      <c r="F41" s="436"/>
      <c r="G41" s="436"/>
      <c r="H41" s="436"/>
      <c r="I41" s="436"/>
      <c r="J41" s="436"/>
      <c r="K41" s="428" t="s">
        <v>1931</v>
      </c>
      <c r="L41" s="426" t="s">
        <v>1857</v>
      </c>
      <c r="M41" s="426"/>
      <c r="N41" s="428" t="s">
        <v>1904</v>
      </c>
      <c r="O41" s="426" t="s">
        <v>1932</v>
      </c>
      <c r="P41" s="434"/>
      <c r="Q41" s="434"/>
      <c r="R41" s="434"/>
      <c r="S41" s="434"/>
      <c r="T41" s="434"/>
      <c r="U41" s="434"/>
      <c r="V41" s="434"/>
      <c r="W41" s="434"/>
      <c r="X41" s="434"/>
      <c r="Y41" s="434"/>
      <c r="Z41" s="434"/>
      <c r="AA41" s="434"/>
      <c r="AB41" s="434"/>
    </row>
    <row r="42" spans="2:28" ht="38.25">
      <c r="B42" s="435"/>
      <c r="C42" s="436"/>
      <c r="D42" s="436"/>
      <c r="E42" s="436"/>
      <c r="F42" s="436"/>
      <c r="G42" s="436"/>
      <c r="H42" s="436"/>
      <c r="I42" s="436"/>
      <c r="J42" s="436"/>
      <c r="K42" s="428" t="s">
        <v>1933</v>
      </c>
      <c r="L42" s="426" t="s">
        <v>1857</v>
      </c>
      <c r="M42" s="426"/>
      <c r="N42" s="428" t="s">
        <v>1934</v>
      </c>
      <c r="O42" s="426" t="s">
        <v>1932</v>
      </c>
      <c r="P42" s="434"/>
      <c r="Q42" s="434"/>
      <c r="R42" s="434"/>
      <c r="S42" s="434"/>
      <c r="T42" s="434"/>
      <c r="U42" s="434"/>
      <c r="V42" s="434"/>
      <c r="W42" s="434"/>
      <c r="X42" s="434"/>
      <c r="Y42" s="434"/>
      <c r="Z42" s="434"/>
      <c r="AA42" s="434"/>
      <c r="AB42" s="434"/>
    </row>
    <row r="43" spans="2:28" ht="68.650000000000006" customHeight="1">
      <c r="B43" s="435"/>
      <c r="C43" s="436"/>
      <c r="D43" s="436"/>
      <c r="E43" s="436"/>
      <c r="F43" s="436"/>
      <c r="G43" s="436"/>
      <c r="H43" s="436"/>
      <c r="I43" s="436"/>
      <c r="J43" s="436"/>
      <c r="K43" s="423" t="s">
        <v>1901</v>
      </c>
      <c r="L43" s="426" t="s">
        <v>1857</v>
      </c>
      <c r="M43" s="426"/>
      <c r="N43" s="428" t="s">
        <v>1935</v>
      </c>
      <c r="O43" s="426" t="s">
        <v>1936</v>
      </c>
      <c r="P43" s="434"/>
      <c r="Q43" s="434"/>
      <c r="R43" s="434"/>
      <c r="S43" s="434"/>
      <c r="T43" s="434"/>
      <c r="U43" s="434"/>
      <c r="V43" s="434"/>
      <c r="W43" s="434"/>
      <c r="X43" s="434"/>
      <c r="Y43" s="434"/>
      <c r="Z43" s="434"/>
      <c r="AA43" s="434"/>
      <c r="AB43" s="434"/>
    </row>
    <row r="44" spans="2:28" ht="63.75">
      <c r="B44" s="435"/>
      <c r="C44" s="436"/>
      <c r="D44" s="436"/>
      <c r="E44" s="436"/>
      <c r="F44" s="436"/>
      <c r="G44" s="436"/>
      <c r="H44" s="436"/>
      <c r="I44" s="436"/>
      <c r="J44" s="436"/>
      <c r="K44" s="423"/>
      <c r="L44" s="426" t="s">
        <v>1857</v>
      </c>
      <c r="M44" s="426"/>
      <c r="N44" s="428" t="s">
        <v>1937</v>
      </c>
      <c r="O44" s="426" t="s">
        <v>1938</v>
      </c>
      <c r="P44" s="434"/>
      <c r="Q44" s="434"/>
      <c r="R44" s="434"/>
      <c r="S44" s="434"/>
      <c r="T44" s="434"/>
      <c r="U44" s="434"/>
      <c r="V44" s="434"/>
      <c r="W44" s="434"/>
      <c r="X44" s="434"/>
      <c r="Y44" s="434"/>
      <c r="Z44" s="434"/>
      <c r="AA44" s="434"/>
      <c r="AB44" s="434"/>
    </row>
    <row r="45" spans="2:28" ht="76.5">
      <c r="B45" s="435"/>
      <c r="C45" s="436"/>
      <c r="D45" s="436"/>
      <c r="E45" s="436"/>
      <c r="F45" s="436"/>
      <c r="G45" s="436"/>
      <c r="H45" s="436"/>
      <c r="I45" s="436"/>
      <c r="J45" s="436"/>
      <c r="K45" s="423"/>
      <c r="L45" s="426" t="s">
        <v>1857</v>
      </c>
      <c r="M45" s="426"/>
      <c r="N45" s="428" t="s">
        <v>1914</v>
      </c>
      <c r="O45" s="426" t="s">
        <v>1939</v>
      </c>
      <c r="P45" s="434"/>
      <c r="Q45" s="434"/>
      <c r="R45" s="434"/>
      <c r="S45" s="434"/>
      <c r="T45" s="434"/>
      <c r="U45" s="434"/>
      <c r="V45" s="434"/>
      <c r="W45" s="434"/>
      <c r="X45" s="434"/>
      <c r="Y45" s="434"/>
      <c r="Z45" s="434"/>
      <c r="AA45" s="434"/>
      <c r="AB45" s="434"/>
    </row>
    <row r="46" spans="2:28" ht="30" customHeight="1">
      <c r="B46" s="435"/>
      <c r="C46" s="436"/>
      <c r="D46" s="436"/>
      <c r="E46" s="436"/>
      <c r="F46" s="436"/>
      <c r="G46" s="436"/>
      <c r="H46" s="436"/>
      <c r="I46" s="436"/>
      <c r="J46" s="436"/>
      <c r="K46" s="423"/>
      <c r="L46" s="426" t="s">
        <v>1857</v>
      </c>
      <c r="M46" s="426"/>
      <c r="N46" s="428" t="s">
        <v>1940</v>
      </c>
      <c r="O46" s="426" t="s">
        <v>1941</v>
      </c>
      <c r="P46" s="434"/>
      <c r="Q46" s="434"/>
      <c r="R46" s="434"/>
      <c r="S46" s="434"/>
      <c r="T46" s="434"/>
      <c r="U46" s="434"/>
      <c r="V46" s="434"/>
      <c r="W46" s="434"/>
      <c r="X46" s="434"/>
      <c r="Y46" s="434"/>
      <c r="Z46" s="434"/>
      <c r="AA46" s="434"/>
      <c r="AB46" s="434"/>
    </row>
    <row r="47" spans="2:28" ht="63.75">
      <c r="B47" s="435"/>
      <c r="C47" s="436"/>
      <c r="D47" s="436"/>
      <c r="E47" s="436"/>
      <c r="F47" s="436"/>
      <c r="G47" s="436"/>
      <c r="H47" s="436"/>
      <c r="I47" s="436"/>
      <c r="J47" s="436"/>
      <c r="K47" s="423"/>
      <c r="L47" s="426" t="s">
        <v>1857</v>
      </c>
      <c r="M47" s="426"/>
      <c r="N47" s="426" t="s">
        <v>1942</v>
      </c>
      <c r="O47" s="426" t="s">
        <v>1943</v>
      </c>
      <c r="P47" s="434"/>
      <c r="Q47" s="434"/>
      <c r="R47" s="434"/>
      <c r="S47" s="434"/>
      <c r="T47" s="434"/>
      <c r="U47" s="434"/>
      <c r="V47" s="434"/>
      <c r="W47" s="434"/>
      <c r="X47" s="434"/>
      <c r="Y47" s="434"/>
      <c r="Z47" s="434"/>
      <c r="AA47" s="434"/>
      <c r="AB47" s="434"/>
    </row>
    <row r="48" spans="2:28" ht="51">
      <c r="B48" s="435"/>
      <c r="C48" s="436"/>
      <c r="D48" s="436"/>
      <c r="E48" s="436"/>
      <c r="F48" s="436"/>
      <c r="G48" s="436"/>
      <c r="H48" s="436"/>
      <c r="I48" s="436"/>
      <c r="J48" s="436"/>
      <c r="K48" s="423"/>
      <c r="L48" s="426" t="s">
        <v>1857</v>
      </c>
      <c r="M48" s="426"/>
      <c r="N48" s="426" t="s">
        <v>1917</v>
      </c>
      <c r="O48" s="426" t="s">
        <v>1944</v>
      </c>
      <c r="P48" s="434"/>
      <c r="Q48" s="434"/>
      <c r="R48" s="434"/>
      <c r="S48" s="434"/>
      <c r="T48" s="434"/>
      <c r="U48" s="434"/>
      <c r="V48" s="434"/>
      <c r="W48" s="434"/>
      <c r="X48" s="434"/>
      <c r="Y48" s="434"/>
      <c r="Z48" s="434"/>
      <c r="AA48" s="434"/>
      <c r="AB48" s="434"/>
    </row>
    <row r="49" spans="2:28" ht="76.5" customHeight="1">
      <c r="B49" s="423" t="s">
        <v>1898</v>
      </c>
      <c r="C49" s="436" t="s">
        <v>1899</v>
      </c>
      <c r="D49" s="437" t="s">
        <v>1925</v>
      </c>
      <c r="E49" s="437">
        <v>1</v>
      </c>
      <c r="F49" s="437">
        <v>15</v>
      </c>
      <c r="G49" s="437">
        <v>2</v>
      </c>
      <c r="H49" s="437">
        <v>3</v>
      </c>
      <c r="I49" s="437">
        <v>5</v>
      </c>
      <c r="J49" s="437">
        <v>5</v>
      </c>
      <c r="K49" s="437" t="s">
        <v>1901</v>
      </c>
      <c r="L49" s="426" t="s">
        <v>1857</v>
      </c>
      <c r="M49" s="426"/>
      <c r="N49" s="426" t="s">
        <v>1918</v>
      </c>
      <c r="O49" s="426" t="s">
        <v>1945</v>
      </c>
      <c r="P49" s="437" t="s">
        <v>31</v>
      </c>
      <c r="Q49" s="437"/>
      <c r="R49" s="437"/>
      <c r="S49" s="437" t="s">
        <v>31</v>
      </c>
      <c r="T49" s="437" t="s">
        <v>31</v>
      </c>
      <c r="U49" s="437"/>
      <c r="V49" s="437" t="s">
        <v>31</v>
      </c>
      <c r="W49" s="437"/>
      <c r="X49" s="437"/>
      <c r="Y49" s="437" t="s">
        <v>31</v>
      </c>
      <c r="Z49" s="437"/>
      <c r="AA49" s="437" t="s">
        <v>31</v>
      </c>
      <c r="AB49" s="437"/>
    </row>
    <row r="50" spans="2:28" ht="74.25" customHeight="1">
      <c r="B50" s="423"/>
      <c r="C50" s="436"/>
      <c r="D50" s="436"/>
      <c r="E50" s="436"/>
      <c r="F50" s="436"/>
      <c r="G50" s="436"/>
      <c r="H50" s="436"/>
      <c r="I50" s="436"/>
      <c r="J50" s="436"/>
      <c r="K50" s="436"/>
      <c r="L50" s="426" t="s">
        <v>1857</v>
      </c>
      <c r="M50" s="426"/>
      <c r="N50" s="426" t="s">
        <v>1946</v>
      </c>
      <c r="O50" s="426" t="s">
        <v>1947</v>
      </c>
      <c r="P50" s="437"/>
      <c r="Q50" s="437"/>
      <c r="R50" s="437"/>
      <c r="S50" s="437"/>
      <c r="T50" s="437"/>
      <c r="U50" s="437"/>
      <c r="V50" s="437"/>
      <c r="W50" s="437"/>
      <c r="X50" s="437"/>
      <c r="Y50" s="437"/>
      <c r="Z50" s="437"/>
      <c r="AA50" s="437"/>
      <c r="AB50" s="437"/>
    </row>
    <row r="51" spans="2:28" ht="63" customHeight="1">
      <c r="B51" s="423"/>
      <c r="C51" s="436"/>
      <c r="D51" s="437"/>
      <c r="E51" s="437"/>
      <c r="F51" s="437"/>
      <c r="G51" s="437"/>
      <c r="H51" s="437"/>
      <c r="I51" s="437"/>
      <c r="J51" s="437"/>
      <c r="K51" s="437"/>
      <c r="L51" s="426" t="s">
        <v>1857</v>
      </c>
      <c r="M51" s="426"/>
      <c r="N51" s="426" t="s">
        <v>1922</v>
      </c>
      <c r="O51" s="426" t="s">
        <v>1923</v>
      </c>
      <c r="P51" s="437"/>
      <c r="Q51" s="437"/>
      <c r="R51" s="437"/>
      <c r="S51" s="437"/>
      <c r="T51" s="437"/>
      <c r="U51" s="437"/>
      <c r="V51" s="437"/>
      <c r="W51" s="437"/>
      <c r="X51" s="437"/>
      <c r="Y51" s="437"/>
      <c r="Z51" s="437"/>
      <c r="AA51" s="437"/>
      <c r="AB51" s="437"/>
    </row>
    <row r="52" spans="2:28" ht="46.35" customHeight="1">
      <c r="B52" s="423"/>
      <c r="C52" s="436"/>
      <c r="D52" s="438" t="s">
        <v>1948</v>
      </c>
      <c r="E52" s="438">
        <v>1</v>
      </c>
      <c r="F52" s="438">
        <v>5</v>
      </c>
      <c r="G52" s="438">
        <v>0</v>
      </c>
      <c r="H52" s="438">
        <v>1</v>
      </c>
      <c r="I52" s="438">
        <v>3</v>
      </c>
      <c r="J52" s="438">
        <v>1</v>
      </c>
      <c r="K52" s="439" t="s">
        <v>1926</v>
      </c>
      <c r="L52" s="426" t="s">
        <v>1857</v>
      </c>
      <c r="M52" s="439"/>
      <c r="N52" s="439" t="s">
        <v>1927</v>
      </c>
      <c r="O52" s="438" t="s">
        <v>1949</v>
      </c>
      <c r="P52" s="440"/>
      <c r="Q52" s="440" t="s">
        <v>31</v>
      </c>
      <c r="R52" s="440"/>
      <c r="S52" s="440" t="s">
        <v>31</v>
      </c>
      <c r="T52" s="440"/>
      <c r="U52" s="440"/>
      <c r="V52" s="440"/>
      <c r="W52" s="440"/>
      <c r="X52" s="440" t="s">
        <v>31</v>
      </c>
      <c r="Y52" s="440"/>
      <c r="Z52" s="440"/>
      <c r="AA52" s="440"/>
      <c r="AB52" s="441"/>
    </row>
    <row r="53" spans="2:28" ht="38.25">
      <c r="B53" s="423"/>
      <c r="C53" s="436"/>
      <c r="D53" s="438"/>
      <c r="E53" s="438"/>
      <c r="F53" s="438"/>
      <c r="G53" s="438"/>
      <c r="H53" s="438"/>
      <c r="I53" s="438"/>
      <c r="J53" s="438"/>
      <c r="K53" s="439" t="s">
        <v>1929</v>
      </c>
      <c r="L53" s="426" t="s">
        <v>1857</v>
      </c>
      <c r="M53" s="439"/>
      <c r="N53" s="439" t="s">
        <v>1905</v>
      </c>
      <c r="O53" s="438"/>
      <c r="P53" s="440"/>
      <c r="Q53" s="440"/>
      <c r="R53" s="440"/>
      <c r="S53" s="440"/>
      <c r="T53" s="440"/>
      <c r="U53" s="440"/>
      <c r="V53" s="440"/>
      <c r="W53" s="440"/>
      <c r="X53" s="440"/>
      <c r="Y53" s="440"/>
      <c r="Z53" s="440"/>
      <c r="AA53" s="440"/>
      <c r="AB53" s="441"/>
    </row>
    <row r="54" spans="2:28" ht="38.25">
      <c r="B54" s="423"/>
      <c r="C54" s="436"/>
      <c r="D54" s="438"/>
      <c r="E54" s="438"/>
      <c r="F54" s="438"/>
      <c r="G54" s="438"/>
      <c r="H54" s="438"/>
      <c r="I54" s="438"/>
      <c r="J54" s="438"/>
      <c r="K54" s="439" t="s">
        <v>1931</v>
      </c>
      <c r="L54" s="426" t="s">
        <v>1857</v>
      </c>
      <c r="M54" s="439"/>
      <c r="N54" s="439" t="s">
        <v>1904</v>
      </c>
      <c r="O54" s="438"/>
      <c r="P54" s="440"/>
      <c r="Q54" s="440"/>
      <c r="R54" s="440"/>
      <c r="S54" s="440"/>
      <c r="T54" s="440"/>
      <c r="U54" s="440"/>
      <c r="V54" s="440"/>
      <c r="W54" s="440"/>
      <c r="X54" s="440"/>
      <c r="Y54" s="440"/>
      <c r="Z54" s="440"/>
      <c r="AA54" s="440"/>
      <c r="AB54" s="441"/>
    </row>
    <row r="55" spans="2:28" ht="38.25">
      <c r="B55" s="423"/>
      <c r="C55" s="436"/>
      <c r="D55" s="438"/>
      <c r="E55" s="438"/>
      <c r="F55" s="438"/>
      <c r="G55" s="438"/>
      <c r="H55" s="438"/>
      <c r="I55" s="438"/>
      <c r="J55" s="438"/>
      <c r="K55" s="439" t="s">
        <v>1933</v>
      </c>
      <c r="L55" s="426" t="s">
        <v>1857</v>
      </c>
      <c r="M55" s="439"/>
      <c r="N55" s="439" t="s">
        <v>1934</v>
      </c>
      <c r="O55" s="438"/>
      <c r="P55" s="440"/>
      <c r="Q55" s="440"/>
      <c r="R55" s="440"/>
      <c r="S55" s="440"/>
      <c r="T55" s="440"/>
      <c r="U55" s="440"/>
      <c r="V55" s="440"/>
      <c r="W55" s="440"/>
      <c r="X55" s="440"/>
      <c r="Y55" s="440"/>
      <c r="Z55" s="440"/>
      <c r="AA55" s="440"/>
      <c r="AB55" s="441"/>
    </row>
    <row r="56" spans="2:28" ht="63.75">
      <c r="B56" s="423"/>
      <c r="C56" s="436"/>
      <c r="D56" s="438"/>
      <c r="E56" s="438"/>
      <c r="F56" s="438"/>
      <c r="G56" s="438"/>
      <c r="H56" s="438"/>
      <c r="I56" s="438"/>
      <c r="J56" s="438"/>
      <c r="K56" s="439" t="s">
        <v>1950</v>
      </c>
      <c r="L56" s="426" t="s">
        <v>1857</v>
      </c>
      <c r="M56" s="439"/>
      <c r="N56" s="439" t="s">
        <v>1951</v>
      </c>
      <c r="O56" s="439" t="s">
        <v>1952</v>
      </c>
      <c r="P56" s="440"/>
      <c r="Q56" s="440"/>
      <c r="R56" s="440"/>
      <c r="S56" s="440"/>
      <c r="T56" s="440"/>
      <c r="U56" s="440"/>
      <c r="V56" s="440"/>
      <c r="W56" s="440"/>
      <c r="X56" s="440"/>
      <c r="Y56" s="440"/>
      <c r="Z56" s="440"/>
      <c r="AA56" s="440"/>
      <c r="AB56" s="441"/>
    </row>
    <row r="57" spans="2:28" ht="102" customHeight="1">
      <c r="B57" s="423"/>
      <c r="C57" s="436"/>
      <c r="D57" s="438"/>
      <c r="E57" s="438"/>
      <c r="F57" s="438"/>
      <c r="G57" s="438"/>
      <c r="H57" s="438"/>
      <c r="I57" s="438"/>
      <c r="J57" s="438"/>
      <c r="K57" s="438" t="s">
        <v>1901</v>
      </c>
      <c r="L57" s="426" t="s">
        <v>1857</v>
      </c>
      <c r="M57" s="439"/>
      <c r="N57" s="439" t="s">
        <v>1935</v>
      </c>
      <c r="O57" s="439" t="s">
        <v>1936</v>
      </c>
      <c r="P57" s="440"/>
      <c r="Q57" s="440"/>
      <c r="R57" s="440"/>
      <c r="S57" s="440"/>
      <c r="T57" s="440"/>
      <c r="U57" s="440"/>
      <c r="V57" s="440"/>
      <c r="W57" s="440"/>
      <c r="X57" s="440"/>
      <c r="Y57" s="440"/>
      <c r="Z57" s="440"/>
      <c r="AA57" s="440"/>
      <c r="AB57" s="441"/>
    </row>
    <row r="58" spans="2:28" ht="51">
      <c r="B58" s="423"/>
      <c r="C58" s="436"/>
      <c r="D58" s="438"/>
      <c r="E58" s="438"/>
      <c r="F58" s="438"/>
      <c r="G58" s="438"/>
      <c r="H58" s="438"/>
      <c r="I58" s="438"/>
      <c r="J58" s="438"/>
      <c r="K58" s="438"/>
      <c r="L58" s="426" t="s">
        <v>1857</v>
      </c>
      <c r="M58" s="439"/>
      <c r="N58" s="439" t="s">
        <v>1937</v>
      </c>
      <c r="O58" s="439" t="s">
        <v>1953</v>
      </c>
      <c r="P58" s="440"/>
      <c r="Q58" s="440"/>
      <c r="R58" s="440" t="s">
        <v>31</v>
      </c>
      <c r="S58" s="440"/>
      <c r="T58" s="440" t="s">
        <v>31</v>
      </c>
      <c r="U58" s="440"/>
      <c r="V58" s="440"/>
      <c r="W58" s="440"/>
      <c r="X58" s="440"/>
      <c r="Y58" s="440" t="s">
        <v>31</v>
      </c>
      <c r="Z58" s="440"/>
      <c r="AA58" s="440"/>
      <c r="AB58" s="441"/>
    </row>
    <row r="59" spans="2:28" ht="63.75">
      <c r="B59" s="423"/>
      <c r="C59" s="436"/>
      <c r="D59" s="438"/>
      <c r="E59" s="438"/>
      <c r="F59" s="438"/>
      <c r="G59" s="438"/>
      <c r="H59" s="438"/>
      <c r="I59" s="438"/>
      <c r="J59" s="438"/>
      <c r="K59" s="438"/>
      <c r="L59" s="426" t="s">
        <v>1857</v>
      </c>
      <c r="M59" s="439"/>
      <c r="N59" s="439" t="s">
        <v>1914</v>
      </c>
      <c r="O59" s="439" t="s">
        <v>1954</v>
      </c>
      <c r="P59" s="440"/>
      <c r="Q59" s="440"/>
      <c r="R59" s="440"/>
      <c r="S59" s="440"/>
      <c r="T59" s="440"/>
      <c r="U59" s="440"/>
      <c r="V59" s="440"/>
      <c r="W59" s="440"/>
      <c r="X59" s="440"/>
      <c r="Y59" s="440"/>
      <c r="Z59" s="440"/>
      <c r="AA59" s="440"/>
      <c r="AB59" s="441"/>
    </row>
    <row r="60" spans="2:28" ht="63.75">
      <c r="B60" s="423"/>
      <c r="C60" s="436"/>
      <c r="D60" s="438"/>
      <c r="E60" s="438"/>
      <c r="F60" s="438"/>
      <c r="G60" s="438"/>
      <c r="H60" s="438"/>
      <c r="I60" s="438"/>
      <c r="J60" s="438"/>
      <c r="K60" s="438"/>
      <c r="L60" s="426" t="s">
        <v>1857</v>
      </c>
      <c r="M60" s="439"/>
      <c r="N60" s="439" t="s">
        <v>1940</v>
      </c>
      <c r="O60" s="439" t="s">
        <v>1955</v>
      </c>
      <c r="P60" s="440"/>
      <c r="Q60" s="440"/>
      <c r="R60" s="440"/>
      <c r="S60" s="440"/>
      <c r="T60" s="440"/>
      <c r="U60" s="440"/>
      <c r="V60" s="440"/>
      <c r="W60" s="440"/>
      <c r="X60" s="440"/>
      <c r="Y60" s="440"/>
      <c r="Z60" s="440"/>
      <c r="AA60" s="440"/>
      <c r="AB60" s="441"/>
    </row>
    <row r="61" spans="2:28" ht="51">
      <c r="B61" s="423"/>
      <c r="C61" s="436"/>
      <c r="D61" s="438"/>
      <c r="E61" s="438"/>
      <c r="F61" s="438"/>
      <c r="G61" s="438"/>
      <c r="H61" s="438"/>
      <c r="I61" s="438"/>
      <c r="J61" s="438"/>
      <c r="K61" s="438"/>
      <c r="L61" s="426" t="s">
        <v>1857</v>
      </c>
      <c r="M61" s="439"/>
      <c r="N61" s="439" t="s">
        <v>1942</v>
      </c>
      <c r="O61" s="439" t="s">
        <v>1956</v>
      </c>
      <c r="P61" s="440"/>
      <c r="Q61" s="440"/>
      <c r="R61" s="440"/>
      <c r="S61" s="440"/>
      <c r="T61" s="440"/>
      <c r="U61" s="440"/>
      <c r="V61" s="440"/>
      <c r="W61" s="440"/>
      <c r="X61" s="440"/>
      <c r="Y61" s="440"/>
      <c r="Z61" s="440"/>
      <c r="AA61" s="440"/>
      <c r="AB61" s="441"/>
    </row>
    <row r="62" spans="2:28" ht="87.75" customHeight="1">
      <c r="B62" s="442" t="s">
        <v>1924</v>
      </c>
      <c r="C62" s="436" t="s">
        <v>1899</v>
      </c>
      <c r="D62" s="438" t="s">
        <v>1948</v>
      </c>
      <c r="E62" s="438">
        <v>1</v>
      </c>
      <c r="F62" s="438">
        <v>5</v>
      </c>
      <c r="G62" s="438">
        <v>0</v>
      </c>
      <c r="H62" s="438">
        <v>1</v>
      </c>
      <c r="I62" s="438">
        <v>3</v>
      </c>
      <c r="J62" s="438">
        <v>1</v>
      </c>
      <c r="K62" s="438" t="s">
        <v>1901</v>
      </c>
      <c r="L62" s="426" t="s">
        <v>1857</v>
      </c>
      <c r="M62" s="439"/>
      <c r="N62" s="439" t="s">
        <v>1917</v>
      </c>
      <c r="O62" s="438" t="s">
        <v>1957</v>
      </c>
      <c r="P62" s="440"/>
      <c r="Q62" s="440"/>
      <c r="R62" s="440" t="s">
        <v>31</v>
      </c>
      <c r="S62" s="440"/>
      <c r="T62" s="440" t="s">
        <v>31</v>
      </c>
      <c r="U62" s="440"/>
      <c r="V62" s="440"/>
      <c r="W62" s="440"/>
      <c r="X62" s="440"/>
      <c r="Y62" s="440" t="s">
        <v>31</v>
      </c>
      <c r="Z62" s="440"/>
      <c r="AA62" s="440"/>
      <c r="AB62" s="443"/>
    </row>
    <row r="63" spans="2:28" ht="60.75" customHeight="1">
      <c r="B63" s="442"/>
      <c r="C63" s="436"/>
      <c r="D63" s="438"/>
      <c r="E63" s="438"/>
      <c r="F63" s="438"/>
      <c r="G63" s="438"/>
      <c r="H63" s="438"/>
      <c r="I63" s="438"/>
      <c r="J63" s="438"/>
      <c r="K63" s="438"/>
      <c r="L63" s="426" t="s">
        <v>1857</v>
      </c>
      <c r="M63" s="439"/>
      <c r="N63" s="439" t="s">
        <v>1918</v>
      </c>
      <c r="O63" s="438"/>
      <c r="P63" s="440"/>
      <c r="Q63" s="440"/>
      <c r="R63" s="440"/>
      <c r="S63" s="440"/>
      <c r="T63" s="440"/>
      <c r="U63" s="440"/>
      <c r="V63" s="440"/>
      <c r="W63" s="440"/>
      <c r="X63" s="440"/>
      <c r="Y63" s="440"/>
      <c r="Z63" s="440"/>
      <c r="AA63" s="440"/>
      <c r="AB63" s="443"/>
    </row>
    <row r="64" spans="2:28" ht="54" customHeight="1">
      <c r="B64" s="442"/>
      <c r="C64" s="436"/>
      <c r="D64" s="438"/>
      <c r="E64" s="438"/>
      <c r="F64" s="438"/>
      <c r="G64" s="438"/>
      <c r="H64" s="438"/>
      <c r="I64" s="438"/>
      <c r="J64" s="438"/>
      <c r="K64" s="438"/>
      <c r="L64" s="426" t="s">
        <v>1857</v>
      </c>
      <c r="M64" s="439"/>
      <c r="N64" s="439" t="s">
        <v>1958</v>
      </c>
      <c r="O64" s="438"/>
      <c r="P64" s="430"/>
      <c r="Q64" s="430"/>
      <c r="R64" s="430"/>
      <c r="S64" s="430" t="s">
        <v>31</v>
      </c>
      <c r="T64" s="430"/>
      <c r="U64" s="430" t="s">
        <v>31</v>
      </c>
      <c r="V64" s="430"/>
      <c r="W64" s="444"/>
      <c r="X64" s="430"/>
      <c r="Y64" s="430"/>
      <c r="Z64" s="430" t="s">
        <v>31</v>
      </c>
      <c r="AA64" s="430"/>
      <c r="AB64" s="443"/>
    </row>
    <row r="65" spans="2:28" ht="59.25" customHeight="1">
      <c r="B65" s="442"/>
      <c r="C65" s="436"/>
      <c r="D65" s="438"/>
      <c r="E65" s="438"/>
      <c r="F65" s="438"/>
      <c r="G65" s="438"/>
      <c r="H65" s="438"/>
      <c r="I65" s="438"/>
      <c r="J65" s="438"/>
      <c r="K65" s="438"/>
      <c r="L65" s="426" t="s">
        <v>1857</v>
      </c>
      <c r="M65" s="439"/>
      <c r="N65" s="439" t="s">
        <v>1922</v>
      </c>
      <c r="O65" s="438"/>
      <c r="P65" s="430"/>
      <c r="Q65" s="430"/>
      <c r="R65" s="430" t="s">
        <v>31</v>
      </c>
      <c r="S65" s="430"/>
      <c r="T65" s="430" t="s">
        <v>31</v>
      </c>
      <c r="U65" s="430"/>
      <c r="V65" s="430"/>
      <c r="W65" s="444"/>
      <c r="X65" s="430"/>
      <c r="Y65" s="430" t="s">
        <v>31</v>
      </c>
      <c r="Z65" s="430"/>
      <c r="AA65" s="430"/>
      <c r="AB65" s="443"/>
    </row>
    <row r="66" spans="2:28" ht="57.4" customHeight="1">
      <c r="B66" s="442"/>
      <c r="C66" s="436"/>
      <c r="D66" s="438" t="s">
        <v>1959</v>
      </c>
      <c r="E66" s="438">
        <v>163</v>
      </c>
      <c r="F66" s="438">
        <v>160</v>
      </c>
      <c r="G66" s="445">
        <v>30</v>
      </c>
      <c r="H66" s="445">
        <v>30</v>
      </c>
      <c r="I66" s="445">
        <v>50</v>
      </c>
      <c r="J66" s="445">
        <v>50</v>
      </c>
      <c r="K66" s="439" t="s">
        <v>1909</v>
      </c>
      <c r="L66" s="424" t="s">
        <v>1857</v>
      </c>
      <c r="M66" s="439"/>
      <c r="N66" s="439" t="s">
        <v>1910</v>
      </c>
      <c r="O66" s="439" t="s">
        <v>1960</v>
      </c>
      <c r="P66" s="430" t="s">
        <v>31</v>
      </c>
      <c r="Q66" s="430" t="s">
        <v>31</v>
      </c>
      <c r="R66" s="430" t="s">
        <v>31</v>
      </c>
      <c r="S66" s="430" t="s">
        <v>31</v>
      </c>
      <c r="T66" s="430" t="s">
        <v>31</v>
      </c>
      <c r="U66" s="430" t="s">
        <v>31</v>
      </c>
      <c r="V66" s="430" t="s">
        <v>31</v>
      </c>
      <c r="W66" s="430" t="s">
        <v>31</v>
      </c>
      <c r="X66" s="430" t="s">
        <v>31</v>
      </c>
      <c r="Y66" s="430" t="s">
        <v>31</v>
      </c>
      <c r="Z66" s="430" t="s">
        <v>31</v>
      </c>
      <c r="AA66" s="430" t="s">
        <v>31</v>
      </c>
      <c r="AB66" s="438"/>
    </row>
    <row r="67" spans="2:28" ht="13.9" customHeight="1">
      <c r="B67" s="442"/>
      <c r="C67" s="436"/>
      <c r="D67" s="438"/>
      <c r="E67" s="438"/>
      <c r="F67" s="438"/>
      <c r="G67" s="445"/>
      <c r="H67" s="445"/>
      <c r="I67" s="445"/>
      <c r="J67" s="445"/>
      <c r="K67" s="438" t="s">
        <v>1901</v>
      </c>
      <c r="L67" s="424"/>
      <c r="M67" s="439"/>
      <c r="N67" s="439" t="s">
        <v>1904</v>
      </c>
      <c r="O67" s="438" t="s">
        <v>1923</v>
      </c>
      <c r="P67" s="430" t="s">
        <v>31</v>
      </c>
      <c r="Q67" s="430" t="s">
        <v>31</v>
      </c>
      <c r="R67" s="430" t="s">
        <v>31</v>
      </c>
      <c r="S67" s="430" t="s">
        <v>31</v>
      </c>
      <c r="T67" s="430" t="s">
        <v>31</v>
      </c>
      <c r="U67" s="430" t="s">
        <v>31</v>
      </c>
      <c r="V67" s="430" t="s">
        <v>31</v>
      </c>
      <c r="W67" s="430" t="s">
        <v>31</v>
      </c>
      <c r="X67" s="430" t="s">
        <v>31</v>
      </c>
      <c r="Y67" s="430" t="s">
        <v>31</v>
      </c>
      <c r="Z67" s="430" t="s">
        <v>31</v>
      </c>
      <c r="AA67" s="430" t="s">
        <v>31</v>
      </c>
      <c r="AB67" s="438"/>
    </row>
    <row r="68" spans="2:28" ht="25.5">
      <c r="B68" s="442"/>
      <c r="C68" s="436"/>
      <c r="D68" s="438"/>
      <c r="E68" s="438"/>
      <c r="F68" s="438"/>
      <c r="G68" s="445"/>
      <c r="H68" s="445"/>
      <c r="I68" s="445"/>
      <c r="J68" s="445"/>
      <c r="K68" s="438"/>
      <c r="L68" s="424"/>
      <c r="M68" s="439"/>
      <c r="N68" s="439" t="s">
        <v>1905</v>
      </c>
      <c r="O68" s="438"/>
      <c r="P68" s="430" t="s">
        <v>31</v>
      </c>
      <c r="Q68" s="430" t="s">
        <v>31</v>
      </c>
      <c r="R68" s="430" t="s">
        <v>31</v>
      </c>
      <c r="S68" s="430" t="s">
        <v>31</v>
      </c>
      <c r="T68" s="430" t="s">
        <v>31</v>
      </c>
      <c r="U68" s="430" t="s">
        <v>31</v>
      </c>
      <c r="V68" s="430" t="s">
        <v>31</v>
      </c>
      <c r="W68" s="430" t="s">
        <v>31</v>
      </c>
      <c r="X68" s="430" t="s">
        <v>31</v>
      </c>
      <c r="Y68" s="430" t="s">
        <v>31</v>
      </c>
      <c r="Z68" s="430" t="s">
        <v>31</v>
      </c>
      <c r="AA68" s="430" t="s">
        <v>31</v>
      </c>
      <c r="AB68" s="438"/>
    </row>
    <row r="69" spans="2:28" ht="76.5" customHeight="1">
      <c r="B69" s="442"/>
      <c r="C69" s="436"/>
      <c r="D69" s="438"/>
      <c r="E69" s="438"/>
      <c r="F69" s="438"/>
      <c r="G69" s="445"/>
      <c r="H69" s="445"/>
      <c r="I69" s="445"/>
      <c r="J69" s="445"/>
      <c r="K69" s="438"/>
      <c r="L69" s="424"/>
      <c r="M69" s="439"/>
      <c r="N69" s="439" t="s">
        <v>1961</v>
      </c>
      <c r="O69" s="438" t="s">
        <v>1962</v>
      </c>
      <c r="P69" s="446" t="s">
        <v>31</v>
      </c>
      <c r="Q69" s="446" t="s">
        <v>31</v>
      </c>
      <c r="R69" s="446" t="s">
        <v>31</v>
      </c>
      <c r="S69" s="446" t="s">
        <v>31</v>
      </c>
      <c r="T69" s="446" t="s">
        <v>31</v>
      </c>
      <c r="U69" s="446" t="s">
        <v>31</v>
      </c>
      <c r="V69" s="446" t="s">
        <v>31</v>
      </c>
      <c r="W69" s="446" t="s">
        <v>31</v>
      </c>
      <c r="X69" s="446" t="s">
        <v>31</v>
      </c>
      <c r="Y69" s="446" t="s">
        <v>31</v>
      </c>
      <c r="Z69" s="446" t="s">
        <v>31</v>
      </c>
      <c r="AA69" s="446" t="s">
        <v>31</v>
      </c>
      <c r="AB69" s="438"/>
    </row>
    <row r="70" spans="2:28" ht="25.5" customHeight="1">
      <c r="B70" s="442"/>
      <c r="C70" s="436"/>
      <c r="D70" s="438"/>
      <c r="E70" s="438"/>
      <c r="F70" s="438"/>
      <c r="G70" s="445"/>
      <c r="H70" s="445"/>
      <c r="I70" s="445"/>
      <c r="J70" s="445"/>
      <c r="K70" s="438"/>
      <c r="L70" s="424"/>
      <c r="M70" s="439"/>
      <c r="N70" s="439" t="s">
        <v>1963</v>
      </c>
      <c r="O70" s="438"/>
      <c r="P70" s="447"/>
      <c r="Q70" s="447"/>
      <c r="R70" s="447"/>
      <c r="S70" s="447"/>
      <c r="T70" s="447"/>
      <c r="U70" s="447"/>
      <c r="V70" s="447"/>
      <c r="W70" s="447"/>
      <c r="X70" s="447"/>
      <c r="Y70" s="447"/>
      <c r="Z70" s="447"/>
      <c r="AA70" s="447"/>
      <c r="AB70" s="438"/>
    </row>
    <row r="71" spans="2:28" ht="38.25" customHeight="1">
      <c r="B71" s="442"/>
      <c r="C71" s="436"/>
      <c r="D71" s="438"/>
      <c r="E71" s="438"/>
      <c r="F71" s="438"/>
      <c r="G71" s="445"/>
      <c r="H71" s="445"/>
      <c r="I71" s="445"/>
      <c r="J71" s="445"/>
      <c r="K71" s="438"/>
      <c r="L71" s="424"/>
      <c r="M71" s="439"/>
      <c r="N71" s="439" t="s">
        <v>1964</v>
      </c>
      <c r="O71" s="438" t="s">
        <v>1878</v>
      </c>
      <c r="P71" s="446" t="s">
        <v>31</v>
      </c>
      <c r="Q71" s="446" t="s">
        <v>31</v>
      </c>
      <c r="R71" s="446" t="s">
        <v>31</v>
      </c>
      <c r="S71" s="446" t="s">
        <v>31</v>
      </c>
      <c r="T71" s="446" t="s">
        <v>31</v>
      </c>
      <c r="U71" s="446" t="s">
        <v>31</v>
      </c>
      <c r="V71" s="446" t="s">
        <v>31</v>
      </c>
      <c r="W71" s="446" t="s">
        <v>31</v>
      </c>
      <c r="X71" s="446" t="s">
        <v>31</v>
      </c>
      <c r="Y71" s="446" t="s">
        <v>31</v>
      </c>
      <c r="Z71" s="446" t="s">
        <v>31</v>
      </c>
      <c r="AA71" s="446" t="s">
        <v>31</v>
      </c>
      <c r="AB71" s="438"/>
    </row>
    <row r="72" spans="2:28" ht="25.5" customHeight="1">
      <c r="B72" s="442"/>
      <c r="C72" s="436"/>
      <c r="D72" s="438"/>
      <c r="E72" s="438"/>
      <c r="F72" s="438"/>
      <c r="G72" s="445"/>
      <c r="H72" s="445"/>
      <c r="I72" s="445"/>
      <c r="J72" s="445"/>
      <c r="K72" s="438"/>
      <c r="L72" s="424"/>
      <c r="M72" s="439"/>
      <c r="N72" s="439" t="s">
        <v>1965</v>
      </c>
      <c r="O72" s="438"/>
      <c r="P72" s="447"/>
      <c r="Q72" s="447"/>
      <c r="R72" s="447"/>
      <c r="S72" s="447"/>
      <c r="T72" s="447"/>
      <c r="U72" s="447"/>
      <c r="V72" s="447"/>
      <c r="W72" s="447"/>
      <c r="X72" s="447"/>
      <c r="Y72" s="447"/>
      <c r="Z72" s="447"/>
      <c r="AA72" s="447"/>
      <c r="AB72" s="438"/>
    </row>
    <row r="73" spans="2:28" ht="51">
      <c r="B73" s="442"/>
      <c r="C73" s="436"/>
      <c r="D73" s="438"/>
      <c r="E73" s="438"/>
      <c r="F73" s="438"/>
      <c r="G73" s="445"/>
      <c r="H73" s="445"/>
      <c r="I73" s="445"/>
      <c r="J73" s="445"/>
      <c r="K73" s="438"/>
      <c r="L73" s="424"/>
      <c r="M73" s="439"/>
      <c r="N73" s="439" t="s">
        <v>1918</v>
      </c>
      <c r="O73" s="439" t="s">
        <v>1966</v>
      </c>
      <c r="P73" s="430" t="s">
        <v>31</v>
      </c>
      <c r="Q73" s="430" t="s">
        <v>31</v>
      </c>
      <c r="R73" s="430" t="s">
        <v>31</v>
      </c>
      <c r="S73" s="430" t="s">
        <v>31</v>
      </c>
      <c r="T73" s="430" t="s">
        <v>31</v>
      </c>
      <c r="U73" s="430" t="s">
        <v>31</v>
      </c>
      <c r="V73" s="430" t="s">
        <v>31</v>
      </c>
      <c r="W73" s="430" t="s">
        <v>31</v>
      </c>
      <c r="X73" s="430" t="s">
        <v>31</v>
      </c>
      <c r="Y73" s="430" t="s">
        <v>31</v>
      </c>
      <c r="Z73" s="430" t="s">
        <v>31</v>
      </c>
      <c r="AA73" s="430" t="s">
        <v>31</v>
      </c>
      <c r="AB73" s="438"/>
    </row>
    <row r="74" spans="2:28" ht="38.25">
      <c r="B74" s="442"/>
      <c r="C74" s="436"/>
      <c r="D74" s="438"/>
      <c r="E74" s="438"/>
      <c r="F74" s="438"/>
      <c r="G74" s="445"/>
      <c r="H74" s="445"/>
      <c r="I74" s="445"/>
      <c r="J74" s="445"/>
      <c r="K74" s="438"/>
      <c r="L74" s="424"/>
      <c r="M74" s="439"/>
      <c r="N74" s="439" t="s">
        <v>1967</v>
      </c>
      <c r="O74" s="439" t="s">
        <v>1947</v>
      </c>
      <c r="P74" s="430" t="s">
        <v>31</v>
      </c>
      <c r="Q74" s="430" t="s">
        <v>31</v>
      </c>
      <c r="R74" s="430" t="s">
        <v>31</v>
      </c>
      <c r="S74" s="430" t="s">
        <v>31</v>
      </c>
      <c r="T74" s="430" t="s">
        <v>31</v>
      </c>
      <c r="U74" s="430" t="s">
        <v>31</v>
      </c>
      <c r="V74" s="430" t="s">
        <v>31</v>
      </c>
      <c r="W74" s="430" t="s">
        <v>31</v>
      </c>
      <c r="X74" s="430" t="s">
        <v>31</v>
      </c>
      <c r="Y74" s="430" t="s">
        <v>31</v>
      </c>
      <c r="Z74" s="430" t="s">
        <v>31</v>
      </c>
      <c r="AA74" s="430" t="s">
        <v>31</v>
      </c>
      <c r="AB74" s="438"/>
    </row>
    <row r="75" spans="2:28" ht="25.5">
      <c r="B75" s="442"/>
      <c r="C75" s="436"/>
      <c r="D75" s="438"/>
      <c r="E75" s="438"/>
      <c r="F75" s="438"/>
      <c r="G75" s="445"/>
      <c r="H75" s="445"/>
      <c r="I75" s="445"/>
      <c r="J75" s="445"/>
      <c r="K75" s="438"/>
      <c r="L75" s="424"/>
      <c r="M75" s="439"/>
      <c r="N75" s="439" t="s">
        <v>1922</v>
      </c>
      <c r="O75" s="439" t="s">
        <v>1923</v>
      </c>
      <c r="P75" s="430" t="s">
        <v>31</v>
      </c>
      <c r="Q75" s="430" t="s">
        <v>31</v>
      </c>
      <c r="R75" s="430" t="s">
        <v>31</v>
      </c>
      <c r="S75" s="430" t="s">
        <v>31</v>
      </c>
      <c r="T75" s="430" t="s">
        <v>31</v>
      </c>
      <c r="U75" s="430" t="s">
        <v>31</v>
      </c>
      <c r="V75" s="430" t="s">
        <v>31</v>
      </c>
      <c r="W75" s="430" t="s">
        <v>31</v>
      </c>
      <c r="X75" s="430" t="s">
        <v>31</v>
      </c>
      <c r="Y75" s="430" t="s">
        <v>31</v>
      </c>
      <c r="Z75" s="430" t="s">
        <v>31</v>
      </c>
      <c r="AA75" s="430" t="s">
        <v>31</v>
      </c>
      <c r="AB75" s="438"/>
    </row>
    <row r="76" spans="2:28" ht="67.150000000000006" customHeight="1">
      <c r="B76" s="433" t="s">
        <v>1924</v>
      </c>
      <c r="C76" s="437" t="s">
        <v>1899</v>
      </c>
      <c r="D76" s="438" t="s">
        <v>1968</v>
      </c>
      <c r="E76" s="438">
        <v>0</v>
      </c>
      <c r="F76" s="438">
        <v>5</v>
      </c>
      <c r="G76" s="438">
        <v>0</v>
      </c>
      <c r="H76" s="438">
        <v>1</v>
      </c>
      <c r="I76" s="438">
        <v>2</v>
      </c>
      <c r="J76" s="438">
        <v>2</v>
      </c>
      <c r="K76" s="439" t="s">
        <v>1909</v>
      </c>
      <c r="L76" s="426" t="s">
        <v>1857</v>
      </c>
      <c r="M76" s="439"/>
      <c r="N76" s="439" t="s">
        <v>1910</v>
      </c>
      <c r="O76" s="439" t="s">
        <v>1969</v>
      </c>
      <c r="P76" s="440" t="s">
        <v>31</v>
      </c>
      <c r="Q76" s="440"/>
      <c r="R76" s="440" t="s">
        <v>31</v>
      </c>
      <c r="S76" s="440"/>
      <c r="T76" s="440"/>
      <c r="U76" s="440" t="s">
        <v>31</v>
      </c>
      <c r="V76" s="440" t="s">
        <v>1970</v>
      </c>
      <c r="W76" s="440"/>
      <c r="X76" s="440" t="s">
        <v>31</v>
      </c>
      <c r="Y76" s="440"/>
      <c r="Z76" s="440" t="s">
        <v>31</v>
      </c>
      <c r="AA76" s="440"/>
      <c r="AB76" s="438"/>
    </row>
    <row r="77" spans="2:28" ht="25.5" customHeight="1">
      <c r="B77" s="433"/>
      <c r="C77" s="437"/>
      <c r="D77" s="438"/>
      <c r="E77" s="438"/>
      <c r="F77" s="438"/>
      <c r="G77" s="438"/>
      <c r="H77" s="438"/>
      <c r="I77" s="438"/>
      <c r="J77" s="438"/>
      <c r="K77" s="439" t="s">
        <v>1931</v>
      </c>
      <c r="L77" s="426" t="s">
        <v>1857</v>
      </c>
      <c r="M77" s="439"/>
      <c r="N77" s="439" t="s">
        <v>1904</v>
      </c>
      <c r="O77" s="439" t="s">
        <v>1923</v>
      </c>
      <c r="P77" s="440"/>
      <c r="Q77" s="440"/>
      <c r="R77" s="440"/>
      <c r="S77" s="440"/>
      <c r="T77" s="440"/>
      <c r="U77" s="440"/>
      <c r="V77" s="440"/>
      <c r="W77" s="440"/>
      <c r="X77" s="440"/>
      <c r="Y77" s="440"/>
      <c r="Z77" s="440"/>
      <c r="AA77" s="440"/>
      <c r="AB77" s="438"/>
    </row>
    <row r="78" spans="2:28" ht="25.5" customHeight="1">
      <c r="B78" s="433"/>
      <c r="C78" s="437"/>
      <c r="D78" s="438"/>
      <c r="E78" s="438"/>
      <c r="F78" s="438"/>
      <c r="G78" s="438"/>
      <c r="H78" s="438"/>
      <c r="I78" s="438"/>
      <c r="J78" s="438"/>
      <c r="K78" s="439" t="s">
        <v>1929</v>
      </c>
      <c r="L78" s="426" t="s">
        <v>1857</v>
      </c>
      <c r="M78" s="439"/>
      <c r="N78" s="439" t="s">
        <v>1905</v>
      </c>
      <c r="O78" s="439" t="s">
        <v>1930</v>
      </c>
      <c r="P78" s="440"/>
      <c r="Q78" s="440"/>
      <c r="R78" s="440"/>
      <c r="S78" s="440"/>
      <c r="T78" s="440"/>
      <c r="U78" s="440"/>
      <c r="V78" s="440"/>
      <c r="W78" s="440"/>
      <c r="X78" s="440"/>
      <c r="Y78" s="440"/>
      <c r="Z78" s="440"/>
      <c r="AA78" s="440"/>
      <c r="AB78" s="438"/>
    </row>
    <row r="79" spans="2:28" ht="76.5">
      <c r="B79" s="433"/>
      <c r="C79" s="437"/>
      <c r="D79" s="438"/>
      <c r="E79" s="438"/>
      <c r="F79" s="438"/>
      <c r="G79" s="438"/>
      <c r="H79" s="438"/>
      <c r="I79" s="438"/>
      <c r="J79" s="438"/>
      <c r="K79" s="439" t="s">
        <v>1971</v>
      </c>
      <c r="L79" s="426" t="s">
        <v>1857</v>
      </c>
      <c r="M79" s="439"/>
      <c r="N79" s="439" t="s">
        <v>1972</v>
      </c>
      <c r="O79" s="439" t="s">
        <v>1973</v>
      </c>
      <c r="P79" s="440"/>
      <c r="Q79" s="440"/>
      <c r="R79" s="440"/>
      <c r="S79" s="440"/>
      <c r="T79" s="440"/>
      <c r="U79" s="440"/>
      <c r="V79" s="440"/>
      <c r="W79" s="440"/>
      <c r="X79" s="440"/>
      <c r="Y79" s="440"/>
      <c r="Z79" s="440"/>
      <c r="AA79" s="440"/>
      <c r="AB79" s="438"/>
    </row>
    <row r="80" spans="2:28" ht="51">
      <c r="B80" s="433"/>
      <c r="C80" s="437"/>
      <c r="D80" s="438"/>
      <c r="E80" s="438"/>
      <c r="F80" s="438"/>
      <c r="G80" s="438"/>
      <c r="H80" s="438"/>
      <c r="I80" s="438"/>
      <c r="J80" s="438"/>
      <c r="K80" s="439" t="s">
        <v>1974</v>
      </c>
      <c r="L80" s="426" t="s">
        <v>1857</v>
      </c>
      <c r="M80" s="439"/>
      <c r="N80" s="439" t="s">
        <v>1975</v>
      </c>
      <c r="O80" s="439" t="s">
        <v>1976</v>
      </c>
      <c r="P80" s="440"/>
      <c r="Q80" s="440"/>
      <c r="R80" s="440"/>
      <c r="S80" s="440"/>
      <c r="T80" s="440"/>
      <c r="U80" s="440"/>
      <c r="V80" s="440"/>
      <c r="W80" s="440"/>
      <c r="X80" s="440"/>
      <c r="Y80" s="440"/>
      <c r="Z80" s="440"/>
      <c r="AA80" s="440"/>
      <c r="AB80" s="438"/>
    </row>
    <row r="81" spans="2:28" ht="54" customHeight="1">
      <c r="B81" s="433"/>
      <c r="C81" s="437"/>
      <c r="D81" s="438"/>
      <c r="E81" s="438"/>
      <c r="F81" s="438"/>
      <c r="G81" s="438"/>
      <c r="H81" s="438"/>
      <c r="I81" s="438"/>
      <c r="J81" s="438"/>
      <c r="K81" s="438" t="s">
        <v>1901</v>
      </c>
      <c r="L81" s="426" t="s">
        <v>1857</v>
      </c>
      <c r="M81" s="439"/>
      <c r="N81" s="439" t="s">
        <v>1961</v>
      </c>
      <c r="O81" s="438" t="s">
        <v>1977</v>
      </c>
      <c r="P81" s="440"/>
      <c r="Q81" s="440"/>
      <c r="R81" s="440"/>
      <c r="S81" s="440"/>
      <c r="T81" s="440"/>
      <c r="U81" s="440"/>
      <c r="V81" s="440"/>
      <c r="W81" s="440"/>
      <c r="X81" s="440"/>
      <c r="Y81" s="440"/>
      <c r="Z81" s="440"/>
      <c r="AA81" s="440"/>
      <c r="AB81" s="438"/>
    </row>
    <row r="82" spans="2:28" ht="59.25" customHeight="1">
      <c r="B82" s="433"/>
      <c r="C82" s="437"/>
      <c r="D82" s="438"/>
      <c r="E82" s="438"/>
      <c r="F82" s="438"/>
      <c r="G82" s="438"/>
      <c r="H82" s="438"/>
      <c r="I82" s="438"/>
      <c r="J82" s="438"/>
      <c r="K82" s="438"/>
      <c r="L82" s="426" t="s">
        <v>1857</v>
      </c>
      <c r="M82" s="439"/>
      <c r="N82" s="439" t="s">
        <v>1963</v>
      </c>
      <c r="O82" s="438"/>
      <c r="P82" s="440"/>
      <c r="Q82" s="440"/>
      <c r="R82" s="440"/>
      <c r="S82" s="440"/>
      <c r="T82" s="440"/>
      <c r="U82" s="440"/>
      <c r="V82" s="440"/>
      <c r="W82" s="440"/>
      <c r="X82" s="440"/>
      <c r="Y82" s="440"/>
      <c r="Z82" s="440"/>
      <c r="AA82" s="440"/>
      <c r="AB82" s="438"/>
    </row>
    <row r="83" spans="2:28" ht="51">
      <c r="B83" s="433"/>
      <c r="C83" s="437"/>
      <c r="D83" s="438"/>
      <c r="E83" s="438"/>
      <c r="F83" s="438"/>
      <c r="G83" s="438"/>
      <c r="H83" s="438"/>
      <c r="I83" s="438"/>
      <c r="J83" s="438"/>
      <c r="K83" s="438"/>
      <c r="L83" s="426" t="s">
        <v>1857</v>
      </c>
      <c r="M83" s="439"/>
      <c r="N83" s="439" t="s">
        <v>1964</v>
      </c>
      <c r="O83" s="439" t="s">
        <v>1978</v>
      </c>
      <c r="P83" s="440"/>
      <c r="Q83" s="440"/>
      <c r="R83" s="440"/>
      <c r="S83" s="440"/>
      <c r="T83" s="440"/>
      <c r="U83" s="440"/>
      <c r="V83" s="440"/>
      <c r="W83" s="440"/>
      <c r="X83" s="440"/>
      <c r="Y83" s="440"/>
      <c r="Z83" s="440"/>
      <c r="AA83" s="440"/>
      <c r="AB83" s="438"/>
    </row>
    <row r="84" spans="2:28" ht="25.5">
      <c r="B84" s="433"/>
      <c r="C84" s="437"/>
      <c r="D84" s="438"/>
      <c r="E84" s="438"/>
      <c r="F84" s="438"/>
      <c r="G84" s="438"/>
      <c r="H84" s="438"/>
      <c r="I84" s="438"/>
      <c r="J84" s="438"/>
      <c r="K84" s="438"/>
      <c r="L84" s="426" t="s">
        <v>1857</v>
      </c>
      <c r="M84" s="439"/>
      <c r="N84" s="439" t="s">
        <v>1965</v>
      </c>
      <c r="O84" s="439" t="s">
        <v>1976</v>
      </c>
      <c r="P84" s="440"/>
      <c r="Q84" s="440"/>
      <c r="R84" s="440"/>
      <c r="S84" s="440"/>
      <c r="T84" s="440"/>
      <c r="U84" s="440"/>
      <c r="V84" s="440"/>
      <c r="W84" s="440"/>
      <c r="X84" s="440"/>
      <c r="Y84" s="440"/>
      <c r="Z84" s="440"/>
      <c r="AA84" s="440"/>
      <c r="AB84" s="438"/>
    </row>
    <row r="85" spans="2:28" ht="51">
      <c r="B85" s="433"/>
      <c r="C85" s="437"/>
      <c r="D85" s="438"/>
      <c r="E85" s="438"/>
      <c r="F85" s="438"/>
      <c r="G85" s="438"/>
      <c r="H85" s="438"/>
      <c r="I85" s="438"/>
      <c r="J85" s="438"/>
      <c r="K85" s="438"/>
      <c r="L85" s="426" t="s">
        <v>1857</v>
      </c>
      <c r="M85" s="439"/>
      <c r="N85" s="439" t="s">
        <v>1918</v>
      </c>
      <c r="O85" s="439" t="s">
        <v>1966</v>
      </c>
      <c r="P85" s="440"/>
      <c r="Q85" s="440"/>
      <c r="R85" s="440"/>
      <c r="S85" s="440"/>
      <c r="T85" s="440"/>
      <c r="U85" s="440"/>
      <c r="V85" s="440"/>
      <c r="W85" s="440"/>
      <c r="X85" s="440"/>
      <c r="Y85" s="440"/>
      <c r="Z85" s="440"/>
      <c r="AA85" s="440"/>
      <c r="AB85" s="438"/>
    </row>
    <row r="86" spans="2:28" ht="38.25">
      <c r="B86" s="433"/>
      <c r="C86" s="437"/>
      <c r="D86" s="438"/>
      <c r="E86" s="438"/>
      <c r="F86" s="438"/>
      <c r="G86" s="438"/>
      <c r="H86" s="438"/>
      <c r="I86" s="438"/>
      <c r="J86" s="438"/>
      <c r="K86" s="438"/>
      <c r="L86" s="426" t="s">
        <v>1857</v>
      </c>
      <c r="M86" s="439"/>
      <c r="N86" s="439" t="s">
        <v>1967</v>
      </c>
      <c r="O86" s="439" t="s">
        <v>1979</v>
      </c>
      <c r="P86" s="440"/>
      <c r="Q86" s="440"/>
      <c r="R86" s="440"/>
      <c r="S86" s="440"/>
      <c r="T86" s="440"/>
      <c r="U86" s="440"/>
      <c r="V86" s="440"/>
      <c r="W86" s="440"/>
      <c r="X86" s="440"/>
      <c r="Y86" s="440"/>
      <c r="Z86" s="440"/>
      <c r="AA86" s="440"/>
      <c r="AB86" s="438"/>
    </row>
    <row r="87" spans="2:28" ht="25.5">
      <c r="B87" s="433"/>
      <c r="C87" s="437"/>
      <c r="D87" s="438"/>
      <c r="E87" s="438"/>
      <c r="F87" s="438"/>
      <c r="G87" s="438"/>
      <c r="H87" s="438"/>
      <c r="I87" s="438"/>
      <c r="J87" s="438"/>
      <c r="K87" s="438"/>
      <c r="L87" s="426" t="s">
        <v>1857</v>
      </c>
      <c r="M87" s="439"/>
      <c r="N87" s="439" t="s">
        <v>1922</v>
      </c>
      <c r="O87" s="439" t="s">
        <v>1932</v>
      </c>
      <c r="P87" s="440"/>
      <c r="Q87" s="440"/>
      <c r="R87" s="440"/>
      <c r="S87" s="440"/>
      <c r="T87" s="440"/>
      <c r="U87" s="440"/>
      <c r="V87" s="440"/>
      <c r="W87" s="440"/>
      <c r="X87" s="440"/>
      <c r="Y87" s="440"/>
      <c r="Z87" s="440"/>
      <c r="AA87" s="440"/>
      <c r="AB87" s="438"/>
    </row>
    <row r="88" spans="2:28" ht="23.85" customHeight="1">
      <c r="B88" s="433"/>
      <c r="C88" s="438" t="s">
        <v>1980</v>
      </c>
      <c r="D88" s="439" t="s">
        <v>1981</v>
      </c>
      <c r="E88" s="448">
        <v>1</v>
      </c>
      <c r="F88" s="448">
        <v>1</v>
      </c>
      <c r="G88" s="448">
        <v>1</v>
      </c>
      <c r="H88" s="448">
        <v>1</v>
      </c>
      <c r="I88" s="448">
        <v>1</v>
      </c>
      <c r="J88" s="448">
        <v>1</v>
      </c>
      <c r="K88" s="438" t="s">
        <v>1982</v>
      </c>
      <c r="L88" s="424" t="s">
        <v>1857</v>
      </c>
      <c r="M88" s="439">
        <v>1</v>
      </c>
      <c r="N88" s="439" t="s">
        <v>1983</v>
      </c>
      <c r="O88" s="438" t="s">
        <v>1984</v>
      </c>
      <c r="P88" s="430" t="s">
        <v>31</v>
      </c>
      <c r="Q88" s="430" t="s">
        <v>31</v>
      </c>
      <c r="R88" s="430" t="s">
        <v>31</v>
      </c>
      <c r="S88" s="430" t="s">
        <v>31</v>
      </c>
      <c r="T88" s="430" t="s">
        <v>31</v>
      </c>
      <c r="U88" s="430" t="s">
        <v>31</v>
      </c>
      <c r="V88" s="430" t="s">
        <v>31</v>
      </c>
      <c r="W88" s="430" t="s">
        <v>31</v>
      </c>
      <c r="X88" s="430" t="s">
        <v>31</v>
      </c>
      <c r="Y88" s="430" t="s">
        <v>31</v>
      </c>
      <c r="Z88" s="430" t="s">
        <v>31</v>
      </c>
      <c r="AA88" s="430" t="s">
        <v>31</v>
      </c>
      <c r="AB88" s="438"/>
    </row>
    <row r="89" spans="2:28" ht="25.5">
      <c r="B89" s="433"/>
      <c r="C89" s="438"/>
      <c r="D89" s="439" t="s">
        <v>1985</v>
      </c>
      <c r="E89" s="448">
        <v>0.01</v>
      </c>
      <c r="F89" s="448">
        <v>0.03</v>
      </c>
      <c r="G89" s="448">
        <v>0.03</v>
      </c>
      <c r="H89" s="448">
        <v>0.03</v>
      </c>
      <c r="I89" s="448">
        <v>0.03</v>
      </c>
      <c r="J89" s="448">
        <v>0.03</v>
      </c>
      <c r="K89" s="438"/>
      <c r="L89" s="424"/>
      <c r="M89" s="439">
        <v>1</v>
      </c>
      <c r="N89" s="439" t="s">
        <v>1986</v>
      </c>
      <c r="O89" s="438"/>
      <c r="P89" s="430" t="s">
        <v>31</v>
      </c>
      <c r="Q89" s="430" t="s">
        <v>31</v>
      </c>
      <c r="R89" s="430" t="s">
        <v>31</v>
      </c>
      <c r="S89" s="430" t="s">
        <v>31</v>
      </c>
      <c r="T89" s="430" t="s">
        <v>31</v>
      </c>
      <c r="U89" s="430" t="s">
        <v>31</v>
      </c>
      <c r="V89" s="430" t="s">
        <v>31</v>
      </c>
      <c r="W89" s="430" t="s">
        <v>31</v>
      </c>
      <c r="X89" s="430" t="s">
        <v>31</v>
      </c>
      <c r="Y89" s="430" t="s">
        <v>31</v>
      </c>
      <c r="Z89" s="430" t="s">
        <v>31</v>
      </c>
      <c r="AA89" s="430" t="s">
        <v>31</v>
      </c>
      <c r="AB89" s="438"/>
    </row>
    <row r="90" spans="2:28" ht="25.5">
      <c r="B90" s="433"/>
      <c r="C90" s="438"/>
      <c r="D90" s="439" t="s">
        <v>1987</v>
      </c>
      <c r="E90" s="448">
        <v>0.5</v>
      </c>
      <c r="F90" s="448">
        <v>1</v>
      </c>
      <c r="G90" s="448">
        <v>1</v>
      </c>
      <c r="H90" s="448">
        <v>1</v>
      </c>
      <c r="I90" s="448">
        <v>1</v>
      </c>
      <c r="J90" s="448">
        <v>1</v>
      </c>
      <c r="K90" s="438"/>
      <c r="L90" s="424"/>
      <c r="M90" s="439">
        <v>1</v>
      </c>
      <c r="N90" s="439" t="s">
        <v>1988</v>
      </c>
      <c r="O90" s="438"/>
      <c r="P90" s="430" t="s">
        <v>31</v>
      </c>
      <c r="Q90" s="430" t="s">
        <v>31</v>
      </c>
      <c r="R90" s="430" t="s">
        <v>31</v>
      </c>
      <c r="S90" s="430" t="s">
        <v>31</v>
      </c>
      <c r="T90" s="430" t="s">
        <v>31</v>
      </c>
      <c r="U90" s="430" t="s">
        <v>31</v>
      </c>
      <c r="V90" s="430" t="s">
        <v>31</v>
      </c>
      <c r="W90" s="430" t="s">
        <v>31</v>
      </c>
      <c r="X90" s="430" t="s">
        <v>31</v>
      </c>
      <c r="Y90" s="430" t="s">
        <v>31</v>
      </c>
      <c r="Z90" s="430" t="s">
        <v>31</v>
      </c>
      <c r="AA90" s="430" t="s">
        <v>31</v>
      </c>
      <c r="AB90" s="438"/>
    </row>
    <row r="91" spans="2:28" ht="63.75">
      <c r="B91" s="433"/>
      <c r="C91" s="439" t="s">
        <v>1989</v>
      </c>
      <c r="D91" s="439" t="s">
        <v>1990</v>
      </c>
      <c r="E91" s="439" t="s">
        <v>40</v>
      </c>
      <c r="F91" s="449">
        <v>4</v>
      </c>
      <c r="G91" s="439">
        <v>0</v>
      </c>
      <c r="H91" s="439">
        <v>2</v>
      </c>
      <c r="I91" s="439">
        <v>2</v>
      </c>
      <c r="J91" s="439">
        <v>0</v>
      </c>
      <c r="K91" s="439" t="s">
        <v>1991</v>
      </c>
      <c r="L91" s="426" t="s">
        <v>1857</v>
      </c>
      <c r="M91" s="439">
        <v>1</v>
      </c>
      <c r="N91" s="439" t="s">
        <v>1992</v>
      </c>
      <c r="O91" s="439" t="s">
        <v>1993</v>
      </c>
      <c r="P91" s="444"/>
      <c r="Q91" s="430"/>
      <c r="R91" s="444"/>
      <c r="S91" s="444" t="s">
        <v>31</v>
      </c>
      <c r="T91" s="430" t="s">
        <v>31</v>
      </c>
      <c r="U91" s="430" t="s">
        <v>31</v>
      </c>
      <c r="V91" s="444" t="s">
        <v>31</v>
      </c>
      <c r="W91" s="430" t="s">
        <v>31</v>
      </c>
      <c r="X91" s="444" t="s">
        <v>31</v>
      </c>
      <c r="Y91" s="444"/>
      <c r="Z91" s="430"/>
      <c r="AA91" s="444"/>
      <c r="AB91" s="439" t="s">
        <v>1994</v>
      </c>
    </row>
    <row r="92" spans="2:28" ht="63.75">
      <c r="B92" s="433"/>
      <c r="C92" s="439" t="s">
        <v>1995</v>
      </c>
      <c r="D92" s="439" t="s">
        <v>339</v>
      </c>
      <c r="E92" s="439">
        <v>2</v>
      </c>
      <c r="F92" s="449">
        <v>15</v>
      </c>
      <c r="G92" s="439">
        <v>0</v>
      </c>
      <c r="H92" s="439">
        <v>5</v>
      </c>
      <c r="I92" s="439">
        <v>5</v>
      </c>
      <c r="J92" s="439">
        <v>5</v>
      </c>
      <c r="K92" s="439" t="s">
        <v>1996</v>
      </c>
      <c r="L92" s="426" t="s">
        <v>1857</v>
      </c>
      <c r="M92" s="439">
        <v>1</v>
      </c>
      <c r="N92" s="439" t="s">
        <v>1992</v>
      </c>
      <c r="O92" s="439" t="s">
        <v>1993</v>
      </c>
      <c r="P92" s="444"/>
      <c r="Q92" s="430" t="s">
        <v>31</v>
      </c>
      <c r="R92" s="444"/>
      <c r="S92" s="444"/>
      <c r="T92" s="430" t="s">
        <v>31</v>
      </c>
      <c r="U92" s="430"/>
      <c r="V92" s="444"/>
      <c r="W92" s="430" t="s">
        <v>31</v>
      </c>
      <c r="X92" s="444"/>
      <c r="Y92" s="444"/>
      <c r="Z92" s="430" t="s">
        <v>31</v>
      </c>
      <c r="AA92" s="444"/>
      <c r="AB92" s="439"/>
    </row>
    <row r="93" spans="2:28" ht="12.75" customHeight="1">
      <c r="B93" s="450"/>
      <c r="C93" s="450"/>
      <c r="D93" s="450"/>
      <c r="E93" s="451"/>
      <c r="F93" s="451"/>
      <c r="G93" s="450"/>
      <c r="H93" s="450"/>
      <c r="I93" s="450"/>
      <c r="J93" s="450"/>
      <c r="K93" s="450"/>
      <c r="L93" s="452"/>
      <c r="M93" s="450"/>
      <c r="N93" s="450"/>
      <c r="O93" s="453"/>
      <c r="P93" s="450"/>
      <c r="Q93" s="450"/>
      <c r="R93" s="450"/>
      <c r="S93" s="450"/>
      <c r="T93" s="450"/>
      <c r="U93" s="450"/>
      <c r="V93" s="450"/>
      <c r="W93" s="450"/>
      <c r="X93" s="450"/>
      <c r="Y93" s="450"/>
      <c r="Z93" s="450"/>
      <c r="AA93" s="450"/>
      <c r="AB93" s="450"/>
    </row>
    <row r="94" spans="2:28" ht="12.75" customHeight="1">
      <c r="B94" s="450"/>
      <c r="C94" s="450"/>
      <c r="D94" s="450"/>
      <c r="E94" s="451"/>
      <c r="F94" s="451"/>
      <c r="G94" s="450"/>
      <c r="H94" s="450"/>
      <c r="I94" s="450"/>
      <c r="J94" s="450"/>
      <c r="K94" s="450"/>
      <c r="L94" s="452"/>
      <c r="M94" s="450"/>
      <c r="N94" s="450"/>
      <c r="O94" s="453"/>
      <c r="P94" s="450"/>
      <c r="Q94" s="450"/>
      <c r="R94" s="450"/>
      <c r="S94" s="450"/>
      <c r="T94" s="450"/>
      <c r="U94" s="450"/>
      <c r="V94" s="450"/>
      <c r="W94" s="450"/>
      <c r="X94" s="450"/>
      <c r="Y94" s="450"/>
      <c r="Z94" s="450"/>
      <c r="AA94" s="450"/>
      <c r="AB94" s="450"/>
    </row>
    <row r="95" spans="2:28" ht="12.75" customHeight="1">
      <c r="B95" s="450"/>
      <c r="C95" s="450"/>
      <c r="D95" s="450"/>
      <c r="E95" s="451"/>
      <c r="F95" s="451"/>
      <c r="G95" s="450"/>
      <c r="H95" s="450"/>
      <c r="I95" s="450"/>
      <c r="J95" s="450"/>
      <c r="K95" s="450"/>
      <c r="L95" s="452"/>
      <c r="M95" s="450"/>
      <c r="N95" s="450"/>
      <c r="O95" s="453"/>
      <c r="P95" s="450"/>
      <c r="Q95" s="450"/>
      <c r="R95" s="450"/>
      <c r="S95" s="450"/>
      <c r="T95" s="450"/>
      <c r="U95" s="450"/>
      <c r="V95" s="450"/>
      <c r="W95" s="450"/>
      <c r="X95" s="450"/>
      <c r="Y95" s="450"/>
      <c r="Z95" s="450"/>
      <c r="AA95" s="450"/>
      <c r="AB95" s="450"/>
    </row>
    <row r="96" spans="2:28" ht="12.75" customHeight="1">
      <c r="B96" s="450"/>
      <c r="C96" s="450"/>
      <c r="D96" s="450"/>
      <c r="E96" s="451"/>
      <c r="F96" s="451"/>
      <c r="G96" s="450"/>
      <c r="H96" s="450"/>
      <c r="I96" s="450"/>
      <c r="J96" s="450"/>
      <c r="K96" s="450"/>
      <c r="L96" s="452"/>
      <c r="M96" s="450"/>
      <c r="N96" s="450"/>
      <c r="O96" s="453"/>
      <c r="P96" s="450"/>
      <c r="Q96" s="450"/>
      <c r="R96" s="450"/>
      <c r="S96" s="450"/>
      <c r="T96" s="450"/>
      <c r="U96" s="450"/>
      <c r="V96" s="450"/>
      <c r="W96" s="450"/>
      <c r="X96" s="450"/>
      <c r="Y96" s="450"/>
      <c r="Z96" s="450"/>
      <c r="AA96" s="450"/>
      <c r="AB96" s="450"/>
    </row>
    <row r="97" spans="2:28" ht="12.75" customHeight="1">
      <c r="B97" s="450"/>
      <c r="C97" s="450"/>
      <c r="D97" s="450"/>
      <c r="E97" s="451"/>
      <c r="F97" s="451"/>
      <c r="G97" s="450"/>
      <c r="H97" s="450"/>
      <c r="I97" s="450"/>
      <c r="J97" s="450"/>
      <c r="K97" s="450"/>
      <c r="L97" s="452"/>
      <c r="M97" s="450"/>
      <c r="N97" s="450"/>
      <c r="O97" s="453"/>
      <c r="P97" s="450"/>
      <c r="Q97" s="450"/>
      <c r="R97" s="450"/>
      <c r="S97" s="450"/>
      <c r="T97" s="450"/>
      <c r="U97" s="450"/>
      <c r="V97" s="450"/>
      <c r="W97" s="450"/>
      <c r="X97" s="450"/>
      <c r="Y97" s="450"/>
      <c r="Z97" s="450"/>
      <c r="AA97" s="450"/>
      <c r="AB97" s="450"/>
    </row>
    <row r="98" spans="2:28" ht="12.75" customHeight="1">
      <c r="B98" s="450"/>
      <c r="C98" s="450"/>
      <c r="D98" s="450"/>
      <c r="E98" s="451"/>
      <c r="F98" s="451"/>
      <c r="G98" s="450"/>
      <c r="H98" s="450"/>
      <c r="I98" s="450"/>
      <c r="J98" s="450"/>
      <c r="K98" s="450"/>
      <c r="L98" s="452"/>
      <c r="M98" s="450"/>
      <c r="N98" s="450"/>
      <c r="O98" s="453"/>
      <c r="P98" s="450"/>
      <c r="Q98" s="450"/>
      <c r="R98" s="450"/>
      <c r="S98" s="450"/>
      <c r="T98" s="450"/>
      <c r="U98" s="450"/>
      <c r="V98" s="450"/>
      <c r="W98" s="450"/>
      <c r="X98" s="450"/>
      <c r="Y98" s="450"/>
      <c r="Z98" s="450"/>
      <c r="AA98" s="450"/>
      <c r="AB98" s="450"/>
    </row>
    <row r="99" spans="2:28" ht="12.75" customHeight="1">
      <c r="B99" s="450"/>
      <c r="C99" s="450"/>
      <c r="D99" s="450"/>
      <c r="E99" s="451"/>
      <c r="F99" s="451"/>
      <c r="G99" s="450"/>
      <c r="H99" s="450"/>
      <c r="I99" s="450"/>
      <c r="J99" s="450"/>
      <c r="K99" s="450"/>
      <c r="L99" s="452"/>
      <c r="M99" s="450"/>
      <c r="N99" s="450"/>
      <c r="O99" s="453"/>
      <c r="P99" s="450"/>
      <c r="Q99" s="450"/>
      <c r="R99" s="450"/>
      <c r="S99" s="450"/>
      <c r="T99" s="450"/>
      <c r="U99" s="450"/>
      <c r="V99" s="450"/>
      <c r="W99" s="450"/>
      <c r="X99" s="450"/>
      <c r="Y99" s="450"/>
      <c r="Z99" s="450"/>
      <c r="AA99" s="450"/>
      <c r="AB99" s="450"/>
    </row>
    <row r="100" spans="2:28" ht="12.75" customHeight="1">
      <c r="B100" s="450"/>
      <c r="C100" s="450"/>
      <c r="D100" s="450"/>
      <c r="E100" s="451"/>
      <c r="F100" s="451"/>
      <c r="G100" s="450"/>
      <c r="H100" s="450"/>
      <c r="I100" s="450"/>
      <c r="J100" s="450"/>
      <c r="K100" s="450"/>
      <c r="L100" s="452"/>
      <c r="M100" s="450"/>
      <c r="N100" s="450"/>
      <c r="O100" s="453"/>
      <c r="P100" s="450"/>
      <c r="Q100" s="450"/>
      <c r="R100" s="450"/>
      <c r="S100" s="450"/>
      <c r="T100" s="450"/>
      <c r="U100" s="450"/>
      <c r="V100" s="450"/>
      <c r="W100" s="450"/>
      <c r="X100" s="450"/>
      <c r="Y100" s="450"/>
      <c r="Z100" s="450"/>
      <c r="AA100" s="450"/>
      <c r="AB100" s="450"/>
    </row>
    <row r="101" spans="2:28" ht="12.75" customHeight="1">
      <c r="B101" s="450"/>
      <c r="C101" s="450"/>
      <c r="D101" s="450"/>
      <c r="E101" s="451"/>
      <c r="F101" s="451"/>
      <c r="G101" s="450"/>
      <c r="H101" s="450"/>
      <c r="I101" s="450"/>
      <c r="J101" s="450"/>
      <c r="K101" s="450"/>
      <c r="L101" s="452"/>
      <c r="M101" s="450"/>
      <c r="N101" s="450"/>
      <c r="O101" s="453"/>
      <c r="P101" s="450"/>
      <c r="Q101" s="450"/>
      <c r="R101" s="450"/>
      <c r="S101" s="450"/>
      <c r="T101" s="450"/>
      <c r="U101" s="450"/>
      <c r="V101" s="450"/>
      <c r="W101" s="450"/>
      <c r="X101" s="450"/>
      <c r="Y101" s="450"/>
      <c r="Z101" s="450"/>
      <c r="AA101" s="450"/>
      <c r="AB101" s="450"/>
    </row>
    <row r="102" spans="2:28" ht="12.75" customHeight="1">
      <c r="B102" s="450"/>
      <c r="C102" s="450"/>
      <c r="D102" s="450"/>
      <c r="E102" s="451"/>
      <c r="F102" s="451"/>
      <c r="G102" s="450"/>
      <c r="H102" s="450"/>
      <c r="I102" s="450"/>
      <c r="J102" s="450"/>
      <c r="K102" s="450"/>
      <c r="L102" s="452"/>
      <c r="M102" s="450"/>
      <c r="N102" s="450"/>
      <c r="O102" s="453"/>
      <c r="P102" s="450"/>
      <c r="Q102" s="450"/>
      <c r="R102" s="450"/>
      <c r="S102" s="450"/>
      <c r="T102" s="450"/>
      <c r="U102" s="450"/>
      <c r="V102" s="450"/>
      <c r="W102" s="450"/>
      <c r="X102" s="450"/>
      <c r="Y102" s="450"/>
      <c r="Z102" s="450"/>
      <c r="AA102" s="450"/>
      <c r="AB102" s="450"/>
    </row>
    <row r="103" spans="2:28" ht="12.75" customHeight="1">
      <c r="B103" s="450"/>
      <c r="C103" s="450"/>
      <c r="D103" s="450"/>
      <c r="E103" s="451"/>
      <c r="F103" s="451"/>
      <c r="G103" s="450"/>
      <c r="H103" s="450"/>
      <c r="I103" s="450"/>
      <c r="J103" s="450"/>
      <c r="K103" s="450"/>
      <c r="L103" s="452"/>
      <c r="M103" s="450"/>
      <c r="N103" s="450"/>
      <c r="O103" s="453"/>
      <c r="P103" s="450"/>
      <c r="Q103" s="450"/>
      <c r="R103" s="450"/>
      <c r="S103" s="450"/>
      <c r="T103" s="450"/>
      <c r="U103" s="450"/>
      <c r="V103" s="450"/>
      <c r="W103" s="450"/>
      <c r="X103" s="450"/>
      <c r="Y103" s="450"/>
      <c r="Z103" s="450"/>
      <c r="AA103" s="450"/>
      <c r="AB103" s="450"/>
    </row>
    <row r="104" spans="2:28" ht="12.75" customHeight="1">
      <c r="B104" s="450"/>
      <c r="C104" s="450"/>
      <c r="D104" s="450"/>
      <c r="E104" s="451"/>
      <c r="F104" s="451"/>
      <c r="G104" s="450"/>
      <c r="H104" s="450"/>
      <c r="I104" s="450"/>
      <c r="J104" s="450"/>
      <c r="K104" s="450"/>
      <c r="L104" s="452"/>
      <c r="M104" s="450"/>
      <c r="N104" s="450"/>
      <c r="O104" s="453"/>
      <c r="P104" s="450"/>
      <c r="Q104" s="450"/>
      <c r="R104" s="450"/>
      <c r="S104" s="450"/>
      <c r="T104" s="450"/>
      <c r="U104" s="450"/>
      <c r="V104" s="450"/>
      <c r="W104" s="450"/>
      <c r="X104" s="450"/>
      <c r="Y104" s="450"/>
      <c r="Z104" s="450"/>
      <c r="AA104" s="450"/>
      <c r="AB104" s="450"/>
    </row>
    <row r="105" spans="2:28" ht="12.75" customHeight="1">
      <c r="B105" s="450"/>
      <c r="C105" s="450"/>
      <c r="D105" s="450"/>
      <c r="E105" s="451"/>
      <c r="F105" s="451"/>
      <c r="G105" s="450"/>
      <c r="H105" s="450"/>
      <c r="I105" s="450"/>
      <c r="J105" s="450"/>
      <c r="K105" s="450"/>
      <c r="L105" s="452"/>
      <c r="M105" s="450"/>
      <c r="N105" s="450"/>
      <c r="O105" s="453"/>
      <c r="P105" s="450"/>
      <c r="Q105" s="450"/>
      <c r="R105" s="450"/>
      <c r="S105" s="450"/>
      <c r="T105" s="450"/>
      <c r="U105" s="450"/>
      <c r="V105" s="450"/>
      <c r="W105" s="450"/>
      <c r="X105" s="450"/>
      <c r="Y105" s="450"/>
      <c r="Z105" s="450"/>
      <c r="AA105" s="450"/>
      <c r="AB105" s="450"/>
    </row>
    <row r="106" spans="2:28" ht="12.75" customHeight="1">
      <c r="B106" s="450"/>
      <c r="C106" s="450"/>
      <c r="D106" s="450"/>
      <c r="E106" s="451"/>
      <c r="F106" s="451"/>
      <c r="G106" s="450"/>
      <c r="H106" s="450"/>
      <c r="I106" s="450"/>
      <c r="J106" s="450"/>
      <c r="K106" s="450"/>
      <c r="L106" s="452"/>
      <c r="M106" s="450"/>
      <c r="N106" s="450"/>
      <c r="O106" s="453"/>
      <c r="P106" s="450"/>
      <c r="Q106" s="450"/>
      <c r="R106" s="450"/>
      <c r="S106" s="450"/>
      <c r="T106" s="450"/>
      <c r="U106" s="450"/>
      <c r="V106" s="450"/>
      <c r="W106" s="450"/>
      <c r="X106" s="450"/>
      <c r="Y106" s="450"/>
      <c r="Z106" s="450"/>
      <c r="AA106" s="450"/>
      <c r="AB106" s="450"/>
    </row>
    <row r="107" spans="2:28" ht="12.75" customHeight="1">
      <c r="B107" s="450"/>
      <c r="C107" s="450"/>
      <c r="D107" s="450"/>
      <c r="E107" s="451"/>
      <c r="F107" s="451"/>
      <c r="G107" s="450"/>
      <c r="H107" s="450"/>
      <c r="I107" s="450"/>
      <c r="J107" s="450"/>
      <c r="K107" s="450"/>
      <c r="L107" s="452"/>
      <c r="M107" s="450"/>
      <c r="N107" s="450"/>
      <c r="O107" s="453"/>
      <c r="P107" s="450"/>
      <c r="Q107" s="450"/>
      <c r="R107" s="450"/>
      <c r="S107" s="450"/>
      <c r="T107" s="450"/>
      <c r="U107" s="450"/>
      <c r="V107" s="450"/>
      <c r="W107" s="450"/>
      <c r="X107" s="450"/>
      <c r="Y107" s="450"/>
      <c r="Z107" s="450"/>
      <c r="AA107" s="450"/>
      <c r="AB107" s="450"/>
    </row>
    <row r="108" spans="2:28" ht="12.75" customHeight="1">
      <c r="B108" s="450"/>
      <c r="C108" s="450"/>
      <c r="D108" s="450"/>
      <c r="E108" s="451"/>
      <c r="F108" s="451"/>
      <c r="G108" s="450"/>
      <c r="H108" s="450"/>
      <c r="I108" s="450"/>
      <c r="J108" s="450"/>
      <c r="K108" s="450"/>
      <c r="L108" s="452"/>
      <c r="M108" s="450"/>
      <c r="N108" s="450"/>
      <c r="O108" s="453"/>
      <c r="P108" s="450"/>
      <c r="Q108" s="450"/>
      <c r="R108" s="450"/>
      <c r="S108" s="450"/>
      <c r="T108" s="450"/>
      <c r="U108" s="450"/>
      <c r="V108" s="450"/>
      <c r="W108" s="450"/>
      <c r="X108" s="450"/>
      <c r="Y108" s="450"/>
      <c r="Z108" s="450"/>
      <c r="AA108" s="450"/>
      <c r="AB108" s="450"/>
    </row>
    <row r="109" spans="2:28" ht="12.75" customHeight="1">
      <c r="B109" s="450"/>
      <c r="C109" s="450"/>
      <c r="D109" s="450"/>
      <c r="E109" s="451"/>
      <c r="F109" s="451"/>
      <c r="G109" s="450"/>
      <c r="H109" s="450"/>
      <c r="I109" s="450"/>
      <c r="J109" s="450"/>
      <c r="K109" s="450"/>
      <c r="L109" s="452"/>
      <c r="M109" s="450"/>
      <c r="N109" s="450"/>
      <c r="O109" s="453"/>
      <c r="P109" s="450"/>
      <c r="Q109" s="450"/>
      <c r="R109" s="450"/>
      <c r="S109" s="450"/>
      <c r="T109" s="450"/>
      <c r="U109" s="450"/>
      <c r="V109" s="450"/>
      <c r="W109" s="450"/>
      <c r="X109" s="450"/>
      <c r="Y109" s="450"/>
      <c r="Z109" s="450"/>
      <c r="AA109" s="450"/>
      <c r="AB109" s="450"/>
    </row>
    <row r="110" spans="2:28" ht="12.75" customHeight="1">
      <c r="B110" s="450"/>
      <c r="C110" s="450"/>
      <c r="D110" s="450"/>
      <c r="E110" s="451"/>
      <c r="F110" s="451"/>
      <c r="G110" s="450"/>
      <c r="H110" s="450"/>
      <c r="I110" s="450"/>
      <c r="J110" s="450"/>
      <c r="K110" s="450"/>
      <c r="L110" s="452"/>
      <c r="M110" s="450"/>
      <c r="N110" s="450"/>
      <c r="O110" s="453"/>
      <c r="P110" s="450"/>
      <c r="Q110" s="450"/>
      <c r="R110" s="450"/>
      <c r="S110" s="450"/>
      <c r="T110" s="450"/>
      <c r="U110" s="450"/>
      <c r="V110" s="450"/>
      <c r="W110" s="450"/>
      <c r="X110" s="450"/>
      <c r="Y110" s="450"/>
      <c r="Z110" s="450"/>
      <c r="AA110" s="450"/>
      <c r="AB110" s="450"/>
    </row>
    <row r="111" spans="2:28" ht="12.75" customHeight="1">
      <c r="B111" s="450"/>
      <c r="C111" s="450"/>
      <c r="D111" s="450"/>
      <c r="E111" s="451"/>
      <c r="F111" s="451"/>
      <c r="G111" s="450"/>
      <c r="H111" s="450"/>
      <c r="I111" s="450"/>
      <c r="J111" s="450"/>
      <c r="K111" s="450"/>
      <c r="L111" s="452"/>
      <c r="M111" s="450"/>
      <c r="N111" s="450"/>
      <c r="O111" s="453"/>
      <c r="P111" s="450"/>
      <c r="Q111" s="450"/>
      <c r="R111" s="450"/>
      <c r="S111" s="450"/>
      <c r="T111" s="450"/>
      <c r="U111" s="450"/>
      <c r="V111" s="450"/>
      <c r="W111" s="450"/>
      <c r="X111" s="450"/>
      <c r="Y111" s="450"/>
      <c r="Z111" s="450"/>
      <c r="AA111" s="450"/>
      <c r="AB111" s="450"/>
    </row>
    <row r="112" spans="2:28" ht="12.75" customHeight="1">
      <c r="B112" s="450"/>
      <c r="C112" s="450"/>
      <c r="D112" s="450"/>
      <c r="E112" s="451"/>
      <c r="F112" s="451"/>
      <c r="G112" s="450"/>
      <c r="H112" s="450"/>
      <c r="I112" s="450"/>
      <c r="J112" s="450"/>
      <c r="K112" s="450"/>
      <c r="L112" s="452"/>
      <c r="M112" s="450"/>
      <c r="N112" s="450"/>
      <c r="O112" s="453"/>
      <c r="P112" s="450"/>
      <c r="Q112" s="450"/>
      <c r="R112" s="450"/>
      <c r="S112" s="450"/>
      <c r="T112" s="450"/>
      <c r="U112" s="450"/>
      <c r="V112" s="450"/>
      <c r="W112" s="450"/>
      <c r="X112" s="450"/>
      <c r="Y112" s="450"/>
      <c r="Z112" s="450"/>
      <c r="AA112" s="450"/>
      <c r="AB112" s="450"/>
    </row>
    <row r="113" spans="2:28" ht="12.75" customHeight="1">
      <c r="B113" s="450"/>
      <c r="C113" s="450"/>
      <c r="D113" s="450"/>
      <c r="E113" s="451"/>
      <c r="F113" s="451"/>
      <c r="G113" s="450"/>
      <c r="H113" s="450"/>
      <c r="I113" s="450"/>
      <c r="J113" s="450"/>
      <c r="K113" s="450"/>
      <c r="L113" s="452"/>
      <c r="M113" s="450"/>
      <c r="N113" s="450"/>
      <c r="O113" s="453"/>
      <c r="P113" s="450"/>
      <c r="Q113" s="450"/>
      <c r="R113" s="450"/>
      <c r="S113" s="450"/>
      <c r="T113" s="450"/>
      <c r="U113" s="450"/>
      <c r="V113" s="450"/>
      <c r="W113" s="450"/>
      <c r="X113" s="450"/>
      <c r="Y113" s="450"/>
      <c r="Z113" s="450"/>
      <c r="AA113" s="450"/>
      <c r="AB113" s="450"/>
    </row>
    <row r="114" spans="2:28" ht="12.75" customHeight="1">
      <c r="B114" s="450"/>
      <c r="C114" s="450"/>
      <c r="D114" s="450"/>
      <c r="E114" s="451"/>
      <c r="F114" s="451"/>
      <c r="G114" s="450"/>
      <c r="H114" s="450"/>
      <c r="I114" s="450"/>
      <c r="J114" s="450"/>
      <c r="K114" s="450"/>
      <c r="L114" s="452"/>
      <c r="M114" s="450"/>
      <c r="N114" s="450"/>
      <c r="O114" s="453"/>
      <c r="P114" s="450"/>
      <c r="Q114" s="450"/>
      <c r="R114" s="450"/>
      <c r="S114" s="450"/>
      <c r="T114" s="450"/>
      <c r="U114" s="450"/>
      <c r="V114" s="450"/>
      <c r="W114" s="450"/>
      <c r="X114" s="450"/>
      <c r="Y114" s="450"/>
      <c r="Z114" s="450"/>
      <c r="AA114" s="450"/>
      <c r="AB114" s="450"/>
    </row>
    <row r="115" spans="2:28" ht="12.75" customHeight="1">
      <c r="B115" s="450"/>
      <c r="C115" s="450"/>
      <c r="D115" s="450"/>
      <c r="E115" s="451"/>
      <c r="F115" s="451"/>
      <c r="G115" s="450"/>
      <c r="H115" s="450"/>
      <c r="I115" s="450"/>
      <c r="J115" s="450"/>
      <c r="K115" s="450"/>
      <c r="L115" s="452"/>
      <c r="M115" s="450"/>
      <c r="N115" s="450"/>
      <c r="O115" s="453"/>
      <c r="P115" s="450"/>
      <c r="Q115" s="450"/>
      <c r="R115" s="450"/>
      <c r="S115" s="450"/>
      <c r="T115" s="450"/>
      <c r="U115" s="450"/>
      <c r="V115" s="450"/>
      <c r="W115" s="450"/>
      <c r="X115" s="450"/>
      <c r="Y115" s="450"/>
      <c r="Z115" s="450"/>
      <c r="AA115" s="450"/>
      <c r="AB115" s="450"/>
    </row>
    <row r="116" spans="2:28" ht="12.75" customHeight="1">
      <c r="B116" s="450"/>
      <c r="C116" s="450"/>
      <c r="D116" s="450"/>
      <c r="E116" s="451"/>
      <c r="F116" s="451"/>
      <c r="G116" s="450"/>
      <c r="H116" s="450"/>
      <c r="I116" s="450"/>
      <c r="J116" s="450"/>
      <c r="K116" s="450"/>
      <c r="L116" s="452"/>
      <c r="M116" s="450"/>
      <c r="N116" s="450"/>
      <c r="O116" s="453"/>
      <c r="P116" s="450"/>
      <c r="Q116" s="450"/>
      <c r="R116" s="450"/>
      <c r="S116" s="450"/>
      <c r="T116" s="450"/>
      <c r="U116" s="450"/>
      <c r="V116" s="450"/>
      <c r="W116" s="450"/>
      <c r="X116" s="450"/>
      <c r="Y116" s="450"/>
      <c r="Z116" s="450"/>
      <c r="AA116" s="450"/>
      <c r="AB116" s="450"/>
    </row>
    <row r="117" spans="2:28" ht="12.75" customHeight="1">
      <c r="B117" s="450"/>
      <c r="C117" s="450"/>
      <c r="D117" s="450"/>
      <c r="E117" s="451"/>
      <c r="F117" s="451"/>
      <c r="G117" s="450"/>
      <c r="H117" s="450"/>
      <c r="I117" s="450"/>
      <c r="J117" s="450"/>
      <c r="K117" s="450"/>
      <c r="L117" s="452"/>
      <c r="M117" s="450"/>
      <c r="N117" s="450"/>
      <c r="O117" s="453"/>
      <c r="P117" s="450"/>
      <c r="Q117" s="450"/>
      <c r="R117" s="450"/>
      <c r="S117" s="450"/>
      <c r="T117" s="450"/>
      <c r="U117" s="450"/>
      <c r="V117" s="450"/>
      <c r="W117" s="450"/>
      <c r="X117" s="450"/>
      <c r="Y117" s="450"/>
      <c r="Z117" s="450"/>
      <c r="AA117" s="450"/>
      <c r="AB117" s="450"/>
    </row>
    <row r="118" spans="2:28" ht="12.75" customHeight="1">
      <c r="B118" s="450"/>
      <c r="C118" s="450"/>
      <c r="D118" s="450"/>
      <c r="E118" s="451"/>
      <c r="F118" s="451"/>
      <c r="G118" s="450"/>
      <c r="H118" s="450"/>
      <c r="I118" s="450"/>
      <c r="J118" s="450"/>
      <c r="K118" s="450"/>
      <c r="L118" s="452"/>
      <c r="M118" s="450"/>
      <c r="N118" s="450"/>
      <c r="O118" s="453"/>
      <c r="P118" s="450"/>
      <c r="Q118" s="450"/>
      <c r="R118" s="450"/>
      <c r="S118" s="450"/>
      <c r="T118" s="450"/>
      <c r="U118" s="450"/>
      <c r="V118" s="450"/>
      <c r="W118" s="450"/>
      <c r="X118" s="450"/>
      <c r="Y118" s="450"/>
      <c r="Z118" s="450"/>
      <c r="AA118" s="450"/>
      <c r="AB118" s="450"/>
    </row>
    <row r="119" spans="2:28" ht="12.75" customHeight="1">
      <c r="B119" s="450"/>
      <c r="C119" s="450"/>
      <c r="D119" s="450"/>
      <c r="E119" s="451"/>
      <c r="F119" s="451"/>
      <c r="G119" s="450"/>
      <c r="H119" s="450"/>
      <c r="I119" s="450"/>
      <c r="J119" s="450"/>
      <c r="K119" s="450"/>
      <c r="L119" s="452"/>
      <c r="M119" s="450"/>
      <c r="N119" s="450"/>
      <c r="O119" s="453"/>
      <c r="P119" s="450"/>
      <c r="Q119" s="450"/>
      <c r="R119" s="450"/>
      <c r="S119" s="450"/>
      <c r="T119" s="450"/>
      <c r="U119" s="450"/>
      <c r="V119" s="450"/>
      <c r="W119" s="450"/>
      <c r="X119" s="450"/>
      <c r="Y119" s="450"/>
      <c r="Z119" s="450"/>
      <c r="AA119" s="450"/>
      <c r="AB119" s="450"/>
    </row>
    <row r="120" spans="2:28" ht="12.75" customHeight="1">
      <c r="B120" s="450"/>
      <c r="C120" s="450"/>
      <c r="D120" s="450"/>
      <c r="E120" s="451"/>
      <c r="F120" s="451"/>
      <c r="G120" s="450"/>
      <c r="H120" s="450"/>
      <c r="I120" s="450"/>
      <c r="J120" s="450"/>
      <c r="K120" s="450"/>
      <c r="L120" s="452"/>
      <c r="M120" s="450"/>
      <c r="N120" s="450"/>
      <c r="O120" s="453"/>
      <c r="P120" s="450"/>
      <c r="Q120" s="450"/>
      <c r="R120" s="450"/>
      <c r="S120" s="450"/>
      <c r="T120" s="450"/>
      <c r="U120" s="450"/>
      <c r="V120" s="450"/>
      <c r="W120" s="450"/>
      <c r="X120" s="450"/>
      <c r="Y120" s="450"/>
      <c r="Z120" s="450"/>
      <c r="AA120" s="450"/>
      <c r="AB120" s="450"/>
    </row>
    <row r="121" spans="2:28" ht="12.75" customHeight="1">
      <c r="B121" s="450"/>
      <c r="C121" s="450"/>
      <c r="D121" s="450"/>
      <c r="E121" s="451"/>
      <c r="F121" s="451"/>
      <c r="G121" s="450"/>
      <c r="H121" s="450"/>
      <c r="I121" s="450"/>
      <c r="J121" s="450"/>
      <c r="K121" s="450"/>
      <c r="L121" s="452"/>
      <c r="M121" s="450"/>
      <c r="N121" s="450"/>
      <c r="O121" s="453"/>
      <c r="P121" s="450"/>
      <c r="Q121" s="450"/>
      <c r="R121" s="450"/>
      <c r="S121" s="450"/>
      <c r="T121" s="450"/>
      <c r="U121" s="450"/>
      <c r="V121" s="450"/>
      <c r="W121" s="450"/>
      <c r="X121" s="450"/>
      <c r="Y121" s="450"/>
      <c r="Z121" s="450"/>
      <c r="AA121" s="450"/>
      <c r="AB121" s="450"/>
    </row>
    <row r="122" spans="2:28" ht="12.75" customHeight="1">
      <c r="B122" s="450"/>
      <c r="C122" s="450"/>
      <c r="D122" s="450"/>
      <c r="E122" s="451"/>
      <c r="F122" s="451"/>
      <c r="G122" s="450"/>
      <c r="H122" s="450"/>
      <c r="I122" s="450"/>
      <c r="J122" s="450"/>
      <c r="K122" s="450"/>
      <c r="L122" s="452"/>
      <c r="M122" s="450"/>
      <c r="N122" s="450"/>
      <c r="O122" s="453"/>
      <c r="P122" s="450"/>
      <c r="Q122" s="450"/>
      <c r="R122" s="450"/>
      <c r="S122" s="450"/>
      <c r="T122" s="450"/>
      <c r="U122" s="450"/>
      <c r="V122" s="450"/>
      <c r="W122" s="450"/>
      <c r="X122" s="450"/>
      <c r="Y122" s="450"/>
      <c r="Z122" s="450"/>
      <c r="AA122" s="450"/>
      <c r="AB122" s="450"/>
    </row>
    <row r="123" spans="2:28" ht="12.75" customHeight="1">
      <c r="B123" s="450"/>
      <c r="C123" s="450"/>
      <c r="D123" s="450"/>
      <c r="E123" s="451"/>
      <c r="F123" s="451"/>
      <c r="G123" s="450"/>
      <c r="H123" s="450"/>
      <c r="I123" s="450"/>
      <c r="J123" s="450"/>
      <c r="K123" s="450"/>
      <c r="L123" s="452"/>
      <c r="M123" s="450"/>
      <c r="N123" s="450"/>
      <c r="O123" s="453"/>
      <c r="P123" s="450"/>
      <c r="Q123" s="450"/>
      <c r="R123" s="450"/>
      <c r="S123" s="450"/>
      <c r="T123" s="450"/>
      <c r="U123" s="450"/>
      <c r="V123" s="450"/>
      <c r="W123" s="450"/>
      <c r="X123" s="450"/>
      <c r="Y123" s="450"/>
      <c r="Z123" s="450"/>
      <c r="AA123" s="450"/>
      <c r="AB123" s="450"/>
    </row>
    <row r="124" spans="2:28" ht="12.75" customHeight="1">
      <c r="B124" s="450"/>
      <c r="C124" s="450"/>
      <c r="D124" s="450"/>
      <c r="E124" s="451"/>
      <c r="F124" s="451"/>
      <c r="G124" s="450"/>
      <c r="H124" s="450"/>
      <c r="I124" s="450"/>
      <c r="J124" s="450"/>
      <c r="K124" s="450"/>
      <c r="L124" s="452"/>
      <c r="M124" s="450"/>
      <c r="N124" s="450"/>
      <c r="O124" s="453"/>
      <c r="P124" s="450"/>
      <c r="Q124" s="450"/>
      <c r="R124" s="450"/>
      <c r="S124" s="450"/>
      <c r="T124" s="450"/>
      <c r="U124" s="450"/>
      <c r="V124" s="450"/>
      <c r="W124" s="450"/>
      <c r="X124" s="450"/>
      <c r="Y124" s="450"/>
      <c r="Z124" s="450"/>
      <c r="AA124" s="450"/>
      <c r="AB124" s="450"/>
    </row>
    <row r="125" spans="2:28" ht="12.75" customHeight="1">
      <c r="B125" s="450"/>
      <c r="C125" s="450"/>
      <c r="D125" s="450"/>
      <c r="E125" s="451"/>
      <c r="F125" s="451"/>
      <c r="G125" s="450"/>
      <c r="H125" s="450"/>
      <c r="I125" s="450"/>
      <c r="J125" s="450"/>
      <c r="K125" s="450"/>
      <c r="L125" s="452"/>
      <c r="M125" s="450"/>
      <c r="N125" s="450"/>
      <c r="O125" s="453"/>
      <c r="P125" s="450"/>
      <c r="Q125" s="450"/>
      <c r="R125" s="450"/>
      <c r="S125" s="450"/>
      <c r="T125" s="450"/>
      <c r="U125" s="450"/>
      <c r="V125" s="450"/>
      <c r="W125" s="450"/>
      <c r="X125" s="450"/>
      <c r="Y125" s="450"/>
      <c r="Z125" s="450"/>
      <c r="AA125" s="450"/>
      <c r="AB125" s="450"/>
    </row>
    <row r="126" spans="2:28" ht="12.75" customHeight="1">
      <c r="B126" s="450"/>
      <c r="C126" s="450"/>
      <c r="D126" s="450"/>
      <c r="E126" s="451"/>
      <c r="F126" s="451"/>
      <c r="G126" s="450"/>
      <c r="H126" s="450"/>
      <c r="I126" s="450"/>
      <c r="J126" s="450"/>
      <c r="K126" s="450"/>
      <c r="L126" s="452"/>
      <c r="M126" s="450"/>
      <c r="N126" s="450"/>
      <c r="O126" s="453"/>
      <c r="P126" s="450"/>
      <c r="Q126" s="450"/>
      <c r="R126" s="450"/>
      <c r="S126" s="450"/>
      <c r="T126" s="450"/>
      <c r="U126" s="450"/>
      <c r="V126" s="450"/>
      <c r="W126" s="450"/>
      <c r="X126" s="450"/>
      <c r="Y126" s="450"/>
      <c r="Z126" s="450"/>
      <c r="AA126" s="450"/>
      <c r="AB126" s="450"/>
    </row>
    <row r="127" spans="2:28" ht="12.75" customHeight="1">
      <c r="B127" s="450"/>
      <c r="C127" s="450"/>
      <c r="D127" s="450"/>
      <c r="E127" s="451"/>
      <c r="F127" s="451"/>
      <c r="G127" s="450"/>
      <c r="H127" s="450"/>
      <c r="I127" s="450"/>
      <c r="J127" s="450"/>
      <c r="K127" s="450"/>
      <c r="L127" s="452"/>
      <c r="M127" s="450"/>
      <c r="N127" s="450"/>
      <c r="O127" s="453"/>
      <c r="P127" s="450"/>
      <c r="Q127" s="450"/>
      <c r="R127" s="450"/>
      <c r="S127" s="450"/>
      <c r="T127" s="450"/>
      <c r="U127" s="450"/>
      <c r="V127" s="450"/>
      <c r="W127" s="450"/>
      <c r="X127" s="450"/>
      <c r="Y127" s="450"/>
      <c r="Z127" s="450"/>
      <c r="AA127" s="450"/>
      <c r="AB127" s="450"/>
    </row>
    <row r="128" spans="2:28" ht="12.75" customHeight="1">
      <c r="B128" s="450"/>
      <c r="C128" s="450"/>
      <c r="D128" s="450"/>
      <c r="E128" s="451"/>
      <c r="F128" s="451"/>
      <c r="G128" s="450"/>
      <c r="H128" s="450"/>
      <c r="I128" s="450"/>
      <c r="J128" s="450"/>
      <c r="K128" s="450"/>
      <c r="L128" s="452"/>
      <c r="M128" s="450"/>
      <c r="N128" s="450"/>
      <c r="O128" s="453"/>
      <c r="P128" s="450"/>
      <c r="Q128" s="450"/>
      <c r="R128" s="450"/>
      <c r="S128" s="450"/>
      <c r="T128" s="450"/>
      <c r="U128" s="450"/>
      <c r="V128" s="450"/>
      <c r="W128" s="450"/>
      <c r="X128" s="450"/>
      <c r="Y128" s="450"/>
      <c r="Z128" s="450"/>
      <c r="AA128" s="450"/>
      <c r="AB128" s="450"/>
    </row>
    <row r="129" spans="2:28" ht="12.75" customHeight="1">
      <c r="B129" s="450"/>
      <c r="C129" s="450"/>
      <c r="D129" s="450"/>
      <c r="E129" s="451"/>
      <c r="F129" s="451"/>
      <c r="G129" s="450"/>
      <c r="H129" s="450"/>
      <c r="I129" s="450"/>
      <c r="J129" s="450"/>
      <c r="K129" s="450"/>
      <c r="L129" s="452"/>
      <c r="M129" s="450"/>
      <c r="N129" s="450"/>
      <c r="O129" s="453"/>
      <c r="P129" s="450"/>
      <c r="Q129" s="450"/>
      <c r="R129" s="450"/>
      <c r="S129" s="450"/>
      <c r="T129" s="450"/>
      <c r="U129" s="450"/>
      <c r="V129" s="450"/>
      <c r="W129" s="450"/>
      <c r="X129" s="450"/>
      <c r="Y129" s="450"/>
      <c r="Z129" s="450"/>
      <c r="AA129" s="450"/>
      <c r="AB129" s="450"/>
    </row>
    <row r="130" spans="2:28" ht="12.75" customHeight="1">
      <c r="B130" s="450"/>
      <c r="C130" s="450"/>
      <c r="D130" s="450"/>
      <c r="E130" s="451"/>
      <c r="F130" s="451"/>
      <c r="G130" s="450"/>
      <c r="H130" s="450"/>
      <c r="I130" s="450"/>
      <c r="J130" s="450"/>
      <c r="K130" s="450"/>
      <c r="L130" s="452"/>
      <c r="M130" s="450"/>
      <c r="N130" s="450"/>
      <c r="O130" s="453"/>
      <c r="P130" s="450"/>
      <c r="Q130" s="450"/>
      <c r="R130" s="450"/>
      <c r="S130" s="450"/>
      <c r="T130" s="450"/>
      <c r="U130" s="450"/>
      <c r="V130" s="450"/>
      <c r="W130" s="450"/>
      <c r="X130" s="450"/>
      <c r="Y130" s="450"/>
      <c r="Z130" s="450"/>
      <c r="AA130" s="450"/>
      <c r="AB130" s="450"/>
    </row>
    <row r="131" spans="2:28" ht="12.75" customHeight="1">
      <c r="B131" s="450"/>
      <c r="C131" s="450"/>
      <c r="D131" s="450"/>
      <c r="E131" s="451"/>
      <c r="F131" s="451"/>
      <c r="G131" s="450"/>
      <c r="H131" s="450"/>
      <c r="I131" s="450"/>
      <c r="J131" s="450"/>
      <c r="K131" s="450"/>
      <c r="L131" s="452"/>
      <c r="M131" s="450"/>
      <c r="N131" s="450"/>
      <c r="O131" s="453"/>
      <c r="P131" s="450"/>
      <c r="Q131" s="450"/>
      <c r="R131" s="450"/>
      <c r="S131" s="450"/>
      <c r="T131" s="450"/>
      <c r="U131" s="450"/>
      <c r="V131" s="450"/>
      <c r="W131" s="450"/>
      <c r="X131" s="450"/>
      <c r="Y131" s="450"/>
      <c r="Z131" s="450"/>
      <c r="AA131" s="450"/>
      <c r="AB131" s="450"/>
    </row>
    <row r="132" spans="2:28" ht="12.75" customHeight="1">
      <c r="B132" s="450"/>
      <c r="C132" s="450"/>
      <c r="D132" s="450"/>
      <c r="E132" s="451"/>
      <c r="F132" s="451"/>
      <c r="G132" s="450"/>
      <c r="H132" s="450"/>
      <c r="I132" s="450"/>
      <c r="J132" s="450"/>
      <c r="K132" s="450"/>
      <c r="L132" s="452"/>
      <c r="M132" s="450"/>
      <c r="N132" s="450"/>
      <c r="O132" s="453"/>
      <c r="P132" s="450"/>
      <c r="Q132" s="450"/>
      <c r="R132" s="450"/>
      <c r="S132" s="450"/>
      <c r="T132" s="450"/>
      <c r="U132" s="450"/>
      <c r="V132" s="450"/>
      <c r="W132" s="450"/>
      <c r="X132" s="450"/>
      <c r="Y132" s="450"/>
      <c r="Z132" s="450"/>
      <c r="AA132" s="450"/>
      <c r="AB132" s="450"/>
    </row>
    <row r="133" spans="2:28" ht="12.75" customHeight="1">
      <c r="B133" s="450"/>
      <c r="C133" s="450"/>
      <c r="D133" s="450"/>
      <c r="E133" s="451"/>
      <c r="F133" s="451"/>
      <c r="G133" s="450"/>
      <c r="H133" s="450"/>
      <c r="I133" s="450"/>
      <c r="J133" s="450"/>
      <c r="K133" s="450"/>
      <c r="L133" s="452"/>
      <c r="M133" s="450"/>
      <c r="N133" s="450"/>
      <c r="O133" s="453"/>
      <c r="P133" s="450"/>
      <c r="Q133" s="450"/>
      <c r="R133" s="450"/>
      <c r="S133" s="450"/>
      <c r="T133" s="450"/>
      <c r="U133" s="450"/>
      <c r="V133" s="450"/>
      <c r="W133" s="450"/>
      <c r="X133" s="450"/>
      <c r="Y133" s="450"/>
      <c r="Z133" s="450"/>
      <c r="AA133" s="450"/>
      <c r="AB133" s="450"/>
    </row>
    <row r="134" spans="2:28" ht="12.75" customHeight="1">
      <c r="B134" s="450"/>
      <c r="C134" s="450"/>
      <c r="D134" s="450"/>
      <c r="E134" s="451"/>
      <c r="F134" s="451"/>
      <c r="G134" s="450"/>
      <c r="H134" s="450"/>
      <c r="I134" s="450"/>
      <c r="J134" s="450"/>
      <c r="K134" s="450"/>
      <c r="L134" s="452"/>
      <c r="M134" s="450"/>
      <c r="N134" s="450"/>
      <c r="O134" s="453"/>
      <c r="P134" s="450"/>
      <c r="Q134" s="450"/>
      <c r="R134" s="450"/>
      <c r="S134" s="450"/>
      <c r="T134" s="450"/>
      <c r="U134" s="450"/>
      <c r="V134" s="450"/>
      <c r="W134" s="450"/>
      <c r="X134" s="450"/>
      <c r="Y134" s="450"/>
      <c r="Z134" s="450"/>
      <c r="AA134" s="450"/>
      <c r="AB134" s="450"/>
    </row>
    <row r="135" spans="2:28" ht="12.75" customHeight="1">
      <c r="B135" s="450"/>
      <c r="C135" s="450"/>
      <c r="D135" s="450"/>
      <c r="E135" s="451"/>
      <c r="F135" s="451"/>
      <c r="G135" s="450"/>
      <c r="H135" s="450"/>
      <c r="I135" s="450"/>
      <c r="J135" s="450"/>
      <c r="K135" s="450"/>
      <c r="L135" s="452"/>
      <c r="M135" s="450"/>
      <c r="N135" s="450"/>
      <c r="O135" s="453"/>
      <c r="P135" s="450"/>
      <c r="Q135" s="450"/>
      <c r="R135" s="450"/>
      <c r="S135" s="450"/>
      <c r="T135" s="450"/>
      <c r="U135" s="450"/>
      <c r="V135" s="450"/>
      <c r="W135" s="450"/>
      <c r="X135" s="450"/>
      <c r="Y135" s="450"/>
      <c r="Z135" s="450"/>
      <c r="AA135" s="450"/>
      <c r="AB135" s="450"/>
    </row>
    <row r="136" spans="2:28" ht="12.75" customHeight="1">
      <c r="B136" s="450"/>
      <c r="C136" s="450"/>
      <c r="D136" s="450"/>
      <c r="E136" s="451"/>
      <c r="F136" s="451"/>
      <c r="G136" s="450"/>
      <c r="H136" s="450"/>
      <c r="I136" s="450"/>
      <c r="J136" s="450"/>
      <c r="K136" s="450"/>
      <c r="L136" s="452"/>
      <c r="M136" s="450"/>
      <c r="N136" s="450"/>
      <c r="O136" s="453"/>
      <c r="P136" s="450"/>
      <c r="Q136" s="450"/>
      <c r="R136" s="450"/>
      <c r="S136" s="450"/>
      <c r="T136" s="450"/>
      <c r="U136" s="450"/>
      <c r="V136" s="450"/>
      <c r="W136" s="450"/>
      <c r="X136" s="450"/>
      <c r="Y136" s="450"/>
      <c r="Z136" s="450"/>
      <c r="AA136" s="450"/>
      <c r="AB136" s="450"/>
    </row>
    <row r="137" spans="2:28" ht="12.75" customHeight="1">
      <c r="B137" s="450"/>
      <c r="C137" s="450"/>
      <c r="D137" s="450"/>
      <c r="E137" s="451"/>
      <c r="F137" s="451"/>
      <c r="G137" s="450"/>
      <c r="H137" s="450"/>
      <c r="I137" s="450"/>
      <c r="J137" s="450"/>
      <c r="K137" s="450"/>
      <c r="L137" s="452"/>
      <c r="M137" s="450"/>
      <c r="N137" s="450"/>
      <c r="O137" s="453"/>
      <c r="P137" s="450"/>
      <c r="Q137" s="450"/>
      <c r="R137" s="450"/>
      <c r="S137" s="450"/>
      <c r="T137" s="450"/>
      <c r="U137" s="450"/>
      <c r="V137" s="450"/>
      <c r="W137" s="450"/>
      <c r="X137" s="450"/>
      <c r="Y137" s="450"/>
      <c r="Z137" s="450"/>
      <c r="AA137" s="450"/>
      <c r="AB137" s="450"/>
    </row>
    <row r="138" spans="2:28" ht="12.75" customHeight="1">
      <c r="B138" s="450"/>
      <c r="C138" s="450"/>
      <c r="D138" s="450"/>
      <c r="E138" s="451"/>
      <c r="F138" s="451"/>
      <c r="G138" s="450"/>
      <c r="H138" s="450"/>
      <c r="I138" s="450"/>
      <c r="J138" s="450"/>
      <c r="K138" s="450"/>
      <c r="L138" s="452"/>
      <c r="M138" s="450"/>
      <c r="N138" s="450"/>
      <c r="O138" s="453"/>
      <c r="P138" s="450"/>
      <c r="Q138" s="450"/>
      <c r="R138" s="450"/>
      <c r="S138" s="450"/>
      <c r="T138" s="450"/>
      <c r="U138" s="450"/>
      <c r="V138" s="450"/>
      <c r="W138" s="450"/>
      <c r="X138" s="450"/>
      <c r="Y138" s="450"/>
      <c r="Z138" s="450"/>
      <c r="AA138" s="450"/>
      <c r="AB138" s="450"/>
    </row>
    <row r="139" spans="2:28" ht="12.75" customHeight="1">
      <c r="B139" s="450"/>
      <c r="C139" s="450"/>
      <c r="D139" s="450"/>
      <c r="E139" s="451"/>
      <c r="F139" s="451"/>
      <c r="G139" s="450"/>
      <c r="H139" s="450"/>
      <c r="I139" s="450"/>
      <c r="J139" s="450"/>
      <c r="K139" s="450"/>
      <c r="L139" s="452"/>
      <c r="M139" s="450"/>
      <c r="N139" s="450"/>
      <c r="O139" s="453"/>
      <c r="P139" s="450"/>
      <c r="Q139" s="450"/>
      <c r="R139" s="450"/>
      <c r="S139" s="450"/>
      <c r="T139" s="450"/>
      <c r="U139" s="450"/>
      <c r="V139" s="450"/>
      <c r="W139" s="450"/>
      <c r="X139" s="450"/>
      <c r="Y139" s="450"/>
      <c r="Z139" s="450"/>
      <c r="AA139" s="450"/>
      <c r="AB139" s="450"/>
    </row>
    <row r="140" spans="2:28" ht="12.75" customHeight="1">
      <c r="B140" s="450"/>
      <c r="C140" s="450"/>
      <c r="D140" s="450"/>
      <c r="E140" s="451"/>
      <c r="F140" s="451"/>
      <c r="G140" s="450"/>
      <c r="H140" s="450"/>
      <c r="I140" s="450"/>
      <c r="J140" s="450"/>
      <c r="K140" s="450"/>
      <c r="L140" s="452"/>
      <c r="M140" s="450"/>
      <c r="N140" s="450"/>
      <c r="O140" s="453"/>
      <c r="P140" s="450"/>
      <c r="Q140" s="450"/>
      <c r="R140" s="450"/>
      <c r="S140" s="450"/>
      <c r="T140" s="450"/>
      <c r="U140" s="450"/>
      <c r="V140" s="450"/>
      <c r="W140" s="450"/>
      <c r="X140" s="450"/>
      <c r="Y140" s="450"/>
      <c r="Z140" s="450"/>
      <c r="AA140" s="450"/>
      <c r="AB140" s="450"/>
    </row>
    <row r="141" spans="2:28" ht="12.75" customHeight="1">
      <c r="B141" s="450"/>
      <c r="C141" s="450"/>
      <c r="D141" s="450"/>
      <c r="E141" s="451"/>
      <c r="F141" s="451"/>
      <c r="G141" s="450"/>
      <c r="H141" s="450"/>
      <c r="I141" s="450"/>
      <c r="J141" s="450"/>
      <c r="K141" s="450"/>
      <c r="L141" s="452"/>
      <c r="M141" s="450"/>
      <c r="N141" s="450"/>
      <c r="O141" s="453"/>
      <c r="P141" s="450"/>
      <c r="Q141" s="450"/>
      <c r="R141" s="450"/>
      <c r="S141" s="450"/>
      <c r="T141" s="450"/>
      <c r="U141" s="450"/>
      <c r="V141" s="450"/>
      <c r="W141" s="450"/>
      <c r="X141" s="450"/>
      <c r="Y141" s="450"/>
      <c r="Z141" s="450"/>
      <c r="AA141" s="450"/>
      <c r="AB141" s="450"/>
    </row>
    <row r="142" spans="2:28" ht="12.75" customHeight="1">
      <c r="B142" s="450"/>
      <c r="C142" s="450"/>
      <c r="D142" s="450"/>
      <c r="E142" s="451"/>
      <c r="F142" s="451"/>
      <c r="G142" s="450"/>
      <c r="H142" s="450"/>
      <c r="I142" s="450"/>
      <c r="J142" s="450"/>
      <c r="K142" s="450"/>
      <c r="L142" s="452"/>
      <c r="M142" s="450"/>
      <c r="N142" s="450"/>
      <c r="O142" s="453"/>
      <c r="P142" s="450"/>
      <c r="Q142" s="450"/>
      <c r="R142" s="450"/>
      <c r="S142" s="450"/>
      <c r="T142" s="450"/>
      <c r="U142" s="450"/>
      <c r="V142" s="450"/>
      <c r="W142" s="450"/>
      <c r="X142" s="450"/>
      <c r="Y142" s="450"/>
      <c r="Z142" s="450"/>
      <c r="AA142" s="450"/>
      <c r="AB142" s="450"/>
    </row>
    <row r="143" spans="2:28" ht="12.75" customHeight="1">
      <c r="B143" s="450"/>
      <c r="C143" s="450"/>
      <c r="D143" s="450"/>
      <c r="E143" s="451"/>
      <c r="F143" s="451"/>
      <c r="G143" s="450"/>
      <c r="H143" s="450"/>
      <c r="I143" s="450"/>
      <c r="J143" s="450"/>
      <c r="K143" s="450"/>
      <c r="L143" s="452"/>
      <c r="M143" s="450"/>
      <c r="N143" s="450"/>
      <c r="O143" s="453"/>
      <c r="P143" s="450"/>
      <c r="Q143" s="450"/>
      <c r="R143" s="450"/>
      <c r="S143" s="450"/>
      <c r="T143" s="450"/>
      <c r="U143" s="450"/>
      <c r="V143" s="450"/>
      <c r="W143" s="450"/>
      <c r="X143" s="450"/>
      <c r="Y143" s="450"/>
      <c r="Z143" s="450"/>
      <c r="AA143" s="450"/>
      <c r="AB143" s="450"/>
    </row>
    <row r="144" spans="2:28" ht="12.75" customHeight="1">
      <c r="B144" s="450"/>
      <c r="C144" s="450"/>
      <c r="D144" s="450"/>
      <c r="E144" s="451"/>
      <c r="F144" s="451"/>
      <c r="G144" s="450"/>
      <c r="H144" s="450"/>
      <c r="I144" s="450"/>
      <c r="J144" s="450"/>
      <c r="K144" s="450"/>
      <c r="L144" s="452"/>
      <c r="M144" s="450"/>
      <c r="N144" s="450"/>
      <c r="O144" s="453"/>
      <c r="P144" s="450"/>
      <c r="Q144" s="450"/>
      <c r="R144" s="450"/>
      <c r="S144" s="450"/>
      <c r="T144" s="450"/>
      <c r="U144" s="450"/>
      <c r="V144" s="450"/>
      <c r="W144" s="450"/>
      <c r="X144" s="450"/>
      <c r="Y144" s="450"/>
      <c r="Z144" s="450"/>
      <c r="AA144" s="450"/>
      <c r="AB144" s="450"/>
    </row>
    <row r="145" spans="2:28" ht="12.75" customHeight="1">
      <c r="B145" s="450"/>
      <c r="C145" s="450"/>
      <c r="D145" s="450"/>
      <c r="E145" s="451"/>
      <c r="F145" s="451"/>
      <c r="G145" s="450"/>
      <c r="H145" s="450"/>
      <c r="I145" s="450"/>
      <c r="J145" s="450"/>
      <c r="K145" s="450"/>
      <c r="L145" s="452"/>
      <c r="M145" s="450"/>
      <c r="N145" s="450"/>
      <c r="O145" s="453"/>
      <c r="P145" s="450"/>
      <c r="Q145" s="450"/>
      <c r="R145" s="450"/>
      <c r="S145" s="450"/>
      <c r="T145" s="450"/>
      <c r="U145" s="450"/>
      <c r="V145" s="450"/>
      <c r="W145" s="450"/>
      <c r="X145" s="450"/>
      <c r="Y145" s="450"/>
      <c r="Z145" s="450"/>
      <c r="AA145" s="450"/>
      <c r="AB145" s="450"/>
    </row>
    <row r="146" spans="2:28" ht="12.75" customHeight="1">
      <c r="B146" s="450"/>
      <c r="C146" s="450"/>
      <c r="D146" s="450"/>
      <c r="E146" s="451"/>
      <c r="F146" s="451"/>
      <c r="G146" s="450"/>
      <c r="H146" s="450"/>
      <c r="I146" s="450"/>
      <c r="J146" s="450"/>
      <c r="K146" s="450"/>
      <c r="L146" s="452"/>
      <c r="M146" s="450"/>
      <c r="N146" s="450"/>
      <c r="O146" s="453"/>
      <c r="P146" s="450"/>
      <c r="Q146" s="450"/>
      <c r="R146" s="450"/>
      <c r="S146" s="450"/>
      <c r="T146" s="450"/>
      <c r="U146" s="450"/>
      <c r="V146" s="450"/>
      <c r="W146" s="450"/>
      <c r="X146" s="450"/>
      <c r="Y146" s="450"/>
      <c r="Z146" s="450"/>
      <c r="AA146" s="450"/>
      <c r="AB146" s="450"/>
    </row>
    <row r="147" spans="2:28" ht="12.75" customHeight="1">
      <c r="B147" s="450"/>
      <c r="C147" s="450"/>
      <c r="D147" s="450"/>
      <c r="E147" s="451"/>
      <c r="F147" s="451"/>
      <c r="G147" s="450"/>
      <c r="H147" s="450"/>
      <c r="I147" s="450"/>
      <c r="J147" s="450"/>
      <c r="K147" s="450"/>
      <c r="L147" s="452"/>
      <c r="M147" s="450"/>
      <c r="N147" s="450"/>
      <c r="O147" s="453"/>
      <c r="P147" s="450"/>
      <c r="Q147" s="450"/>
      <c r="R147" s="450"/>
      <c r="S147" s="450"/>
      <c r="T147" s="450"/>
      <c r="U147" s="450"/>
      <c r="V147" s="450"/>
      <c r="W147" s="450"/>
      <c r="X147" s="450"/>
      <c r="Y147" s="450"/>
      <c r="Z147" s="450"/>
      <c r="AA147" s="450"/>
      <c r="AB147" s="450"/>
    </row>
    <row r="148" spans="2:28" ht="12.75" customHeight="1">
      <c r="B148" s="450"/>
      <c r="C148" s="450"/>
      <c r="D148" s="450"/>
      <c r="E148" s="451"/>
      <c r="F148" s="451"/>
      <c r="G148" s="450"/>
      <c r="H148" s="450"/>
      <c r="I148" s="450"/>
      <c r="J148" s="450"/>
      <c r="K148" s="450"/>
      <c r="L148" s="452"/>
      <c r="M148" s="450"/>
      <c r="N148" s="450"/>
      <c r="O148" s="453"/>
      <c r="P148" s="450"/>
      <c r="Q148" s="450"/>
      <c r="R148" s="450"/>
      <c r="S148" s="450"/>
      <c r="T148" s="450"/>
      <c r="U148" s="450"/>
      <c r="V148" s="450"/>
      <c r="W148" s="450"/>
      <c r="X148" s="450"/>
      <c r="Y148" s="450"/>
      <c r="Z148" s="450"/>
      <c r="AA148" s="450"/>
      <c r="AB148" s="450"/>
    </row>
    <row r="149" spans="2:28" ht="12.75" customHeight="1">
      <c r="B149" s="450"/>
      <c r="C149" s="450"/>
      <c r="D149" s="450"/>
      <c r="E149" s="451"/>
      <c r="F149" s="451"/>
      <c r="G149" s="450"/>
      <c r="H149" s="450"/>
      <c r="I149" s="450"/>
      <c r="J149" s="450"/>
      <c r="K149" s="450"/>
      <c r="L149" s="452"/>
      <c r="M149" s="450"/>
      <c r="N149" s="450"/>
      <c r="O149" s="453"/>
      <c r="P149" s="450"/>
      <c r="Q149" s="450"/>
      <c r="R149" s="450"/>
      <c r="S149" s="450"/>
      <c r="T149" s="450"/>
      <c r="U149" s="450"/>
      <c r="V149" s="450"/>
      <c r="W149" s="450"/>
      <c r="X149" s="450"/>
      <c r="Y149" s="450"/>
      <c r="Z149" s="450"/>
      <c r="AA149" s="450"/>
      <c r="AB149" s="450"/>
    </row>
    <row r="150" spans="2:28" ht="12.75" customHeight="1">
      <c r="B150" s="450"/>
      <c r="C150" s="450"/>
      <c r="D150" s="450"/>
      <c r="E150" s="451"/>
      <c r="F150" s="451"/>
      <c r="G150" s="450"/>
      <c r="H150" s="450"/>
      <c r="I150" s="450"/>
      <c r="J150" s="450"/>
      <c r="K150" s="450"/>
      <c r="L150" s="452"/>
      <c r="M150" s="450"/>
      <c r="N150" s="450"/>
      <c r="O150" s="453"/>
      <c r="P150" s="450"/>
      <c r="Q150" s="450"/>
      <c r="R150" s="450"/>
      <c r="S150" s="450"/>
      <c r="T150" s="450"/>
      <c r="U150" s="450"/>
      <c r="V150" s="450"/>
      <c r="W150" s="450"/>
      <c r="X150" s="450"/>
      <c r="Y150" s="450"/>
      <c r="Z150" s="450"/>
      <c r="AA150" s="450"/>
      <c r="AB150" s="450"/>
    </row>
    <row r="151" spans="2:28" ht="12.75" customHeight="1">
      <c r="B151" s="450"/>
      <c r="C151" s="450"/>
      <c r="D151" s="450"/>
      <c r="E151" s="451"/>
      <c r="F151" s="451"/>
      <c r="G151" s="450"/>
      <c r="H151" s="450"/>
      <c r="I151" s="450"/>
      <c r="J151" s="450"/>
      <c r="K151" s="450"/>
      <c r="L151" s="452"/>
      <c r="M151" s="450"/>
      <c r="N151" s="450"/>
      <c r="O151" s="453"/>
      <c r="P151" s="450"/>
      <c r="Q151" s="450"/>
      <c r="R151" s="450"/>
      <c r="S151" s="450"/>
      <c r="T151" s="450"/>
      <c r="U151" s="450"/>
      <c r="V151" s="450"/>
      <c r="W151" s="450"/>
      <c r="X151" s="450"/>
      <c r="Y151" s="450"/>
      <c r="Z151" s="450"/>
      <c r="AA151" s="450"/>
      <c r="AB151" s="450"/>
    </row>
    <row r="152" spans="2:28" ht="12.75" customHeight="1">
      <c r="B152" s="450"/>
      <c r="C152" s="450"/>
      <c r="D152" s="450"/>
      <c r="E152" s="451"/>
      <c r="F152" s="451"/>
      <c r="G152" s="450"/>
      <c r="H152" s="450"/>
      <c r="I152" s="450"/>
      <c r="J152" s="450"/>
      <c r="K152" s="450"/>
      <c r="L152" s="452"/>
      <c r="M152" s="450"/>
      <c r="N152" s="450"/>
      <c r="O152" s="453"/>
      <c r="P152" s="450"/>
      <c r="Q152" s="450"/>
      <c r="R152" s="450"/>
      <c r="S152" s="450"/>
      <c r="T152" s="450"/>
      <c r="U152" s="450"/>
      <c r="V152" s="450"/>
      <c r="W152" s="450"/>
      <c r="X152" s="450"/>
      <c r="Y152" s="450"/>
      <c r="Z152" s="450"/>
      <c r="AA152" s="450"/>
      <c r="AB152" s="450"/>
    </row>
    <row r="153" spans="2:28" ht="12.75" customHeight="1">
      <c r="B153" s="450"/>
      <c r="C153" s="450"/>
      <c r="D153" s="450"/>
      <c r="E153" s="451"/>
      <c r="F153" s="451"/>
      <c r="G153" s="450"/>
      <c r="H153" s="450"/>
      <c r="I153" s="450"/>
      <c r="J153" s="450"/>
      <c r="K153" s="450"/>
      <c r="L153" s="452"/>
      <c r="M153" s="450"/>
      <c r="N153" s="450"/>
      <c r="O153" s="453"/>
      <c r="P153" s="450"/>
      <c r="Q153" s="450"/>
      <c r="R153" s="450"/>
      <c r="S153" s="450"/>
      <c r="T153" s="450"/>
      <c r="U153" s="450"/>
      <c r="V153" s="450"/>
      <c r="W153" s="450"/>
      <c r="X153" s="450"/>
      <c r="Y153" s="450"/>
      <c r="Z153" s="450"/>
      <c r="AA153" s="450"/>
      <c r="AB153" s="450"/>
    </row>
    <row r="154" spans="2:28" ht="12.75" customHeight="1">
      <c r="B154" s="450"/>
      <c r="C154" s="450"/>
      <c r="D154" s="450"/>
      <c r="E154" s="451"/>
      <c r="F154" s="451"/>
      <c r="G154" s="450"/>
      <c r="H154" s="450"/>
      <c r="I154" s="450"/>
      <c r="J154" s="450"/>
      <c r="K154" s="450"/>
      <c r="L154" s="452"/>
      <c r="M154" s="450"/>
      <c r="N154" s="450"/>
      <c r="O154" s="453"/>
      <c r="P154" s="450"/>
      <c r="Q154" s="450"/>
      <c r="R154" s="450"/>
      <c r="S154" s="450"/>
      <c r="T154" s="450"/>
      <c r="U154" s="450"/>
      <c r="V154" s="450"/>
      <c r="W154" s="450"/>
      <c r="X154" s="450"/>
      <c r="Y154" s="450"/>
      <c r="Z154" s="450"/>
      <c r="AA154" s="450"/>
      <c r="AB154" s="450"/>
    </row>
    <row r="155" spans="2:28" ht="12.75" customHeight="1">
      <c r="B155" s="450"/>
      <c r="C155" s="450"/>
      <c r="D155" s="450"/>
      <c r="E155" s="451"/>
      <c r="F155" s="451"/>
      <c r="G155" s="450"/>
      <c r="H155" s="450"/>
      <c r="I155" s="450"/>
      <c r="J155" s="450"/>
      <c r="K155" s="450"/>
      <c r="L155" s="452"/>
      <c r="M155" s="450"/>
      <c r="N155" s="450"/>
      <c r="O155" s="453"/>
      <c r="P155" s="450"/>
      <c r="Q155" s="450"/>
      <c r="R155" s="450"/>
      <c r="S155" s="450"/>
      <c r="T155" s="450"/>
      <c r="U155" s="450"/>
      <c r="V155" s="450"/>
      <c r="W155" s="450"/>
      <c r="X155" s="450"/>
      <c r="Y155" s="450"/>
      <c r="Z155" s="450"/>
      <c r="AA155" s="450"/>
      <c r="AB155" s="450"/>
    </row>
    <row r="156" spans="2:28" ht="12.75" customHeight="1">
      <c r="B156" s="450"/>
      <c r="C156" s="450"/>
      <c r="D156" s="450"/>
      <c r="E156" s="451"/>
      <c r="F156" s="451"/>
      <c r="G156" s="450"/>
      <c r="H156" s="450"/>
      <c r="I156" s="450"/>
      <c r="J156" s="450"/>
      <c r="K156" s="450"/>
      <c r="L156" s="452"/>
      <c r="M156" s="450"/>
      <c r="N156" s="450"/>
      <c r="O156" s="453"/>
      <c r="P156" s="450"/>
      <c r="Q156" s="450"/>
      <c r="R156" s="450"/>
      <c r="S156" s="450"/>
      <c r="T156" s="450"/>
      <c r="U156" s="450"/>
      <c r="V156" s="450"/>
      <c r="W156" s="450"/>
      <c r="X156" s="450"/>
      <c r="Y156" s="450"/>
      <c r="Z156" s="450"/>
      <c r="AA156" s="450"/>
      <c r="AB156" s="450"/>
    </row>
    <row r="157" spans="2:28" ht="12.75" customHeight="1">
      <c r="B157" s="450"/>
      <c r="C157" s="450"/>
      <c r="D157" s="450"/>
      <c r="E157" s="451"/>
      <c r="F157" s="451"/>
      <c r="G157" s="450"/>
      <c r="H157" s="450"/>
      <c r="I157" s="450"/>
      <c r="J157" s="450"/>
      <c r="K157" s="450"/>
      <c r="L157" s="452"/>
      <c r="M157" s="450"/>
      <c r="N157" s="450"/>
      <c r="O157" s="453"/>
      <c r="P157" s="450"/>
      <c r="Q157" s="450"/>
      <c r="R157" s="450"/>
      <c r="S157" s="450"/>
      <c r="T157" s="450"/>
      <c r="U157" s="450"/>
      <c r="V157" s="450"/>
      <c r="W157" s="450"/>
      <c r="X157" s="450"/>
      <c r="Y157" s="450"/>
      <c r="Z157" s="450"/>
      <c r="AA157" s="450"/>
      <c r="AB157" s="450"/>
    </row>
    <row r="158" spans="2:28" ht="12.75" customHeight="1">
      <c r="B158" s="450"/>
      <c r="C158" s="450"/>
      <c r="D158" s="450"/>
      <c r="E158" s="451"/>
      <c r="F158" s="451"/>
      <c r="G158" s="450"/>
      <c r="H158" s="450"/>
      <c r="I158" s="450"/>
      <c r="J158" s="450"/>
      <c r="K158" s="450"/>
      <c r="L158" s="452"/>
      <c r="M158" s="450"/>
      <c r="N158" s="450"/>
      <c r="O158" s="453"/>
      <c r="P158" s="450"/>
      <c r="Q158" s="450"/>
      <c r="R158" s="450"/>
      <c r="S158" s="450"/>
      <c r="T158" s="450"/>
      <c r="U158" s="450"/>
      <c r="V158" s="450"/>
      <c r="W158" s="450"/>
      <c r="X158" s="450"/>
      <c r="Y158" s="450"/>
      <c r="Z158" s="450"/>
      <c r="AA158" s="450"/>
      <c r="AB158" s="450"/>
    </row>
    <row r="159" spans="2:28" ht="12.75" customHeight="1">
      <c r="B159" s="450"/>
      <c r="C159" s="450"/>
      <c r="D159" s="450"/>
      <c r="E159" s="451"/>
      <c r="F159" s="451"/>
      <c r="G159" s="450"/>
      <c r="H159" s="450"/>
      <c r="I159" s="450"/>
      <c r="J159" s="450"/>
      <c r="K159" s="450"/>
      <c r="L159" s="452"/>
      <c r="M159" s="450"/>
      <c r="N159" s="450"/>
      <c r="O159" s="453"/>
      <c r="P159" s="450"/>
      <c r="Q159" s="450"/>
      <c r="R159" s="450"/>
      <c r="S159" s="450"/>
      <c r="T159" s="450"/>
      <c r="U159" s="450"/>
      <c r="V159" s="450"/>
      <c r="W159" s="450"/>
      <c r="X159" s="450"/>
      <c r="Y159" s="450"/>
      <c r="Z159" s="450"/>
      <c r="AA159" s="450"/>
      <c r="AB159" s="450"/>
    </row>
    <row r="160" spans="2:28" ht="12.75" customHeight="1">
      <c r="B160" s="450"/>
      <c r="C160" s="450"/>
      <c r="D160" s="450"/>
      <c r="E160" s="451"/>
      <c r="F160" s="451"/>
      <c r="G160" s="450"/>
      <c r="H160" s="450"/>
      <c r="I160" s="450"/>
      <c r="J160" s="450"/>
      <c r="K160" s="450"/>
      <c r="L160" s="452"/>
      <c r="M160" s="450"/>
      <c r="N160" s="450"/>
      <c r="O160" s="453"/>
      <c r="P160" s="450"/>
      <c r="Q160" s="450"/>
      <c r="R160" s="450"/>
      <c r="S160" s="450"/>
      <c r="T160" s="450"/>
      <c r="U160" s="450"/>
      <c r="V160" s="450"/>
      <c r="W160" s="450"/>
      <c r="X160" s="450"/>
      <c r="Y160" s="450"/>
      <c r="Z160" s="450"/>
      <c r="AA160" s="450"/>
      <c r="AB160" s="450"/>
    </row>
    <row r="161" spans="2:28" ht="12.75" customHeight="1">
      <c r="B161" s="450"/>
      <c r="C161" s="450"/>
      <c r="D161" s="450"/>
      <c r="E161" s="451"/>
      <c r="F161" s="451"/>
      <c r="G161" s="450"/>
      <c r="H161" s="450"/>
      <c r="I161" s="450"/>
      <c r="J161" s="450"/>
      <c r="K161" s="450"/>
      <c r="L161" s="452"/>
      <c r="M161" s="450"/>
      <c r="N161" s="450"/>
      <c r="O161" s="453"/>
      <c r="P161" s="450"/>
      <c r="Q161" s="450"/>
      <c r="R161" s="450"/>
      <c r="S161" s="450"/>
      <c r="T161" s="450"/>
      <c r="U161" s="450"/>
      <c r="V161" s="450"/>
      <c r="W161" s="450"/>
      <c r="X161" s="450"/>
      <c r="Y161" s="450"/>
      <c r="Z161" s="450"/>
      <c r="AA161" s="450"/>
      <c r="AB161" s="450"/>
    </row>
    <row r="162" spans="2:28" ht="12.75" customHeight="1">
      <c r="B162" s="450"/>
      <c r="C162" s="450"/>
      <c r="D162" s="450"/>
      <c r="E162" s="451"/>
      <c r="F162" s="451"/>
      <c r="G162" s="450"/>
      <c r="H162" s="450"/>
      <c r="I162" s="450"/>
      <c r="J162" s="450"/>
      <c r="K162" s="450"/>
      <c r="L162" s="452"/>
      <c r="M162" s="450"/>
      <c r="N162" s="450"/>
      <c r="O162" s="453"/>
      <c r="P162" s="450"/>
      <c r="Q162" s="450"/>
      <c r="R162" s="450"/>
      <c r="S162" s="450"/>
      <c r="T162" s="450"/>
      <c r="U162" s="450"/>
      <c r="V162" s="450"/>
      <c r="W162" s="450"/>
      <c r="X162" s="450"/>
      <c r="Y162" s="450"/>
      <c r="Z162" s="450"/>
      <c r="AA162" s="450"/>
      <c r="AB162" s="450"/>
    </row>
    <row r="163" spans="2:28" ht="12.75" customHeight="1">
      <c r="B163" s="450"/>
      <c r="C163" s="450"/>
      <c r="D163" s="450"/>
      <c r="E163" s="451"/>
      <c r="F163" s="451"/>
      <c r="G163" s="450"/>
      <c r="H163" s="450"/>
      <c r="I163" s="450"/>
      <c r="J163" s="450"/>
      <c r="K163" s="450"/>
      <c r="L163" s="452"/>
      <c r="M163" s="450"/>
      <c r="N163" s="450"/>
      <c r="O163" s="453"/>
      <c r="P163" s="450"/>
      <c r="Q163" s="450"/>
      <c r="R163" s="450"/>
      <c r="S163" s="450"/>
      <c r="T163" s="450"/>
      <c r="U163" s="450"/>
      <c r="V163" s="450"/>
      <c r="W163" s="450"/>
      <c r="X163" s="450"/>
      <c r="Y163" s="450"/>
      <c r="Z163" s="450"/>
      <c r="AA163" s="450"/>
      <c r="AB163" s="450"/>
    </row>
    <row r="164" spans="2:28" ht="12.75" customHeight="1">
      <c r="B164" s="450"/>
      <c r="C164" s="450"/>
      <c r="D164" s="450"/>
      <c r="E164" s="451"/>
      <c r="F164" s="451"/>
      <c r="G164" s="450"/>
      <c r="H164" s="450"/>
      <c r="I164" s="450"/>
      <c r="J164" s="450"/>
      <c r="K164" s="450"/>
      <c r="L164" s="452"/>
      <c r="M164" s="450"/>
      <c r="N164" s="450"/>
      <c r="O164" s="453"/>
      <c r="P164" s="450"/>
      <c r="Q164" s="450"/>
      <c r="R164" s="450"/>
      <c r="S164" s="450"/>
      <c r="T164" s="450"/>
      <c r="U164" s="450"/>
      <c r="V164" s="450"/>
      <c r="W164" s="450"/>
      <c r="X164" s="450"/>
      <c r="Y164" s="450"/>
      <c r="Z164" s="450"/>
      <c r="AA164" s="450"/>
      <c r="AB164" s="450"/>
    </row>
    <row r="165" spans="2:28" ht="12.75" customHeight="1">
      <c r="B165" s="450"/>
      <c r="C165" s="450"/>
      <c r="D165" s="450"/>
      <c r="E165" s="451"/>
      <c r="F165" s="451"/>
      <c r="G165" s="450"/>
      <c r="H165" s="450"/>
      <c r="I165" s="450"/>
      <c r="J165" s="450"/>
      <c r="K165" s="450"/>
      <c r="L165" s="452"/>
      <c r="M165" s="450"/>
      <c r="N165" s="450"/>
      <c r="O165" s="453"/>
      <c r="P165" s="450"/>
      <c r="Q165" s="450"/>
      <c r="R165" s="450"/>
      <c r="S165" s="450"/>
      <c r="T165" s="450"/>
      <c r="U165" s="450"/>
      <c r="V165" s="450"/>
      <c r="W165" s="450"/>
      <c r="X165" s="450"/>
      <c r="Y165" s="450"/>
      <c r="Z165" s="450"/>
      <c r="AA165" s="450"/>
      <c r="AB165" s="450"/>
    </row>
    <row r="166" spans="2:28" ht="12.75" customHeight="1">
      <c r="B166" s="450"/>
      <c r="C166" s="450"/>
      <c r="D166" s="450"/>
      <c r="E166" s="451"/>
      <c r="F166" s="451"/>
      <c r="G166" s="450"/>
      <c r="H166" s="450"/>
      <c r="I166" s="450"/>
      <c r="J166" s="450"/>
      <c r="K166" s="450"/>
      <c r="L166" s="452"/>
      <c r="M166" s="450"/>
      <c r="N166" s="450"/>
      <c r="O166" s="453"/>
      <c r="P166" s="450"/>
      <c r="Q166" s="450"/>
      <c r="R166" s="450"/>
      <c r="S166" s="450"/>
      <c r="T166" s="450"/>
      <c r="U166" s="450"/>
      <c r="V166" s="450"/>
      <c r="W166" s="450"/>
      <c r="X166" s="450"/>
      <c r="Y166" s="450"/>
      <c r="Z166" s="450"/>
      <c r="AA166" s="450"/>
      <c r="AB166" s="450"/>
    </row>
    <row r="167" spans="2:28" ht="12.75" customHeight="1">
      <c r="B167" s="450"/>
      <c r="C167" s="450"/>
      <c r="D167" s="450"/>
      <c r="E167" s="451"/>
      <c r="F167" s="451"/>
      <c r="G167" s="450"/>
      <c r="H167" s="450"/>
      <c r="I167" s="450"/>
      <c r="J167" s="450"/>
      <c r="K167" s="450"/>
      <c r="L167" s="452"/>
      <c r="M167" s="450"/>
      <c r="N167" s="450"/>
      <c r="O167" s="453"/>
      <c r="P167" s="450"/>
      <c r="Q167" s="450"/>
      <c r="R167" s="450"/>
      <c r="S167" s="450"/>
      <c r="T167" s="450"/>
      <c r="U167" s="450"/>
      <c r="V167" s="450"/>
      <c r="W167" s="450"/>
      <c r="X167" s="450"/>
      <c r="Y167" s="450"/>
      <c r="Z167" s="450"/>
      <c r="AA167" s="450"/>
      <c r="AB167" s="450"/>
    </row>
    <row r="168" spans="2:28" ht="12.75" customHeight="1">
      <c r="B168" s="450"/>
      <c r="C168" s="450"/>
      <c r="D168" s="450"/>
      <c r="E168" s="451"/>
      <c r="F168" s="451"/>
      <c r="G168" s="450"/>
      <c r="H168" s="450"/>
      <c r="I168" s="450"/>
      <c r="J168" s="450"/>
      <c r="K168" s="450"/>
      <c r="L168" s="452"/>
      <c r="M168" s="450"/>
      <c r="N168" s="450"/>
      <c r="O168" s="453"/>
      <c r="P168" s="450"/>
      <c r="Q168" s="450"/>
      <c r="R168" s="450"/>
      <c r="S168" s="450"/>
      <c r="T168" s="450"/>
      <c r="U168" s="450"/>
      <c r="V168" s="450"/>
      <c r="W168" s="450"/>
      <c r="X168" s="450"/>
      <c r="Y168" s="450"/>
      <c r="Z168" s="450"/>
      <c r="AA168" s="450"/>
      <c r="AB168" s="450"/>
    </row>
    <row r="169" spans="2:28" ht="12.75" customHeight="1">
      <c r="B169" s="450"/>
      <c r="C169" s="450"/>
      <c r="D169" s="450"/>
      <c r="E169" s="451"/>
      <c r="F169" s="451"/>
      <c r="G169" s="450"/>
      <c r="H169" s="450"/>
      <c r="I169" s="450"/>
      <c r="J169" s="450"/>
      <c r="K169" s="450"/>
      <c r="L169" s="452"/>
      <c r="M169" s="450"/>
      <c r="N169" s="450"/>
      <c r="O169" s="453"/>
      <c r="P169" s="450"/>
      <c r="Q169" s="450"/>
      <c r="R169" s="450"/>
      <c r="S169" s="450"/>
      <c r="T169" s="450"/>
      <c r="U169" s="450"/>
      <c r="V169" s="450"/>
      <c r="W169" s="450"/>
      <c r="X169" s="450"/>
      <c r="Y169" s="450"/>
      <c r="Z169" s="450"/>
      <c r="AA169" s="450"/>
      <c r="AB169" s="450"/>
    </row>
    <row r="170" spans="2:28" ht="12.75" customHeight="1">
      <c r="B170" s="450"/>
      <c r="C170" s="450"/>
      <c r="D170" s="450"/>
      <c r="E170" s="451"/>
      <c r="F170" s="451"/>
      <c r="G170" s="450"/>
      <c r="H170" s="450"/>
      <c r="I170" s="450"/>
      <c r="J170" s="450"/>
      <c r="K170" s="450"/>
      <c r="L170" s="452"/>
      <c r="M170" s="450"/>
      <c r="N170" s="450"/>
      <c r="O170" s="453"/>
      <c r="P170" s="450"/>
      <c r="Q170" s="450"/>
      <c r="R170" s="450"/>
      <c r="S170" s="450"/>
      <c r="T170" s="450"/>
      <c r="U170" s="450"/>
      <c r="V170" s="450"/>
      <c r="W170" s="450"/>
      <c r="X170" s="450"/>
      <c r="Y170" s="450"/>
      <c r="Z170" s="450"/>
      <c r="AA170" s="450"/>
      <c r="AB170" s="450"/>
    </row>
    <row r="171" spans="2:28" ht="12.75" customHeight="1">
      <c r="B171" s="450"/>
      <c r="C171" s="450"/>
      <c r="D171" s="450"/>
      <c r="E171" s="451"/>
      <c r="F171" s="451"/>
      <c r="G171" s="450"/>
      <c r="H171" s="450"/>
      <c r="I171" s="450"/>
      <c r="J171" s="450"/>
      <c r="K171" s="450"/>
      <c r="L171" s="452"/>
      <c r="M171" s="450"/>
      <c r="N171" s="450"/>
      <c r="O171" s="453"/>
      <c r="P171" s="450"/>
      <c r="Q171" s="450"/>
      <c r="R171" s="450"/>
      <c r="S171" s="450"/>
      <c r="T171" s="450"/>
      <c r="U171" s="450"/>
      <c r="V171" s="450"/>
      <c r="W171" s="450"/>
      <c r="X171" s="450"/>
      <c r="Y171" s="450"/>
      <c r="Z171" s="450"/>
      <c r="AA171" s="450"/>
      <c r="AB171" s="450"/>
    </row>
    <row r="172" spans="2:28" ht="12.75" customHeight="1">
      <c r="B172" s="450"/>
      <c r="C172" s="450"/>
      <c r="D172" s="450"/>
      <c r="E172" s="451"/>
      <c r="F172" s="451"/>
      <c r="G172" s="450"/>
      <c r="H172" s="450"/>
      <c r="I172" s="450"/>
      <c r="J172" s="450"/>
      <c r="K172" s="450"/>
      <c r="L172" s="452"/>
      <c r="M172" s="450"/>
      <c r="N172" s="450"/>
      <c r="O172" s="453"/>
      <c r="P172" s="450"/>
      <c r="Q172" s="450"/>
      <c r="R172" s="450"/>
      <c r="S172" s="450"/>
      <c r="T172" s="450"/>
      <c r="U172" s="450"/>
      <c r="V172" s="450"/>
      <c r="W172" s="450"/>
      <c r="X172" s="450"/>
      <c r="Y172" s="450"/>
      <c r="Z172" s="450"/>
      <c r="AA172" s="450"/>
      <c r="AB172" s="450"/>
    </row>
    <row r="173" spans="2:28" ht="12.75" customHeight="1">
      <c r="B173" s="450"/>
      <c r="C173" s="450"/>
      <c r="D173" s="450"/>
      <c r="E173" s="451"/>
      <c r="F173" s="451"/>
      <c r="G173" s="450"/>
      <c r="H173" s="450"/>
      <c r="I173" s="450"/>
      <c r="J173" s="450"/>
      <c r="K173" s="450"/>
      <c r="L173" s="452"/>
      <c r="M173" s="450"/>
      <c r="N173" s="450"/>
      <c r="O173" s="453"/>
      <c r="P173" s="450"/>
      <c r="Q173" s="450"/>
      <c r="R173" s="450"/>
      <c r="S173" s="450"/>
      <c r="T173" s="450"/>
      <c r="U173" s="450"/>
      <c r="V173" s="450"/>
      <c r="W173" s="450"/>
      <c r="X173" s="450"/>
      <c r="Y173" s="450"/>
      <c r="Z173" s="450"/>
      <c r="AA173" s="450"/>
      <c r="AB173" s="450"/>
    </row>
    <row r="174" spans="2:28" ht="12.75" customHeight="1">
      <c r="B174" s="450"/>
      <c r="C174" s="450"/>
      <c r="D174" s="450"/>
      <c r="E174" s="451"/>
      <c r="F174" s="451"/>
      <c r="G174" s="450"/>
      <c r="H174" s="450"/>
      <c r="I174" s="450"/>
      <c r="J174" s="450"/>
      <c r="K174" s="450"/>
      <c r="L174" s="452"/>
      <c r="M174" s="450"/>
      <c r="N174" s="450"/>
      <c r="O174" s="453"/>
      <c r="P174" s="450"/>
      <c r="Q174" s="450"/>
      <c r="R174" s="450"/>
      <c r="S174" s="450"/>
      <c r="T174" s="450"/>
      <c r="U174" s="450"/>
      <c r="V174" s="450"/>
      <c r="W174" s="450"/>
      <c r="X174" s="450"/>
      <c r="Y174" s="450"/>
      <c r="Z174" s="450"/>
      <c r="AA174" s="450"/>
      <c r="AB174" s="450"/>
    </row>
    <row r="175" spans="2:28" ht="12.75" customHeight="1">
      <c r="B175" s="450"/>
      <c r="C175" s="450"/>
      <c r="D175" s="450"/>
      <c r="E175" s="451"/>
      <c r="F175" s="451"/>
      <c r="G175" s="450"/>
      <c r="H175" s="450"/>
      <c r="I175" s="450"/>
      <c r="J175" s="450"/>
      <c r="K175" s="450"/>
      <c r="L175" s="452"/>
      <c r="M175" s="450"/>
      <c r="N175" s="450"/>
      <c r="O175" s="453"/>
      <c r="P175" s="450"/>
      <c r="Q175" s="450"/>
      <c r="R175" s="450"/>
      <c r="S175" s="450"/>
      <c r="T175" s="450"/>
      <c r="U175" s="450"/>
      <c r="V175" s="450"/>
      <c r="W175" s="450"/>
      <c r="X175" s="450"/>
      <c r="Y175" s="450"/>
      <c r="Z175" s="450"/>
      <c r="AA175" s="450"/>
      <c r="AB175" s="450"/>
    </row>
    <row r="176" spans="2:28" ht="12.75" customHeight="1">
      <c r="B176" s="450"/>
      <c r="C176" s="450"/>
      <c r="D176" s="450"/>
      <c r="E176" s="451"/>
      <c r="F176" s="451"/>
      <c r="G176" s="450"/>
      <c r="H176" s="450"/>
      <c r="I176" s="450"/>
      <c r="J176" s="450"/>
      <c r="K176" s="450"/>
      <c r="L176" s="452"/>
      <c r="M176" s="450"/>
      <c r="N176" s="450"/>
      <c r="O176" s="453"/>
      <c r="P176" s="450"/>
      <c r="Q176" s="450"/>
      <c r="R176" s="450"/>
      <c r="S176" s="450"/>
      <c r="T176" s="450"/>
      <c r="U176" s="450"/>
      <c r="V176" s="450"/>
      <c r="W176" s="450"/>
      <c r="X176" s="450"/>
      <c r="Y176" s="450"/>
      <c r="Z176" s="450"/>
      <c r="AA176" s="450"/>
      <c r="AB176" s="450"/>
    </row>
    <row r="177" spans="2:28" ht="12.75" customHeight="1">
      <c r="B177" s="450"/>
      <c r="C177" s="450"/>
      <c r="D177" s="450"/>
      <c r="E177" s="451"/>
      <c r="F177" s="451"/>
      <c r="G177" s="450"/>
      <c r="H177" s="450"/>
      <c r="I177" s="450"/>
      <c r="J177" s="450"/>
      <c r="K177" s="450"/>
      <c r="L177" s="452"/>
      <c r="M177" s="450"/>
      <c r="N177" s="450"/>
      <c r="O177" s="453"/>
      <c r="P177" s="450"/>
      <c r="Q177" s="450"/>
      <c r="R177" s="450"/>
      <c r="S177" s="450"/>
      <c r="T177" s="450"/>
      <c r="U177" s="450"/>
      <c r="V177" s="450"/>
      <c r="W177" s="450"/>
      <c r="X177" s="450"/>
      <c r="Y177" s="450"/>
      <c r="Z177" s="450"/>
      <c r="AA177" s="450"/>
      <c r="AB177" s="450"/>
    </row>
    <row r="178" spans="2:28" ht="12.75" customHeight="1">
      <c r="B178" s="450"/>
      <c r="C178" s="450"/>
      <c r="D178" s="450"/>
      <c r="E178" s="451"/>
      <c r="F178" s="451"/>
      <c r="G178" s="450"/>
      <c r="H178" s="450"/>
      <c r="I178" s="450"/>
      <c r="J178" s="450"/>
      <c r="K178" s="450"/>
      <c r="L178" s="452"/>
      <c r="M178" s="450"/>
      <c r="N178" s="450"/>
      <c r="O178" s="453"/>
      <c r="P178" s="450"/>
      <c r="Q178" s="450"/>
      <c r="R178" s="450"/>
      <c r="S178" s="450"/>
      <c r="T178" s="450"/>
      <c r="U178" s="450"/>
      <c r="V178" s="450"/>
      <c r="W178" s="450"/>
      <c r="X178" s="450"/>
      <c r="Y178" s="450"/>
      <c r="Z178" s="450"/>
      <c r="AA178" s="450"/>
      <c r="AB178" s="450"/>
    </row>
    <row r="179" spans="2:28" ht="12.75" customHeight="1">
      <c r="B179" s="450"/>
      <c r="C179" s="450"/>
      <c r="D179" s="450"/>
      <c r="E179" s="451"/>
      <c r="F179" s="451"/>
      <c r="G179" s="450"/>
      <c r="H179" s="450"/>
      <c r="I179" s="450"/>
      <c r="J179" s="450"/>
      <c r="K179" s="450"/>
      <c r="L179" s="452"/>
      <c r="M179" s="450"/>
      <c r="N179" s="450"/>
      <c r="O179" s="453"/>
      <c r="P179" s="450"/>
      <c r="Q179" s="450"/>
      <c r="R179" s="450"/>
      <c r="S179" s="450"/>
      <c r="T179" s="450"/>
      <c r="U179" s="450"/>
      <c r="V179" s="450"/>
      <c r="W179" s="450"/>
      <c r="X179" s="450"/>
      <c r="Y179" s="450"/>
      <c r="Z179" s="450"/>
      <c r="AA179" s="450"/>
      <c r="AB179" s="450"/>
    </row>
    <row r="180" spans="2:28" ht="12.75" customHeight="1">
      <c r="B180" s="450"/>
      <c r="C180" s="450"/>
      <c r="D180" s="450"/>
      <c r="E180" s="451"/>
      <c r="F180" s="451"/>
      <c r="G180" s="450"/>
      <c r="H180" s="450"/>
      <c r="I180" s="450"/>
      <c r="J180" s="450"/>
      <c r="K180" s="450"/>
      <c r="L180" s="452"/>
      <c r="M180" s="450"/>
      <c r="N180" s="450"/>
      <c r="O180" s="453"/>
      <c r="P180" s="450"/>
      <c r="Q180" s="450"/>
      <c r="R180" s="450"/>
      <c r="S180" s="450"/>
      <c r="T180" s="450"/>
      <c r="U180" s="450"/>
      <c r="V180" s="450"/>
      <c r="W180" s="450"/>
      <c r="X180" s="450"/>
      <c r="Y180" s="450"/>
      <c r="Z180" s="450"/>
      <c r="AA180" s="450"/>
      <c r="AB180" s="450"/>
    </row>
    <row r="181" spans="2:28" ht="12.75" customHeight="1">
      <c r="B181" s="450"/>
      <c r="C181" s="450"/>
      <c r="D181" s="450"/>
      <c r="E181" s="451"/>
      <c r="F181" s="451"/>
      <c r="G181" s="450"/>
      <c r="H181" s="450"/>
      <c r="I181" s="450"/>
      <c r="J181" s="450"/>
      <c r="K181" s="450"/>
      <c r="L181" s="452"/>
      <c r="M181" s="450"/>
      <c r="N181" s="450"/>
      <c r="O181" s="453"/>
      <c r="P181" s="450"/>
      <c r="Q181" s="450"/>
      <c r="R181" s="450"/>
      <c r="S181" s="450"/>
      <c r="T181" s="450"/>
      <c r="U181" s="450"/>
      <c r="V181" s="450"/>
      <c r="W181" s="450"/>
      <c r="X181" s="450"/>
      <c r="Y181" s="450"/>
      <c r="Z181" s="450"/>
      <c r="AA181" s="450"/>
      <c r="AB181" s="450"/>
    </row>
    <row r="182" spans="2:28" ht="12.75" customHeight="1">
      <c r="B182" s="450"/>
      <c r="C182" s="450"/>
      <c r="D182" s="450"/>
      <c r="E182" s="451"/>
      <c r="F182" s="451"/>
      <c r="G182" s="450"/>
      <c r="H182" s="450"/>
      <c r="I182" s="450"/>
      <c r="J182" s="450"/>
      <c r="K182" s="450"/>
      <c r="L182" s="452"/>
      <c r="M182" s="450"/>
      <c r="N182" s="450"/>
      <c r="O182" s="453"/>
      <c r="P182" s="450"/>
      <c r="Q182" s="450"/>
      <c r="R182" s="450"/>
      <c r="S182" s="450"/>
      <c r="T182" s="450"/>
      <c r="U182" s="450"/>
      <c r="V182" s="450"/>
      <c r="W182" s="450"/>
      <c r="X182" s="450"/>
      <c r="Y182" s="450"/>
      <c r="Z182" s="450"/>
      <c r="AA182" s="450"/>
      <c r="AB182" s="450"/>
    </row>
    <row r="183" spans="2:28" ht="12.75" customHeight="1">
      <c r="B183" s="450"/>
      <c r="C183" s="450"/>
      <c r="D183" s="450"/>
      <c r="E183" s="451"/>
      <c r="F183" s="451"/>
      <c r="G183" s="450"/>
      <c r="H183" s="450"/>
      <c r="I183" s="450"/>
      <c r="J183" s="450"/>
      <c r="K183" s="450"/>
      <c r="L183" s="452"/>
      <c r="M183" s="450"/>
      <c r="N183" s="450"/>
      <c r="O183" s="453"/>
      <c r="P183" s="450"/>
      <c r="Q183" s="450"/>
      <c r="R183" s="450"/>
      <c r="S183" s="450"/>
      <c r="T183" s="450"/>
      <c r="U183" s="450"/>
      <c r="V183" s="450"/>
      <c r="W183" s="450"/>
      <c r="X183" s="450"/>
      <c r="Y183" s="450"/>
      <c r="Z183" s="450"/>
      <c r="AA183" s="450"/>
      <c r="AB183" s="450"/>
    </row>
    <row r="184" spans="2:28" ht="12.75" customHeight="1">
      <c r="B184" s="450"/>
      <c r="C184" s="450"/>
      <c r="D184" s="450"/>
      <c r="E184" s="451"/>
      <c r="F184" s="451"/>
      <c r="G184" s="450"/>
      <c r="H184" s="450"/>
      <c r="I184" s="450"/>
      <c r="J184" s="450"/>
      <c r="K184" s="450"/>
      <c r="L184" s="452"/>
      <c r="M184" s="450"/>
      <c r="N184" s="450"/>
      <c r="O184" s="453"/>
      <c r="P184" s="450"/>
      <c r="Q184" s="450"/>
      <c r="R184" s="450"/>
      <c r="S184" s="450"/>
      <c r="T184" s="450"/>
      <c r="U184" s="450"/>
      <c r="V184" s="450"/>
      <c r="W184" s="450"/>
      <c r="X184" s="450"/>
      <c r="Y184" s="450"/>
      <c r="Z184" s="450"/>
      <c r="AA184" s="450"/>
      <c r="AB184" s="450"/>
    </row>
    <row r="185" spans="2:28" ht="12.75" customHeight="1">
      <c r="B185" s="450"/>
      <c r="C185" s="450"/>
      <c r="D185" s="450"/>
      <c r="E185" s="451"/>
      <c r="F185" s="451"/>
      <c r="G185" s="450"/>
      <c r="H185" s="450"/>
      <c r="I185" s="450"/>
      <c r="J185" s="450"/>
      <c r="K185" s="450"/>
      <c r="L185" s="452"/>
      <c r="M185" s="450"/>
      <c r="N185" s="450"/>
      <c r="O185" s="453"/>
      <c r="P185" s="450"/>
      <c r="Q185" s="450"/>
      <c r="R185" s="450"/>
      <c r="S185" s="450"/>
      <c r="T185" s="450"/>
      <c r="U185" s="450"/>
      <c r="V185" s="450"/>
      <c r="W185" s="450"/>
      <c r="X185" s="450"/>
      <c r="Y185" s="450"/>
      <c r="Z185" s="450"/>
      <c r="AA185" s="450"/>
      <c r="AB185" s="450"/>
    </row>
    <row r="186" spans="2:28" ht="12.75" customHeight="1">
      <c r="B186" s="450"/>
      <c r="C186" s="450"/>
      <c r="D186" s="450"/>
      <c r="E186" s="451"/>
      <c r="F186" s="451"/>
      <c r="G186" s="450"/>
      <c r="H186" s="450"/>
      <c r="I186" s="450"/>
      <c r="J186" s="450"/>
      <c r="K186" s="450"/>
      <c r="L186" s="452"/>
      <c r="M186" s="450"/>
      <c r="N186" s="450"/>
      <c r="O186" s="453"/>
      <c r="P186" s="450"/>
      <c r="Q186" s="450"/>
      <c r="R186" s="450"/>
      <c r="S186" s="450"/>
      <c r="T186" s="450"/>
      <c r="U186" s="450"/>
      <c r="V186" s="450"/>
      <c r="W186" s="450"/>
      <c r="X186" s="450"/>
      <c r="Y186" s="450"/>
      <c r="Z186" s="450"/>
      <c r="AA186" s="450"/>
      <c r="AB186" s="450"/>
    </row>
    <row r="187" spans="2:28" ht="12.75" customHeight="1">
      <c r="B187" s="450"/>
      <c r="C187" s="450"/>
      <c r="D187" s="450"/>
      <c r="E187" s="451"/>
      <c r="F187" s="451"/>
      <c r="G187" s="450"/>
      <c r="H187" s="450"/>
      <c r="I187" s="450"/>
      <c r="J187" s="450"/>
      <c r="K187" s="450"/>
      <c r="L187" s="452"/>
      <c r="M187" s="450"/>
      <c r="N187" s="450"/>
      <c r="O187" s="453"/>
      <c r="P187" s="450"/>
      <c r="Q187" s="450"/>
      <c r="R187" s="450"/>
      <c r="S187" s="450"/>
      <c r="T187" s="450"/>
      <c r="U187" s="450"/>
      <c r="V187" s="450"/>
      <c r="W187" s="450"/>
      <c r="X187" s="450"/>
      <c r="Y187" s="450"/>
      <c r="Z187" s="450"/>
      <c r="AA187" s="450"/>
      <c r="AB187" s="450"/>
    </row>
    <row r="188" spans="2:28" ht="12.75" customHeight="1">
      <c r="B188" s="450"/>
      <c r="C188" s="450"/>
      <c r="D188" s="450"/>
      <c r="E188" s="451"/>
      <c r="F188" s="451"/>
      <c r="G188" s="450"/>
      <c r="H188" s="450"/>
      <c r="I188" s="450"/>
      <c r="J188" s="450"/>
      <c r="K188" s="450"/>
      <c r="L188" s="452"/>
      <c r="M188" s="450"/>
      <c r="N188" s="450"/>
      <c r="O188" s="453"/>
      <c r="P188" s="450"/>
      <c r="Q188" s="450"/>
      <c r="R188" s="450"/>
      <c r="S188" s="450"/>
      <c r="T188" s="450"/>
      <c r="U188" s="450"/>
      <c r="V188" s="450"/>
      <c r="W188" s="450"/>
      <c r="X188" s="450"/>
      <c r="Y188" s="450"/>
      <c r="Z188" s="450"/>
      <c r="AA188" s="450"/>
      <c r="AB188" s="450"/>
    </row>
    <row r="189" spans="2:28" ht="12.75" customHeight="1">
      <c r="B189" s="450"/>
      <c r="C189" s="450"/>
      <c r="D189" s="450"/>
      <c r="E189" s="451"/>
      <c r="F189" s="451"/>
      <c r="G189" s="450"/>
      <c r="H189" s="450"/>
      <c r="I189" s="450"/>
      <c r="J189" s="450"/>
      <c r="K189" s="450"/>
      <c r="L189" s="452"/>
      <c r="M189" s="450"/>
      <c r="N189" s="450"/>
      <c r="O189" s="453"/>
      <c r="P189" s="450"/>
      <c r="Q189" s="450"/>
      <c r="R189" s="450"/>
      <c r="S189" s="450"/>
      <c r="T189" s="450"/>
      <c r="U189" s="450"/>
      <c r="V189" s="450"/>
      <c r="W189" s="450"/>
      <c r="X189" s="450"/>
      <c r="Y189" s="450"/>
      <c r="Z189" s="450"/>
      <c r="AA189" s="450"/>
      <c r="AB189" s="450"/>
    </row>
    <row r="190" spans="2:28" ht="12.75" customHeight="1">
      <c r="B190" s="450"/>
      <c r="C190" s="450"/>
      <c r="D190" s="450"/>
      <c r="E190" s="451"/>
      <c r="F190" s="451"/>
      <c r="G190" s="450"/>
      <c r="H190" s="450"/>
      <c r="I190" s="450"/>
      <c r="J190" s="450"/>
      <c r="K190" s="450"/>
      <c r="L190" s="452"/>
      <c r="M190" s="450"/>
      <c r="N190" s="450"/>
      <c r="O190" s="453"/>
      <c r="P190" s="450"/>
      <c r="Q190" s="450"/>
      <c r="R190" s="450"/>
      <c r="S190" s="450"/>
      <c r="T190" s="450"/>
      <c r="U190" s="450"/>
      <c r="V190" s="450"/>
      <c r="W190" s="450"/>
      <c r="X190" s="450"/>
      <c r="Y190" s="450"/>
      <c r="Z190" s="450"/>
      <c r="AA190" s="450"/>
      <c r="AB190" s="450"/>
    </row>
    <row r="191" spans="2:28" ht="12.75" customHeight="1">
      <c r="B191" s="450"/>
      <c r="C191" s="450"/>
      <c r="D191" s="450"/>
      <c r="E191" s="451"/>
      <c r="F191" s="451"/>
      <c r="G191" s="450"/>
      <c r="H191" s="450"/>
      <c r="I191" s="450"/>
      <c r="J191" s="450"/>
      <c r="K191" s="450"/>
      <c r="L191" s="452"/>
      <c r="M191" s="450"/>
      <c r="N191" s="450"/>
      <c r="O191" s="453"/>
      <c r="P191" s="450"/>
      <c r="Q191" s="450"/>
      <c r="R191" s="450"/>
      <c r="S191" s="450"/>
      <c r="T191" s="450"/>
      <c r="U191" s="450"/>
      <c r="V191" s="450"/>
      <c r="W191" s="450"/>
      <c r="X191" s="450"/>
      <c r="Y191" s="450"/>
      <c r="Z191" s="450"/>
      <c r="AA191" s="450"/>
      <c r="AB191" s="450"/>
    </row>
    <row r="192" spans="2:28" ht="12.75" customHeight="1">
      <c r="B192" s="450"/>
      <c r="C192" s="450"/>
      <c r="D192" s="450"/>
      <c r="E192" s="451"/>
      <c r="F192" s="451"/>
      <c r="G192" s="450"/>
      <c r="H192" s="450"/>
      <c r="I192" s="450"/>
      <c r="J192" s="450"/>
      <c r="K192" s="450"/>
      <c r="L192" s="452"/>
      <c r="M192" s="450"/>
      <c r="N192" s="450"/>
      <c r="O192" s="453"/>
      <c r="P192" s="450"/>
      <c r="Q192" s="450"/>
      <c r="R192" s="450"/>
      <c r="S192" s="450"/>
      <c r="T192" s="450"/>
      <c r="U192" s="450"/>
      <c r="V192" s="450"/>
      <c r="W192" s="450"/>
      <c r="X192" s="450"/>
      <c r="Y192" s="450"/>
      <c r="Z192" s="450"/>
      <c r="AA192" s="450"/>
      <c r="AB192" s="450"/>
    </row>
    <row r="193" spans="2:28" ht="12.75" customHeight="1">
      <c r="B193" s="450"/>
      <c r="C193" s="450"/>
      <c r="D193" s="450"/>
      <c r="E193" s="451"/>
      <c r="F193" s="451"/>
      <c r="G193" s="450"/>
      <c r="H193" s="450"/>
      <c r="I193" s="450"/>
      <c r="J193" s="450"/>
      <c r="K193" s="450"/>
      <c r="L193" s="452"/>
      <c r="M193" s="450"/>
      <c r="N193" s="450"/>
      <c r="O193" s="453"/>
      <c r="P193" s="450"/>
      <c r="Q193" s="450"/>
      <c r="R193" s="450"/>
      <c r="S193" s="450"/>
      <c r="T193" s="450"/>
      <c r="U193" s="450"/>
      <c r="V193" s="450"/>
      <c r="W193" s="450"/>
      <c r="X193" s="450"/>
      <c r="Y193" s="450"/>
      <c r="Z193" s="450"/>
      <c r="AA193" s="450"/>
      <c r="AB193" s="450"/>
    </row>
    <row r="194" spans="2:28" ht="12.75" customHeight="1">
      <c r="B194" s="450"/>
      <c r="C194" s="450"/>
      <c r="D194" s="450"/>
      <c r="E194" s="451"/>
      <c r="F194" s="451"/>
      <c r="G194" s="450"/>
      <c r="H194" s="450"/>
      <c r="I194" s="450"/>
      <c r="J194" s="450"/>
      <c r="K194" s="450"/>
      <c r="L194" s="452"/>
      <c r="M194" s="450"/>
      <c r="N194" s="450"/>
      <c r="O194" s="453"/>
      <c r="P194" s="450"/>
      <c r="Q194" s="450"/>
      <c r="R194" s="450"/>
      <c r="S194" s="450"/>
      <c r="T194" s="450"/>
      <c r="U194" s="450"/>
      <c r="V194" s="450"/>
      <c r="W194" s="450"/>
      <c r="X194" s="450"/>
      <c r="Y194" s="450"/>
      <c r="Z194" s="450"/>
      <c r="AA194" s="450"/>
      <c r="AB194" s="450"/>
    </row>
    <row r="195" spans="2:28" ht="12.75" customHeight="1">
      <c r="B195" s="450"/>
      <c r="C195" s="450"/>
      <c r="D195" s="450"/>
      <c r="E195" s="451"/>
      <c r="F195" s="451"/>
      <c r="G195" s="450"/>
      <c r="H195" s="450"/>
      <c r="I195" s="450"/>
      <c r="J195" s="450"/>
      <c r="K195" s="450"/>
      <c r="L195" s="452"/>
      <c r="M195" s="450"/>
      <c r="N195" s="450"/>
      <c r="O195" s="453"/>
      <c r="P195" s="450"/>
      <c r="Q195" s="450"/>
      <c r="R195" s="450"/>
      <c r="S195" s="450"/>
      <c r="T195" s="450"/>
      <c r="U195" s="450"/>
      <c r="V195" s="450"/>
      <c r="W195" s="450"/>
      <c r="X195" s="450"/>
      <c r="Y195" s="450"/>
      <c r="Z195" s="450"/>
      <c r="AA195" s="450"/>
      <c r="AB195" s="450"/>
    </row>
    <row r="196" spans="2:28" ht="12.75" customHeight="1">
      <c r="B196" s="450"/>
      <c r="C196" s="450"/>
      <c r="D196" s="450"/>
      <c r="E196" s="451"/>
      <c r="F196" s="451"/>
      <c r="G196" s="450"/>
      <c r="H196" s="450"/>
      <c r="I196" s="450"/>
      <c r="J196" s="450"/>
      <c r="K196" s="450"/>
      <c r="L196" s="452"/>
      <c r="M196" s="450"/>
      <c r="N196" s="450"/>
      <c r="O196" s="453"/>
      <c r="P196" s="450"/>
      <c r="Q196" s="450"/>
      <c r="R196" s="450"/>
      <c r="S196" s="450"/>
      <c r="T196" s="450"/>
      <c r="U196" s="450"/>
      <c r="V196" s="450"/>
      <c r="W196" s="450"/>
      <c r="X196" s="450"/>
      <c r="Y196" s="450"/>
      <c r="Z196" s="450"/>
      <c r="AA196" s="450"/>
      <c r="AB196" s="450"/>
    </row>
    <row r="197" spans="2:28" ht="12.75" customHeight="1">
      <c r="B197" s="450"/>
      <c r="C197" s="450"/>
      <c r="D197" s="450"/>
      <c r="E197" s="451"/>
      <c r="F197" s="451"/>
      <c r="G197" s="450"/>
      <c r="H197" s="450"/>
      <c r="I197" s="450"/>
      <c r="J197" s="450"/>
      <c r="K197" s="450"/>
      <c r="L197" s="452"/>
      <c r="M197" s="450"/>
      <c r="N197" s="450"/>
      <c r="O197" s="453"/>
      <c r="P197" s="450"/>
      <c r="Q197" s="450"/>
      <c r="R197" s="450"/>
      <c r="S197" s="450"/>
      <c r="T197" s="450"/>
      <c r="U197" s="450"/>
      <c r="V197" s="450"/>
      <c r="W197" s="450"/>
      <c r="X197" s="450"/>
      <c r="Y197" s="450"/>
      <c r="Z197" s="450"/>
      <c r="AA197" s="450"/>
      <c r="AB197" s="450"/>
    </row>
    <row r="198" spans="2:28" ht="12.75" customHeight="1">
      <c r="B198" s="450"/>
      <c r="C198" s="450"/>
      <c r="D198" s="450"/>
      <c r="E198" s="451"/>
      <c r="F198" s="451"/>
      <c r="G198" s="450"/>
      <c r="H198" s="450"/>
      <c r="I198" s="450"/>
      <c r="J198" s="450"/>
      <c r="K198" s="450"/>
      <c r="L198" s="452"/>
      <c r="M198" s="450"/>
      <c r="N198" s="450"/>
      <c r="O198" s="453"/>
      <c r="P198" s="450"/>
      <c r="Q198" s="450"/>
      <c r="R198" s="450"/>
      <c r="S198" s="450"/>
      <c r="T198" s="450"/>
      <c r="U198" s="450"/>
      <c r="V198" s="450"/>
      <c r="W198" s="450"/>
      <c r="X198" s="450"/>
      <c r="Y198" s="450"/>
      <c r="Z198" s="450"/>
      <c r="AA198" s="450"/>
      <c r="AB198" s="450"/>
    </row>
    <row r="199" spans="2:28" ht="12.75" customHeight="1">
      <c r="B199" s="450"/>
      <c r="C199" s="450"/>
      <c r="D199" s="450"/>
      <c r="E199" s="451"/>
      <c r="F199" s="451"/>
      <c r="G199" s="450"/>
      <c r="H199" s="450"/>
      <c r="I199" s="450"/>
      <c r="J199" s="450"/>
      <c r="K199" s="450"/>
      <c r="L199" s="452"/>
      <c r="M199" s="450"/>
      <c r="N199" s="450"/>
      <c r="O199" s="453"/>
      <c r="P199" s="450"/>
      <c r="Q199" s="450"/>
      <c r="R199" s="450"/>
      <c r="S199" s="450"/>
      <c r="T199" s="450"/>
      <c r="U199" s="450"/>
      <c r="V199" s="450"/>
      <c r="W199" s="450"/>
      <c r="X199" s="450"/>
      <c r="Y199" s="450"/>
      <c r="Z199" s="450"/>
      <c r="AA199" s="450"/>
      <c r="AB199" s="450"/>
    </row>
    <row r="200" spans="2:28" ht="12.75" customHeight="1">
      <c r="B200" s="450"/>
      <c r="C200" s="450"/>
      <c r="D200" s="450"/>
      <c r="E200" s="451"/>
      <c r="F200" s="451"/>
      <c r="G200" s="450"/>
      <c r="H200" s="450"/>
      <c r="I200" s="450"/>
      <c r="J200" s="450"/>
      <c r="K200" s="450"/>
      <c r="L200" s="452"/>
      <c r="M200" s="450"/>
      <c r="N200" s="450"/>
      <c r="O200" s="453"/>
      <c r="P200" s="450"/>
      <c r="Q200" s="450"/>
      <c r="R200" s="450"/>
      <c r="S200" s="450"/>
      <c r="T200" s="450"/>
      <c r="U200" s="450"/>
      <c r="V200" s="450"/>
      <c r="W200" s="450"/>
      <c r="X200" s="450"/>
      <c r="Y200" s="450"/>
      <c r="Z200" s="450"/>
      <c r="AA200" s="450"/>
      <c r="AB200" s="450"/>
    </row>
    <row r="201" spans="2:28" ht="12.75" customHeight="1">
      <c r="B201" s="450"/>
      <c r="C201" s="450"/>
      <c r="D201" s="450"/>
      <c r="E201" s="451"/>
      <c r="F201" s="451"/>
      <c r="G201" s="450"/>
      <c r="H201" s="450"/>
      <c r="I201" s="450"/>
      <c r="J201" s="450"/>
      <c r="K201" s="450"/>
      <c r="L201" s="452"/>
      <c r="M201" s="450"/>
      <c r="N201" s="450"/>
      <c r="O201" s="453"/>
      <c r="P201" s="450"/>
      <c r="Q201" s="450"/>
      <c r="R201" s="450"/>
      <c r="S201" s="450"/>
      <c r="T201" s="450"/>
      <c r="U201" s="450"/>
      <c r="V201" s="450"/>
      <c r="W201" s="450"/>
      <c r="X201" s="450"/>
      <c r="Y201" s="450"/>
      <c r="Z201" s="450"/>
      <c r="AA201" s="450"/>
      <c r="AB201" s="450"/>
    </row>
    <row r="202" spans="2:28" ht="12.75" customHeight="1">
      <c r="B202" s="450"/>
      <c r="C202" s="450"/>
      <c r="D202" s="450"/>
      <c r="E202" s="451"/>
      <c r="F202" s="451"/>
      <c r="G202" s="450"/>
      <c r="H202" s="450"/>
      <c r="I202" s="450"/>
      <c r="J202" s="450"/>
      <c r="K202" s="450"/>
      <c r="L202" s="452"/>
      <c r="M202" s="450"/>
      <c r="N202" s="450"/>
      <c r="O202" s="453"/>
      <c r="P202" s="450"/>
      <c r="Q202" s="450"/>
      <c r="R202" s="450"/>
      <c r="S202" s="450"/>
      <c r="T202" s="450"/>
      <c r="U202" s="450"/>
      <c r="V202" s="450"/>
      <c r="W202" s="450"/>
      <c r="X202" s="450"/>
      <c r="Y202" s="450"/>
      <c r="Z202" s="450"/>
      <c r="AA202" s="450"/>
      <c r="AB202" s="450"/>
    </row>
    <row r="203" spans="2:28" ht="12.75" customHeight="1">
      <c r="B203" s="450"/>
      <c r="C203" s="450"/>
      <c r="D203" s="450"/>
      <c r="E203" s="451"/>
      <c r="F203" s="451"/>
      <c r="G203" s="450"/>
      <c r="H203" s="450"/>
      <c r="I203" s="450"/>
      <c r="J203" s="450"/>
      <c r="K203" s="450"/>
      <c r="L203" s="452"/>
      <c r="M203" s="450"/>
      <c r="N203" s="450"/>
      <c r="O203" s="453"/>
      <c r="P203" s="450"/>
      <c r="Q203" s="450"/>
      <c r="R203" s="450"/>
      <c r="S203" s="450"/>
      <c r="T203" s="450"/>
      <c r="U203" s="450"/>
      <c r="V203" s="450"/>
      <c r="W203" s="450"/>
      <c r="X203" s="450"/>
      <c r="Y203" s="450"/>
      <c r="Z203" s="450"/>
      <c r="AA203" s="450"/>
      <c r="AB203" s="450"/>
    </row>
    <row r="204" spans="2:28" ht="12.75" customHeight="1">
      <c r="B204" s="450"/>
      <c r="C204" s="450"/>
      <c r="D204" s="450"/>
      <c r="E204" s="451"/>
      <c r="F204" s="451"/>
      <c r="G204" s="450"/>
      <c r="H204" s="450"/>
      <c r="I204" s="450"/>
      <c r="J204" s="450"/>
      <c r="K204" s="450"/>
      <c r="L204" s="452"/>
      <c r="M204" s="450"/>
      <c r="N204" s="450"/>
      <c r="O204" s="453"/>
      <c r="P204" s="450"/>
      <c r="Q204" s="450"/>
      <c r="R204" s="450"/>
      <c r="S204" s="450"/>
      <c r="T204" s="450"/>
      <c r="U204" s="450"/>
      <c r="V204" s="450"/>
      <c r="W204" s="450"/>
      <c r="X204" s="450"/>
      <c r="Y204" s="450"/>
      <c r="Z204" s="450"/>
      <c r="AA204" s="450"/>
      <c r="AB204" s="450"/>
    </row>
    <row r="205" spans="2:28" ht="12.75" customHeight="1">
      <c r="B205" s="450"/>
      <c r="C205" s="450"/>
      <c r="D205" s="450"/>
      <c r="E205" s="451"/>
      <c r="F205" s="451"/>
      <c r="G205" s="450"/>
      <c r="H205" s="450"/>
      <c r="I205" s="450"/>
      <c r="J205" s="450"/>
      <c r="K205" s="450"/>
      <c r="L205" s="452"/>
      <c r="M205" s="450"/>
      <c r="N205" s="450"/>
      <c r="O205" s="453"/>
      <c r="P205" s="450"/>
      <c r="Q205" s="450"/>
      <c r="R205" s="450"/>
      <c r="S205" s="450"/>
      <c r="T205" s="450"/>
      <c r="U205" s="450"/>
      <c r="V205" s="450"/>
      <c r="W205" s="450"/>
      <c r="X205" s="450"/>
      <c r="Y205" s="450"/>
      <c r="Z205" s="450"/>
      <c r="AA205" s="450"/>
      <c r="AB205" s="450"/>
    </row>
    <row r="206" spans="2:28" ht="12.75" customHeight="1">
      <c r="B206" s="450"/>
      <c r="C206" s="450"/>
      <c r="D206" s="450"/>
      <c r="E206" s="451"/>
      <c r="F206" s="451"/>
      <c r="G206" s="450"/>
      <c r="H206" s="450"/>
      <c r="I206" s="450"/>
      <c r="J206" s="450"/>
      <c r="K206" s="450"/>
      <c r="L206" s="452"/>
      <c r="M206" s="450"/>
      <c r="N206" s="450"/>
      <c r="O206" s="453"/>
      <c r="P206" s="450"/>
      <c r="Q206" s="450"/>
      <c r="R206" s="450"/>
      <c r="S206" s="450"/>
      <c r="T206" s="450"/>
      <c r="U206" s="450"/>
      <c r="V206" s="450"/>
      <c r="W206" s="450"/>
      <c r="X206" s="450"/>
      <c r="Y206" s="450"/>
      <c r="Z206" s="450"/>
      <c r="AA206" s="450"/>
      <c r="AB206" s="450"/>
    </row>
    <row r="207" spans="2:28" ht="12.75" customHeight="1">
      <c r="B207" s="450"/>
      <c r="C207" s="450"/>
      <c r="D207" s="450"/>
      <c r="E207" s="451"/>
      <c r="F207" s="451"/>
      <c r="G207" s="450"/>
      <c r="H207" s="450"/>
      <c r="I207" s="450"/>
      <c r="J207" s="450"/>
      <c r="K207" s="450"/>
      <c r="L207" s="452"/>
      <c r="M207" s="450"/>
      <c r="N207" s="450"/>
      <c r="O207" s="453"/>
      <c r="P207" s="450"/>
      <c r="Q207" s="450"/>
      <c r="R207" s="450"/>
      <c r="S207" s="450"/>
      <c r="T207" s="450"/>
      <c r="U207" s="450"/>
      <c r="V207" s="450"/>
      <c r="W207" s="450"/>
      <c r="X207" s="450"/>
      <c r="Y207" s="450"/>
      <c r="Z207" s="450"/>
      <c r="AA207" s="450"/>
      <c r="AB207" s="450"/>
    </row>
    <row r="208" spans="2:28" ht="12.75" customHeight="1">
      <c r="B208" s="450"/>
      <c r="C208" s="450"/>
      <c r="D208" s="450"/>
      <c r="E208" s="451"/>
      <c r="F208" s="451"/>
      <c r="G208" s="450"/>
      <c r="H208" s="450"/>
      <c r="I208" s="450"/>
      <c r="J208" s="450"/>
      <c r="K208" s="450"/>
      <c r="L208" s="452"/>
      <c r="M208" s="450"/>
      <c r="N208" s="450"/>
      <c r="O208" s="453"/>
      <c r="P208" s="450"/>
      <c r="Q208" s="450"/>
      <c r="R208" s="450"/>
      <c r="S208" s="450"/>
      <c r="T208" s="450"/>
      <c r="U208" s="450"/>
      <c r="V208" s="450"/>
      <c r="W208" s="450"/>
      <c r="X208" s="450"/>
      <c r="Y208" s="450"/>
      <c r="Z208" s="450"/>
      <c r="AA208" s="450"/>
      <c r="AB208" s="450"/>
    </row>
    <row r="209" spans="2:28" ht="12.75" customHeight="1">
      <c r="B209" s="450"/>
      <c r="C209" s="450"/>
      <c r="D209" s="450"/>
      <c r="E209" s="451"/>
      <c r="F209" s="451"/>
      <c r="G209" s="450"/>
      <c r="H209" s="450"/>
      <c r="I209" s="450"/>
      <c r="J209" s="450"/>
      <c r="K209" s="450"/>
      <c r="L209" s="452"/>
      <c r="M209" s="450"/>
      <c r="N209" s="450"/>
      <c r="O209" s="453"/>
      <c r="P209" s="450"/>
      <c r="Q209" s="450"/>
      <c r="R209" s="450"/>
      <c r="S209" s="450"/>
      <c r="T209" s="450"/>
      <c r="U209" s="450"/>
      <c r="V209" s="450"/>
      <c r="W209" s="450"/>
      <c r="X209" s="450"/>
      <c r="Y209" s="450"/>
      <c r="Z209" s="450"/>
      <c r="AA209" s="450"/>
      <c r="AB209" s="450"/>
    </row>
    <row r="210" spans="2:28" ht="12.75" customHeight="1">
      <c r="B210" s="450"/>
      <c r="C210" s="450"/>
      <c r="D210" s="450"/>
      <c r="E210" s="451"/>
      <c r="F210" s="451"/>
      <c r="G210" s="450"/>
      <c r="H210" s="450"/>
      <c r="I210" s="450"/>
      <c r="J210" s="450"/>
      <c r="K210" s="450"/>
      <c r="L210" s="452"/>
      <c r="M210" s="450"/>
      <c r="N210" s="450"/>
      <c r="O210" s="453"/>
      <c r="P210" s="450"/>
      <c r="Q210" s="450"/>
      <c r="R210" s="450"/>
      <c r="S210" s="450"/>
      <c r="T210" s="450"/>
      <c r="U210" s="450"/>
      <c r="V210" s="450"/>
      <c r="W210" s="450"/>
      <c r="X210" s="450"/>
      <c r="Y210" s="450"/>
      <c r="Z210" s="450"/>
      <c r="AA210" s="450"/>
      <c r="AB210" s="450"/>
    </row>
    <row r="211" spans="2:28" ht="12.75" customHeight="1">
      <c r="B211" s="450"/>
      <c r="C211" s="450"/>
      <c r="D211" s="450"/>
      <c r="E211" s="451"/>
      <c r="F211" s="451"/>
      <c r="G211" s="450"/>
      <c r="H211" s="450"/>
      <c r="I211" s="450"/>
      <c r="J211" s="450"/>
      <c r="K211" s="450"/>
      <c r="L211" s="452"/>
      <c r="M211" s="450"/>
      <c r="N211" s="450"/>
      <c r="O211" s="453"/>
      <c r="P211" s="450"/>
      <c r="Q211" s="450"/>
      <c r="R211" s="450"/>
      <c r="S211" s="450"/>
      <c r="T211" s="450"/>
      <c r="U211" s="450"/>
      <c r="V211" s="450"/>
      <c r="W211" s="450"/>
      <c r="X211" s="450"/>
      <c r="Y211" s="450"/>
      <c r="Z211" s="450"/>
      <c r="AA211" s="450"/>
      <c r="AB211" s="450"/>
    </row>
    <row r="212" spans="2:28" ht="12.75" customHeight="1">
      <c r="B212" s="450"/>
      <c r="C212" s="450"/>
      <c r="D212" s="450"/>
      <c r="E212" s="451"/>
      <c r="F212" s="451"/>
      <c r="G212" s="450"/>
      <c r="H212" s="450"/>
      <c r="I212" s="450"/>
      <c r="J212" s="450"/>
      <c r="K212" s="450"/>
      <c r="L212" s="452"/>
      <c r="M212" s="450"/>
      <c r="N212" s="450"/>
      <c r="O212" s="453"/>
      <c r="P212" s="450"/>
      <c r="Q212" s="450"/>
      <c r="R212" s="450"/>
      <c r="S212" s="450"/>
      <c r="T212" s="450"/>
      <c r="U212" s="450"/>
      <c r="V212" s="450"/>
      <c r="W212" s="450"/>
      <c r="X212" s="450"/>
      <c r="Y212" s="450"/>
      <c r="Z212" s="450"/>
      <c r="AA212" s="450"/>
      <c r="AB212" s="450"/>
    </row>
    <row r="213" spans="2:28" ht="12.75" customHeight="1">
      <c r="B213" s="450"/>
      <c r="C213" s="450"/>
      <c r="D213" s="450"/>
      <c r="E213" s="451"/>
      <c r="F213" s="451"/>
      <c r="G213" s="450"/>
      <c r="H213" s="450"/>
      <c r="I213" s="450"/>
      <c r="J213" s="450"/>
      <c r="K213" s="450"/>
      <c r="L213" s="452"/>
      <c r="M213" s="450"/>
      <c r="N213" s="450"/>
      <c r="O213" s="453"/>
      <c r="P213" s="450"/>
      <c r="Q213" s="450"/>
      <c r="R213" s="450"/>
      <c r="S213" s="450"/>
      <c r="T213" s="450"/>
      <c r="U213" s="450"/>
      <c r="V213" s="450"/>
      <c r="W213" s="450"/>
      <c r="X213" s="450"/>
      <c r="Y213" s="450"/>
      <c r="Z213" s="450"/>
      <c r="AA213" s="450"/>
      <c r="AB213" s="450"/>
    </row>
    <row r="214" spans="2:28" ht="12.75" customHeight="1">
      <c r="B214" s="450"/>
      <c r="C214" s="450"/>
      <c r="D214" s="450"/>
      <c r="E214" s="451"/>
      <c r="F214" s="451"/>
      <c r="G214" s="450"/>
      <c r="H214" s="450"/>
      <c r="I214" s="450"/>
      <c r="J214" s="450"/>
      <c r="K214" s="450"/>
      <c r="L214" s="452"/>
      <c r="M214" s="450"/>
      <c r="N214" s="450"/>
      <c r="O214" s="453"/>
      <c r="P214" s="450"/>
      <c r="Q214" s="450"/>
      <c r="R214" s="450"/>
      <c r="S214" s="450"/>
      <c r="T214" s="450"/>
      <c r="U214" s="450"/>
      <c r="V214" s="450"/>
      <c r="W214" s="450"/>
      <c r="X214" s="450"/>
      <c r="Y214" s="450"/>
      <c r="Z214" s="450"/>
      <c r="AA214" s="450"/>
      <c r="AB214" s="450"/>
    </row>
    <row r="215" spans="2:28" ht="12.75" customHeight="1">
      <c r="B215" s="450"/>
      <c r="C215" s="450"/>
      <c r="D215" s="450"/>
      <c r="E215" s="451"/>
      <c r="F215" s="451"/>
      <c r="G215" s="450"/>
      <c r="H215" s="450"/>
      <c r="I215" s="450"/>
      <c r="J215" s="450"/>
      <c r="K215" s="450"/>
      <c r="L215" s="452"/>
      <c r="M215" s="450"/>
      <c r="N215" s="450"/>
      <c r="O215" s="453"/>
      <c r="P215" s="450"/>
      <c r="Q215" s="450"/>
      <c r="R215" s="450"/>
      <c r="S215" s="450"/>
      <c r="T215" s="450"/>
      <c r="U215" s="450"/>
      <c r="V215" s="450"/>
      <c r="W215" s="450"/>
      <c r="X215" s="450"/>
      <c r="Y215" s="450"/>
      <c r="Z215" s="450"/>
      <c r="AA215" s="450"/>
      <c r="AB215" s="450"/>
    </row>
    <row r="216" spans="2:28" ht="12.75" customHeight="1">
      <c r="B216" s="450"/>
      <c r="C216" s="450"/>
      <c r="D216" s="450"/>
      <c r="E216" s="451"/>
      <c r="F216" s="451"/>
      <c r="G216" s="450"/>
      <c r="H216" s="450"/>
      <c r="I216" s="450"/>
      <c r="J216" s="450"/>
      <c r="K216" s="450"/>
      <c r="L216" s="452"/>
      <c r="M216" s="450"/>
      <c r="N216" s="450"/>
      <c r="O216" s="453"/>
      <c r="P216" s="450"/>
      <c r="Q216" s="450"/>
      <c r="R216" s="450"/>
      <c r="S216" s="450"/>
      <c r="T216" s="450"/>
      <c r="U216" s="450"/>
      <c r="V216" s="450"/>
      <c r="W216" s="450"/>
      <c r="X216" s="450"/>
      <c r="Y216" s="450"/>
      <c r="Z216" s="450"/>
      <c r="AA216" s="450"/>
      <c r="AB216" s="450"/>
    </row>
    <row r="217" spans="2:28" ht="12.75" customHeight="1">
      <c r="B217" s="450"/>
      <c r="C217" s="450"/>
      <c r="D217" s="450"/>
      <c r="E217" s="451"/>
      <c r="F217" s="451"/>
      <c r="G217" s="450"/>
      <c r="H217" s="450"/>
      <c r="I217" s="450"/>
      <c r="J217" s="450"/>
      <c r="K217" s="450"/>
      <c r="L217" s="452"/>
      <c r="M217" s="450"/>
      <c r="N217" s="450"/>
      <c r="O217" s="453"/>
      <c r="P217" s="450"/>
      <c r="Q217" s="450"/>
      <c r="R217" s="450"/>
      <c r="S217" s="450"/>
      <c r="T217" s="450"/>
      <c r="U217" s="450"/>
      <c r="V217" s="450"/>
      <c r="W217" s="450"/>
      <c r="X217" s="450"/>
      <c r="Y217" s="450"/>
      <c r="Z217" s="450"/>
      <c r="AA217" s="450"/>
      <c r="AB217" s="450"/>
    </row>
    <row r="218" spans="2:28" ht="12.75" customHeight="1">
      <c r="B218" s="450"/>
      <c r="C218" s="450"/>
      <c r="D218" s="450"/>
      <c r="E218" s="451"/>
      <c r="F218" s="451"/>
      <c r="G218" s="450"/>
      <c r="H218" s="450"/>
      <c r="I218" s="450"/>
      <c r="J218" s="450"/>
      <c r="K218" s="450"/>
      <c r="L218" s="452"/>
      <c r="M218" s="450"/>
      <c r="N218" s="450"/>
      <c r="O218" s="453"/>
      <c r="P218" s="450"/>
      <c r="Q218" s="450"/>
      <c r="R218" s="450"/>
      <c r="S218" s="450"/>
      <c r="T218" s="450"/>
      <c r="U218" s="450"/>
      <c r="V218" s="450"/>
      <c r="W218" s="450"/>
      <c r="X218" s="450"/>
      <c r="Y218" s="450"/>
      <c r="Z218" s="450"/>
      <c r="AA218" s="450"/>
      <c r="AB218" s="450"/>
    </row>
    <row r="219" spans="2:28" ht="12.75" customHeight="1">
      <c r="B219" s="450"/>
      <c r="C219" s="450"/>
      <c r="D219" s="450"/>
      <c r="E219" s="451"/>
      <c r="F219" s="451"/>
      <c r="G219" s="450"/>
      <c r="H219" s="450"/>
      <c r="I219" s="450"/>
      <c r="J219" s="450"/>
      <c r="K219" s="450"/>
      <c r="L219" s="452"/>
      <c r="M219" s="450"/>
      <c r="N219" s="450"/>
      <c r="O219" s="453"/>
      <c r="P219" s="450"/>
      <c r="Q219" s="450"/>
      <c r="R219" s="450"/>
      <c r="S219" s="450"/>
      <c r="T219" s="450"/>
      <c r="U219" s="450"/>
      <c r="V219" s="450"/>
      <c r="W219" s="450"/>
      <c r="X219" s="450"/>
      <c r="Y219" s="450"/>
      <c r="Z219" s="450"/>
      <c r="AA219" s="450"/>
      <c r="AB219" s="450"/>
    </row>
    <row r="220" spans="2:28" ht="12.75" customHeight="1">
      <c r="B220" s="450"/>
      <c r="C220" s="450"/>
      <c r="D220" s="450"/>
      <c r="E220" s="451"/>
      <c r="F220" s="451"/>
      <c r="G220" s="450"/>
      <c r="H220" s="450"/>
      <c r="I220" s="450"/>
      <c r="J220" s="450"/>
      <c r="K220" s="450"/>
      <c r="L220" s="452"/>
      <c r="M220" s="450"/>
      <c r="N220" s="450"/>
      <c r="O220" s="453"/>
      <c r="P220" s="450"/>
      <c r="Q220" s="450"/>
      <c r="R220" s="450"/>
      <c r="S220" s="450"/>
      <c r="T220" s="450"/>
      <c r="U220" s="450"/>
      <c r="V220" s="450"/>
      <c r="W220" s="450"/>
      <c r="X220" s="450"/>
      <c r="Y220" s="450"/>
      <c r="Z220" s="450"/>
      <c r="AA220" s="450"/>
      <c r="AB220" s="450"/>
    </row>
    <row r="221" spans="2:28" ht="12.75" customHeight="1">
      <c r="B221" s="450"/>
      <c r="C221" s="450"/>
      <c r="D221" s="450"/>
      <c r="E221" s="451"/>
      <c r="F221" s="451"/>
      <c r="G221" s="450"/>
      <c r="H221" s="450"/>
      <c r="I221" s="450"/>
      <c r="J221" s="450"/>
      <c r="K221" s="450"/>
      <c r="L221" s="452"/>
      <c r="M221" s="450"/>
      <c r="N221" s="450"/>
      <c r="O221" s="453"/>
      <c r="P221" s="450"/>
      <c r="Q221" s="450"/>
      <c r="R221" s="450"/>
      <c r="S221" s="450"/>
      <c r="T221" s="450"/>
      <c r="U221" s="450"/>
      <c r="V221" s="450"/>
      <c r="W221" s="450"/>
      <c r="X221" s="450"/>
      <c r="Y221" s="450"/>
      <c r="Z221" s="450"/>
      <c r="AA221" s="450"/>
      <c r="AB221" s="450"/>
    </row>
    <row r="222" spans="2:28" ht="12.75" customHeight="1">
      <c r="B222" s="450"/>
      <c r="C222" s="450"/>
      <c r="D222" s="450"/>
      <c r="E222" s="451"/>
      <c r="F222" s="451"/>
      <c r="G222" s="450"/>
      <c r="H222" s="450"/>
      <c r="I222" s="450"/>
      <c r="J222" s="450"/>
      <c r="K222" s="450"/>
      <c r="L222" s="452"/>
      <c r="M222" s="450"/>
      <c r="N222" s="450"/>
      <c r="O222" s="453"/>
      <c r="P222" s="450"/>
      <c r="Q222" s="450"/>
      <c r="R222" s="450"/>
      <c r="S222" s="450"/>
      <c r="T222" s="450"/>
      <c r="U222" s="450"/>
      <c r="V222" s="450"/>
      <c r="W222" s="450"/>
      <c r="X222" s="450"/>
      <c r="Y222" s="450"/>
      <c r="Z222" s="450"/>
      <c r="AA222" s="450"/>
      <c r="AB222" s="450"/>
    </row>
    <row r="223" spans="2:28" ht="12.75" customHeight="1">
      <c r="B223" s="450"/>
      <c r="C223" s="450"/>
      <c r="D223" s="450"/>
      <c r="E223" s="451"/>
      <c r="F223" s="451"/>
      <c r="G223" s="450"/>
      <c r="H223" s="450"/>
      <c r="I223" s="450"/>
      <c r="J223" s="450"/>
      <c r="K223" s="450"/>
      <c r="L223" s="452"/>
      <c r="M223" s="450"/>
      <c r="N223" s="450"/>
      <c r="O223" s="453"/>
      <c r="P223" s="450"/>
      <c r="Q223" s="450"/>
      <c r="R223" s="450"/>
      <c r="S223" s="450"/>
      <c r="T223" s="450"/>
      <c r="U223" s="450"/>
      <c r="V223" s="450"/>
      <c r="W223" s="450"/>
      <c r="X223" s="450"/>
      <c r="Y223" s="450"/>
      <c r="Z223" s="450"/>
      <c r="AA223" s="450"/>
      <c r="AB223" s="450"/>
    </row>
    <row r="224" spans="2:28" ht="12.75" customHeight="1">
      <c r="B224" s="450"/>
      <c r="C224" s="450"/>
      <c r="D224" s="450"/>
      <c r="E224" s="451"/>
      <c r="F224" s="451"/>
      <c r="G224" s="450"/>
      <c r="H224" s="450"/>
      <c r="I224" s="450"/>
      <c r="J224" s="450"/>
      <c r="K224" s="450"/>
      <c r="L224" s="452"/>
      <c r="M224" s="450"/>
      <c r="N224" s="450"/>
      <c r="O224" s="453"/>
      <c r="P224" s="450"/>
      <c r="Q224" s="450"/>
      <c r="R224" s="450"/>
      <c r="S224" s="450"/>
      <c r="T224" s="450"/>
      <c r="U224" s="450"/>
      <c r="V224" s="450"/>
      <c r="W224" s="450"/>
      <c r="X224" s="450"/>
      <c r="Y224" s="450"/>
      <c r="Z224" s="450"/>
      <c r="AA224" s="450"/>
      <c r="AB224" s="450"/>
    </row>
    <row r="225" spans="2:28" ht="12.75" customHeight="1">
      <c r="B225" s="450"/>
      <c r="C225" s="450"/>
      <c r="D225" s="450"/>
      <c r="E225" s="451"/>
      <c r="F225" s="451"/>
      <c r="G225" s="450"/>
      <c r="H225" s="450"/>
      <c r="I225" s="450"/>
      <c r="J225" s="450"/>
      <c r="K225" s="450"/>
      <c r="L225" s="452"/>
      <c r="M225" s="450"/>
      <c r="N225" s="450"/>
      <c r="O225" s="453"/>
      <c r="P225" s="450"/>
      <c r="Q225" s="450"/>
      <c r="R225" s="450"/>
      <c r="S225" s="450"/>
      <c r="T225" s="450"/>
      <c r="U225" s="450"/>
      <c r="V225" s="450"/>
      <c r="W225" s="450"/>
      <c r="X225" s="450"/>
      <c r="Y225" s="450"/>
      <c r="Z225" s="450"/>
      <c r="AA225" s="450"/>
      <c r="AB225" s="450"/>
    </row>
    <row r="226" spans="2:28" ht="12.75" customHeight="1">
      <c r="B226" s="450"/>
      <c r="C226" s="450"/>
      <c r="D226" s="450"/>
      <c r="E226" s="451"/>
      <c r="F226" s="451"/>
      <c r="G226" s="450"/>
      <c r="H226" s="450"/>
      <c r="I226" s="450"/>
      <c r="J226" s="450"/>
      <c r="K226" s="450"/>
      <c r="L226" s="452"/>
      <c r="M226" s="450"/>
      <c r="N226" s="450"/>
      <c r="O226" s="453"/>
      <c r="P226" s="450"/>
      <c r="Q226" s="450"/>
      <c r="R226" s="450"/>
      <c r="S226" s="450"/>
      <c r="T226" s="450"/>
      <c r="U226" s="450"/>
      <c r="V226" s="450"/>
      <c r="W226" s="450"/>
      <c r="X226" s="450"/>
      <c r="Y226" s="450"/>
      <c r="Z226" s="450"/>
      <c r="AA226" s="450"/>
      <c r="AB226" s="450"/>
    </row>
    <row r="227" spans="2:28" ht="12.75" customHeight="1">
      <c r="B227" s="450"/>
      <c r="C227" s="450"/>
      <c r="D227" s="450"/>
      <c r="E227" s="451"/>
      <c r="F227" s="451"/>
      <c r="G227" s="450"/>
      <c r="H227" s="450"/>
      <c r="I227" s="450"/>
      <c r="J227" s="450"/>
      <c r="K227" s="450"/>
      <c r="L227" s="452"/>
      <c r="M227" s="450"/>
      <c r="N227" s="450"/>
      <c r="O227" s="453"/>
      <c r="P227" s="450"/>
      <c r="Q227" s="450"/>
      <c r="R227" s="450"/>
      <c r="S227" s="450"/>
      <c r="T227" s="450"/>
      <c r="U227" s="450"/>
      <c r="V227" s="450"/>
      <c r="W227" s="450"/>
      <c r="X227" s="450"/>
      <c r="Y227" s="450"/>
      <c r="Z227" s="450"/>
      <c r="AA227" s="450"/>
      <c r="AB227" s="450"/>
    </row>
    <row r="228" spans="2:28" ht="12.75" customHeight="1">
      <c r="B228" s="450"/>
      <c r="C228" s="450"/>
      <c r="D228" s="450"/>
      <c r="E228" s="451"/>
      <c r="F228" s="451"/>
      <c r="G228" s="450"/>
      <c r="H228" s="450"/>
      <c r="I228" s="450"/>
      <c r="J228" s="450"/>
      <c r="K228" s="450"/>
      <c r="L228" s="452"/>
      <c r="M228" s="450"/>
      <c r="N228" s="450"/>
      <c r="O228" s="453"/>
      <c r="P228" s="450"/>
      <c r="Q228" s="450"/>
      <c r="R228" s="450"/>
      <c r="S228" s="450"/>
      <c r="T228" s="450"/>
      <c r="U228" s="450"/>
      <c r="V228" s="450"/>
      <c r="W228" s="450"/>
      <c r="X228" s="450"/>
      <c r="Y228" s="450"/>
      <c r="Z228" s="450"/>
      <c r="AA228" s="450"/>
      <c r="AB228" s="450"/>
    </row>
    <row r="229" spans="2:28" ht="12.75" customHeight="1">
      <c r="B229" s="450"/>
      <c r="C229" s="450"/>
      <c r="D229" s="450"/>
      <c r="E229" s="451"/>
      <c r="F229" s="451"/>
      <c r="G229" s="450"/>
      <c r="H229" s="450"/>
      <c r="I229" s="450"/>
      <c r="J229" s="450"/>
      <c r="K229" s="450"/>
      <c r="L229" s="452"/>
      <c r="M229" s="450"/>
      <c r="N229" s="450"/>
      <c r="O229" s="453"/>
      <c r="P229" s="450"/>
      <c r="Q229" s="450"/>
      <c r="R229" s="450"/>
      <c r="S229" s="450"/>
      <c r="T229" s="450"/>
      <c r="U229" s="450"/>
      <c r="V229" s="450"/>
      <c r="W229" s="450"/>
      <c r="X229" s="450"/>
      <c r="Y229" s="450"/>
      <c r="Z229" s="450"/>
      <c r="AA229" s="450"/>
      <c r="AB229" s="450"/>
    </row>
    <row r="230" spans="2:28" ht="12.75" customHeight="1">
      <c r="B230" s="450"/>
      <c r="C230" s="450"/>
      <c r="D230" s="450"/>
      <c r="E230" s="451"/>
      <c r="F230" s="451"/>
      <c r="G230" s="450"/>
      <c r="H230" s="450"/>
      <c r="I230" s="450"/>
      <c r="J230" s="450"/>
      <c r="K230" s="450"/>
      <c r="L230" s="452"/>
      <c r="M230" s="450"/>
      <c r="N230" s="450"/>
      <c r="O230" s="453"/>
      <c r="P230" s="450"/>
      <c r="Q230" s="450"/>
      <c r="R230" s="450"/>
      <c r="S230" s="450"/>
      <c r="T230" s="450"/>
      <c r="U230" s="450"/>
      <c r="V230" s="450"/>
      <c r="W230" s="450"/>
      <c r="X230" s="450"/>
      <c r="Y230" s="450"/>
      <c r="Z230" s="450"/>
      <c r="AA230" s="450"/>
      <c r="AB230" s="450"/>
    </row>
    <row r="231" spans="2:28" ht="12.75" customHeight="1">
      <c r="B231" s="450"/>
      <c r="C231" s="450"/>
      <c r="D231" s="450"/>
      <c r="E231" s="451"/>
      <c r="F231" s="451"/>
      <c r="G231" s="450"/>
      <c r="H231" s="450"/>
      <c r="I231" s="450"/>
      <c r="J231" s="450"/>
      <c r="K231" s="450"/>
      <c r="L231" s="452"/>
      <c r="M231" s="450"/>
      <c r="N231" s="450"/>
      <c r="O231" s="453"/>
      <c r="P231" s="450"/>
      <c r="Q231" s="450"/>
      <c r="R231" s="450"/>
      <c r="S231" s="450"/>
      <c r="T231" s="450"/>
      <c r="U231" s="450"/>
      <c r="V231" s="450"/>
      <c r="W231" s="450"/>
      <c r="X231" s="450"/>
      <c r="Y231" s="450"/>
      <c r="Z231" s="450"/>
      <c r="AA231" s="450"/>
      <c r="AB231" s="450"/>
    </row>
    <row r="232" spans="2:28" ht="12.75" customHeight="1">
      <c r="B232" s="450"/>
      <c r="C232" s="450"/>
      <c r="D232" s="450"/>
      <c r="E232" s="451"/>
      <c r="F232" s="451"/>
      <c r="G232" s="450"/>
      <c r="H232" s="450"/>
      <c r="I232" s="450"/>
      <c r="J232" s="450"/>
      <c r="K232" s="450"/>
      <c r="L232" s="452"/>
      <c r="M232" s="450"/>
      <c r="N232" s="450"/>
      <c r="O232" s="453"/>
      <c r="P232" s="450"/>
      <c r="Q232" s="450"/>
      <c r="R232" s="450"/>
      <c r="S232" s="450"/>
      <c r="T232" s="450"/>
      <c r="U232" s="450"/>
      <c r="V232" s="450"/>
      <c r="W232" s="450"/>
      <c r="X232" s="450"/>
      <c r="Y232" s="450"/>
      <c r="Z232" s="450"/>
      <c r="AA232" s="450"/>
      <c r="AB232" s="450"/>
    </row>
    <row r="233" spans="2:28" ht="12.75" customHeight="1">
      <c r="B233" s="450"/>
      <c r="C233" s="450"/>
      <c r="D233" s="450"/>
      <c r="E233" s="451"/>
      <c r="F233" s="451"/>
      <c r="G233" s="450"/>
      <c r="H233" s="450"/>
      <c r="I233" s="450"/>
      <c r="J233" s="450"/>
      <c r="K233" s="450"/>
      <c r="L233" s="452"/>
      <c r="M233" s="450"/>
      <c r="N233" s="450"/>
      <c r="O233" s="453"/>
      <c r="P233" s="450"/>
      <c r="Q233" s="450"/>
      <c r="R233" s="450"/>
      <c r="S233" s="450"/>
      <c r="T233" s="450"/>
      <c r="U233" s="450"/>
      <c r="V233" s="450"/>
      <c r="W233" s="450"/>
      <c r="X233" s="450"/>
      <c r="Y233" s="450"/>
      <c r="Z233" s="450"/>
      <c r="AA233" s="450"/>
      <c r="AB233" s="450"/>
    </row>
    <row r="234" spans="2:28" ht="12.75" customHeight="1">
      <c r="B234" s="450"/>
      <c r="C234" s="450"/>
      <c r="D234" s="450"/>
      <c r="E234" s="451"/>
      <c r="F234" s="451"/>
      <c r="G234" s="450"/>
      <c r="H234" s="450"/>
      <c r="I234" s="450"/>
      <c r="J234" s="450"/>
      <c r="K234" s="450"/>
      <c r="L234" s="452"/>
      <c r="M234" s="450"/>
      <c r="N234" s="450"/>
      <c r="O234" s="453"/>
      <c r="P234" s="450"/>
      <c r="Q234" s="450"/>
      <c r="R234" s="450"/>
      <c r="S234" s="450"/>
      <c r="T234" s="450"/>
      <c r="U234" s="450"/>
      <c r="V234" s="450"/>
      <c r="W234" s="450"/>
      <c r="X234" s="450"/>
      <c r="Y234" s="450"/>
      <c r="Z234" s="450"/>
      <c r="AA234" s="450"/>
      <c r="AB234" s="450"/>
    </row>
    <row r="235" spans="2:28" ht="12.75" customHeight="1">
      <c r="B235" s="450"/>
      <c r="C235" s="450"/>
      <c r="D235" s="450"/>
      <c r="E235" s="451"/>
      <c r="F235" s="451"/>
      <c r="G235" s="450"/>
      <c r="H235" s="450"/>
      <c r="I235" s="450"/>
      <c r="J235" s="450"/>
      <c r="K235" s="450"/>
      <c r="L235" s="452"/>
      <c r="M235" s="450"/>
      <c r="N235" s="450"/>
      <c r="O235" s="453"/>
      <c r="P235" s="450"/>
      <c r="Q235" s="450"/>
      <c r="R235" s="450"/>
      <c r="S235" s="450"/>
      <c r="T235" s="450"/>
      <c r="U235" s="450"/>
      <c r="V235" s="450"/>
      <c r="W235" s="450"/>
      <c r="X235" s="450"/>
      <c r="Y235" s="450"/>
      <c r="Z235" s="450"/>
      <c r="AA235" s="450"/>
      <c r="AB235" s="450"/>
    </row>
    <row r="236" spans="2:28" ht="12.75" customHeight="1">
      <c r="B236" s="450"/>
      <c r="C236" s="450"/>
      <c r="D236" s="450"/>
      <c r="E236" s="451"/>
      <c r="F236" s="451"/>
      <c r="G236" s="450"/>
      <c r="H236" s="450"/>
      <c r="I236" s="450"/>
      <c r="J236" s="450"/>
      <c r="K236" s="450"/>
      <c r="L236" s="452"/>
      <c r="M236" s="450"/>
      <c r="N236" s="450"/>
      <c r="O236" s="453"/>
      <c r="P236" s="450"/>
      <c r="Q236" s="450"/>
      <c r="R236" s="450"/>
      <c r="S236" s="450"/>
      <c r="T236" s="450"/>
      <c r="U236" s="450"/>
      <c r="V236" s="450"/>
      <c r="W236" s="450"/>
      <c r="X236" s="450"/>
      <c r="Y236" s="450"/>
      <c r="Z236" s="450"/>
      <c r="AA236" s="450"/>
      <c r="AB236" s="450"/>
    </row>
    <row r="237" spans="2:28" ht="12.75" customHeight="1">
      <c r="B237" s="450"/>
      <c r="C237" s="450"/>
      <c r="D237" s="450"/>
      <c r="E237" s="451"/>
      <c r="F237" s="451"/>
      <c r="G237" s="450"/>
      <c r="H237" s="450"/>
      <c r="I237" s="450"/>
      <c r="J237" s="450"/>
      <c r="K237" s="450"/>
      <c r="L237" s="452"/>
      <c r="M237" s="450"/>
      <c r="N237" s="450"/>
      <c r="O237" s="453"/>
      <c r="P237" s="450"/>
      <c r="Q237" s="450"/>
      <c r="R237" s="450"/>
      <c r="S237" s="450"/>
      <c r="T237" s="450"/>
      <c r="U237" s="450"/>
      <c r="V237" s="450"/>
      <c r="W237" s="450"/>
      <c r="X237" s="450"/>
      <c r="Y237" s="450"/>
      <c r="Z237" s="450"/>
      <c r="AA237" s="450"/>
      <c r="AB237" s="450"/>
    </row>
    <row r="238" spans="2:28" ht="12.75" customHeight="1">
      <c r="B238" s="450"/>
      <c r="C238" s="450"/>
      <c r="D238" s="450"/>
      <c r="E238" s="451"/>
      <c r="F238" s="451"/>
      <c r="G238" s="450"/>
      <c r="H238" s="450"/>
      <c r="I238" s="450"/>
      <c r="J238" s="450"/>
      <c r="K238" s="450"/>
      <c r="L238" s="452"/>
      <c r="M238" s="450"/>
      <c r="N238" s="450"/>
      <c r="O238" s="453"/>
      <c r="P238" s="450"/>
      <c r="Q238" s="450"/>
      <c r="R238" s="450"/>
      <c r="S238" s="450"/>
      <c r="T238" s="450"/>
      <c r="U238" s="450"/>
      <c r="V238" s="450"/>
      <c r="W238" s="450"/>
      <c r="X238" s="450"/>
      <c r="Y238" s="450"/>
      <c r="Z238" s="450"/>
      <c r="AA238" s="450"/>
      <c r="AB238" s="450"/>
    </row>
    <row r="239" spans="2:28" ht="12.75" customHeight="1">
      <c r="B239" s="450"/>
      <c r="C239" s="450"/>
      <c r="D239" s="450"/>
      <c r="E239" s="451"/>
      <c r="F239" s="451"/>
      <c r="G239" s="450"/>
      <c r="H239" s="450"/>
      <c r="I239" s="450"/>
      <c r="J239" s="450"/>
      <c r="K239" s="450"/>
      <c r="L239" s="452"/>
      <c r="M239" s="450"/>
      <c r="N239" s="450"/>
      <c r="O239" s="453"/>
      <c r="P239" s="450"/>
      <c r="Q239" s="450"/>
      <c r="R239" s="450"/>
      <c r="S239" s="450"/>
      <c r="T239" s="450"/>
      <c r="U239" s="450"/>
      <c r="V239" s="450"/>
      <c r="W239" s="450"/>
      <c r="X239" s="450"/>
      <c r="Y239" s="450"/>
      <c r="Z239" s="450"/>
      <c r="AA239" s="450"/>
      <c r="AB239" s="450"/>
    </row>
    <row r="240" spans="2:28" ht="12.75" customHeight="1">
      <c r="B240" s="450"/>
      <c r="C240" s="450"/>
      <c r="D240" s="450"/>
      <c r="E240" s="451"/>
      <c r="F240" s="451"/>
      <c r="G240" s="450"/>
      <c r="H240" s="450"/>
      <c r="I240" s="450"/>
      <c r="J240" s="450"/>
      <c r="K240" s="450"/>
      <c r="L240" s="452"/>
      <c r="M240" s="450"/>
      <c r="N240" s="450"/>
      <c r="O240" s="453"/>
      <c r="P240" s="450"/>
      <c r="Q240" s="450"/>
      <c r="R240" s="450"/>
      <c r="S240" s="450"/>
      <c r="T240" s="450"/>
      <c r="U240" s="450"/>
      <c r="V240" s="450"/>
      <c r="W240" s="450"/>
      <c r="X240" s="450"/>
      <c r="Y240" s="450"/>
      <c r="Z240" s="450"/>
      <c r="AA240" s="450"/>
      <c r="AB240" s="450"/>
    </row>
    <row r="241" spans="2:28" ht="12.75" customHeight="1">
      <c r="B241" s="450"/>
      <c r="C241" s="450"/>
      <c r="D241" s="450"/>
      <c r="E241" s="451"/>
      <c r="F241" s="451"/>
      <c r="G241" s="450"/>
      <c r="H241" s="450"/>
      <c r="I241" s="450"/>
      <c r="J241" s="450"/>
      <c r="K241" s="450"/>
      <c r="L241" s="452"/>
      <c r="M241" s="450"/>
      <c r="N241" s="450"/>
      <c r="O241" s="453"/>
      <c r="P241" s="450"/>
      <c r="Q241" s="450"/>
      <c r="R241" s="450"/>
      <c r="S241" s="450"/>
      <c r="T241" s="450"/>
      <c r="U241" s="450"/>
      <c r="V241" s="450"/>
      <c r="W241" s="450"/>
      <c r="X241" s="450"/>
      <c r="Y241" s="450"/>
      <c r="Z241" s="450"/>
      <c r="AA241" s="450"/>
      <c r="AB241" s="450"/>
    </row>
    <row r="242" spans="2:28" ht="12.75" customHeight="1">
      <c r="B242" s="450"/>
      <c r="C242" s="450"/>
      <c r="D242" s="450"/>
      <c r="E242" s="451"/>
      <c r="F242" s="451"/>
      <c r="G242" s="450"/>
      <c r="H242" s="450"/>
      <c r="I242" s="450"/>
      <c r="J242" s="450"/>
      <c r="K242" s="450"/>
      <c r="L242" s="452"/>
      <c r="M242" s="450"/>
      <c r="N242" s="450"/>
      <c r="O242" s="453"/>
      <c r="P242" s="450"/>
      <c r="Q242" s="450"/>
      <c r="R242" s="450"/>
      <c r="S242" s="450"/>
      <c r="T242" s="450"/>
      <c r="U242" s="450"/>
      <c r="V242" s="450"/>
      <c r="W242" s="450"/>
      <c r="X242" s="450"/>
      <c r="Y242" s="450"/>
      <c r="Z242" s="450"/>
      <c r="AA242" s="450"/>
      <c r="AB242" s="450"/>
    </row>
    <row r="243" spans="2:28" ht="12.75" customHeight="1">
      <c r="B243" s="450"/>
      <c r="C243" s="450"/>
      <c r="D243" s="450"/>
      <c r="E243" s="451"/>
      <c r="F243" s="451"/>
      <c r="G243" s="450"/>
      <c r="H243" s="450"/>
      <c r="I243" s="450"/>
      <c r="J243" s="450"/>
      <c r="K243" s="450"/>
      <c r="L243" s="452"/>
      <c r="M243" s="450"/>
      <c r="N243" s="450"/>
      <c r="O243" s="453"/>
      <c r="P243" s="450"/>
      <c r="Q243" s="450"/>
      <c r="R243" s="450"/>
      <c r="S243" s="450"/>
      <c r="T243" s="450"/>
      <c r="U243" s="450"/>
      <c r="V243" s="450"/>
      <c r="W243" s="450"/>
      <c r="X243" s="450"/>
      <c r="Y243" s="450"/>
      <c r="Z243" s="450"/>
      <c r="AA243" s="450"/>
      <c r="AB243" s="450"/>
    </row>
    <row r="244" spans="2:28" ht="12.75" customHeight="1">
      <c r="B244" s="450"/>
      <c r="C244" s="450"/>
      <c r="D244" s="450"/>
      <c r="E244" s="451"/>
      <c r="F244" s="451"/>
      <c r="G244" s="450"/>
      <c r="H244" s="450"/>
      <c r="I244" s="450"/>
      <c r="J244" s="450"/>
      <c r="K244" s="450"/>
      <c r="L244" s="452"/>
      <c r="M244" s="450"/>
      <c r="N244" s="450"/>
      <c r="O244" s="453"/>
      <c r="P244" s="450"/>
      <c r="Q244" s="450"/>
      <c r="R244" s="450"/>
      <c r="S244" s="450"/>
      <c r="T244" s="450"/>
      <c r="U244" s="450"/>
      <c r="V244" s="450"/>
      <c r="W244" s="450"/>
      <c r="X244" s="450"/>
      <c r="Y244" s="450"/>
      <c r="Z244" s="450"/>
      <c r="AA244" s="450"/>
      <c r="AB244" s="450"/>
    </row>
    <row r="245" spans="2:28" ht="12.75" customHeight="1">
      <c r="B245" s="450"/>
      <c r="C245" s="450"/>
      <c r="D245" s="450"/>
      <c r="E245" s="451"/>
      <c r="F245" s="451"/>
      <c r="G245" s="450"/>
      <c r="H245" s="450"/>
      <c r="I245" s="450"/>
      <c r="J245" s="450"/>
      <c r="K245" s="450"/>
      <c r="L245" s="452"/>
      <c r="M245" s="450"/>
      <c r="N245" s="450"/>
      <c r="O245" s="453"/>
      <c r="P245" s="450"/>
      <c r="Q245" s="450"/>
      <c r="R245" s="450"/>
      <c r="S245" s="450"/>
      <c r="T245" s="450"/>
      <c r="U245" s="450"/>
      <c r="V245" s="450"/>
      <c r="W245" s="450"/>
      <c r="X245" s="450"/>
      <c r="Y245" s="450"/>
      <c r="Z245" s="450"/>
      <c r="AA245" s="450"/>
      <c r="AB245" s="450"/>
    </row>
    <row r="246" spans="2:28" ht="12.75" customHeight="1">
      <c r="B246" s="450"/>
      <c r="C246" s="450"/>
      <c r="D246" s="450"/>
      <c r="E246" s="451"/>
      <c r="F246" s="451"/>
      <c r="G246" s="450"/>
      <c r="H246" s="450"/>
      <c r="I246" s="450"/>
      <c r="J246" s="450"/>
      <c r="K246" s="450"/>
      <c r="L246" s="452"/>
      <c r="M246" s="450"/>
      <c r="N246" s="450"/>
      <c r="O246" s="453"/>
      <c r="P246" s="450"/>
      <c r="Q246" s="450"/>
      <c r="R246" s="450"/>
      <c r="S246" s="450"/>
      <c r="T246" s="450"/>
      <c r="U246" s="450"/>
      <c r="V246" s="450"/>
      <c r="W246" s="450"/>
      <c r="X246" s="450"/>
      <c r="Y246" s="450"/>
      <c r="Z246" s="450"/>
      <c r="AA246" s="450"/>
      <c r="AB246" s="450"/>
    </row>
    <row r="247" spans="2:28" ht="12.75" customHeight="1">
      <c r="B247" s="450"/>
      <c r="C247" s="450"/>
      <c r="D247" s="450"/>
      <c r="E247" s="451"/>
      <c r="F247" s="451"/>
      <c r="G247" s="450"/>
      <c r="H247" s="450"/>
      <c r="I247" s="450"/>
      <c r="J247" s="450"/>
      <c r="K247" s="450"/>
      <c r="L247" s="452"/>
      <c r="M247" s="450"/>
      <c r="N247" s="450"/>
      <c r="O247" s="453"/>
      <c r="P247" s="450"/>
      <c r="Q247" s="450"/>
      <c r="R247" s="450"/>
      <c r="S247" s="450"/>
      <c r="T247" s="450"/>
      <c r="U247" s="450"/>
      <c r="V247" s="450"/>
      <c r="W247" s="450"/>
      <c r="X247" s="450"/>
      <c r="Y247" s="450"/>
      <c r="Z247" s="450"/>
      <c r="AA247" s="450"/>
      <c r="AB247" s="450"/>
    </row>
    <row r="248" spans="2:28" ht="12.75" customHeight="1">
      <c r="B248" s="450"/>
      <c r="C248" s="450"/>
      <c r="D248" s="450"/>
      <c r="E248" s="451"/>
      <c r="F248" s="451"/>
      <c r="G248" s="450"/>
      <c r="H248" s="450"/>
      <c r="I248" s="450"/>
      <c r="J248" s="450"/>
      <c r="K248" s="450"/>
      <c r="L248" s="452"/>
      <c r="M248" s="450"/>
      <c r="N248" s="450"/>
      <c r="O248" s="453"/>
      <c r="P248" s="450"/>
      <c r="Q248" s="450"/>
      <c r="R248" s="450"/>
      <c r="S248" s="450"/>
      <c r="T248" s="450"/>
      <c r="U248" s="450"/>
      <c r="V248" s="450"/>
      <c r="W248" s="450"/>
      <c r="X248" s="450"/>
      <c r="Y248" s="450"/>
      <c r="Z248" s="450"/>
      <c r="AA248" s="450"/>
      <c r="AB248" s="450"/>
    </row>
    <row r="249" spans="2:28" ht="12.75" customHeight="1">
      <c r="B249" s="450"/>
      <c r="C249" s="450"/>
      <c r="D249" s="450"/>
      <c r="E249" s="451"/>
      <c r="F249" s="451"/>
      <c r="G249" s="450"/>
      <c r="H249" s="450"/>
      <c r="I249" s="450"/>
      <c r="J249" s="450"/>
      <c r="K249" s="450"/>
      <c r="L249" s="452"/>
      <c r="M249" s="450"/>
      <c r="N249" s="450"/>
      <c r="O249" s="453"/>
      <c r="P249" s="450"/>
      <c r="Q249" s="450"/>
      <c r="R249" s="450"/>
      <c r="S249" s="450"/>
      <c r="T249" s="450"/>
      <c r="U249" s="450"/>
      <c r="V249" s="450"/>
      <c r="W249" s="450"/>
      <c r="X249" s="450"/>
      <c r="Y249" s="450"/>
      <c r="Z249" s="450"/>
      <c r="AA249" s="450"/>
      <c r="AB249" s="450"/>
    </row>
    <row r="250" spans="2:28" ht="12.75" customHeight="1">
      <c r="B250" s="450"/>
      <c r="C250" s="450"/>
      <c r="D250" s="450"/>
      <c r="E250" s="451"/>
      <c r="F250" s="451"/>
      <c r="G250" s="450"/>
      <c r="H250" s="450"/>
      <c r="I250" s="450"/>
      <c r="J250" s="450"/>
      <c r="K250" s="450"/>
      <c r="L250" s="452"/>
      <c r="M250" s="450"/>
      <c r="N250" s="450"/>
      <c r="O250" s="453"/>
      <c r="P250" s="450"/>
      <c r="Q250" s="450"/>
      <c r="R250" s="450"/>
      <c r="S250" s="450"/>
      <c r="T250" s="450"/>
      <c r="U250" s="450"/>
      <c r="V250" s="450"/>
      <c r="W250" s="450"/>
      <c r="X250" s="450"/>
      <c r="Y250" s="450"/>
      <c r="Z250" s="450"/>
      <c r="AA250" s="450"/>
      <c r="AB250" s="450"/>
    </row>
    <row r="251" spans="2:28" ht="12.75" customHeight="1">
      <c r="B251" s="450"/>
      <c r="C251" s="450"/>
      <c r="D251" s="450"/>
      <c r="E251" s="451"/>
      <c r="F251" s="451"/>
      <c r="G251" s="450"/>
      <c r="H251" s="450"/>
      <c r="I251" s="450"/>
      <c r="J251" s="450"/>
      <c r="K251" s="450"/>
      <c r="L251" s="452"/>
      <c r="M251" s="450"/>
      <c r="N251" s="450"/>
      <c r="O251" s="453"/>
      <c r="P251" s="450"/>
      <c r="Q251" s="450"/>
      <c r="R251" s="450"/>
      <c r="S251" s="450"/>
      <c r="T251" s="450"/>
      <c r="U251" s="450"/>
      <c r="V251" s="450"/>
      <c r="W251" s="450"/>
      <c r="X251" s="450"/>
      <c r="Y251" s="450"/>
      <c r="Z251" s="450"/>
      <c r="AA251" s="450"/>
      <c r="AB251" s="450"/>
    </row>
    <row r="252" spans="2:28" ht="12.75" customHeight="1">
      <c r="B252" s="450"/>
      <c r="C252" s="450"/>
      <c r="D252" s="450"/>
      <c r="E252" s="451"/>
      <c r="F252" s="451"/>
      <c r="G252" s="450"/>
      <c r="H252" s="450"/>
      <c r="I252" s="450"/>
      <c r="J252" s="450"/>
      <c r="K252" s="450"/>
      <c r="L252" s="452"/>
      <c r="M252" s="450"/>
      <c r="N252" s="450"/>
      <c r="O252" s="453"/>
      <c r="P252" s="450"/>
      <c r="Q252" s="450"/>
      <c r="R252" s="450"/>
      <c r="S252" s="450"/>
      <c r="T252" s="450"/>
      <c r="U252" s="450"/>
      <c r="V252" s="450"/>
      <c r="W252" s="450"/>
      <c r="X252" s="450"/>
      <c r="Y252" s="450"/>
      <c r="Z252" s="450"/>
      <c r="AA252" s="450"/>
      <c r="AB252" s="450"/>
    </row>
    <row r="253" spans="2:28" ht="12.75" customHeight="1">
      <c r="B253" s="450"/>
      <c r="C253" s="450"/>
      <c r="D253" s="450"/>
      <c r="E253" s="451"/>
      <c r="F253" s="451"/>
      <c r="G253" s="450"/>
      <c r="H253" s="450"/>
      <c r="I253" s="450"/>
      <c r="J253" s="450"/>
      <c r="K253" s="450"/>
      <c r="L253" s="452"/>
      <c r="M253" s="450"/>
      <c r="N253" s="450"/>
      <c r="O253" s="453"/>
      <c r="P253" s="450"/>
      <c r="Q253" s="450"/>
      <c r="R253" s="450"/>
      <c r="S253" s="450"/>
      <c r="T253" s="450"/>
      <c r="U253" s="450"/>
      <c r="V253" s="450"/>
      <c r="W253" s="450"/>
      <c r="X253" s="450"/>
      <c r="Y253" s="450"/>
      <c r="Z253" s="450"/>
      <c r="AA253" s="450"/>
      <c r="AB253" s="450"/>
    </row>
    <row r="254" spans="2:28" ht="12.75" customHeight="1">
      <c r="B254" s="450"/>
      <c r="C254" s="450"/>
      <c r="D254" s="450"/>
      <c r="E254" s="451"/>
      <c r="F254" s="451"/>
      <c r="G254" s="450"/>
      <c r="H254" s="450"/>
      <c r="I254" s="450"/>
      <c r="J254" s="450"/>
      <c r="K254" s="450"/>
      <c r="L254" s="452"/>
      <c r="M254" s="450"/>
      <c r="N254" s="450"/>
      <c r="O254" s="453"/>
      <c r="P254" s="450"/>
      <c r="Q254" s="450"/>
      <c r="R254" s="450"/>
      <c r="S254" s="450"/>
      <c r="T254" s="450"/>
      <c r="U254" s="450"/>
      <c r="V254" s="450"/>
      <c r="W254" s="450"/>
      <c r="X254" s="450"/>
      <c r="Y254" s="450"/>
      <c r="Z254" s="450"/>
      <c r="AA254" s="450"/>
      <c r="AB254" s="450"/>
    </row>
    <row r="255" spans="2:28" ht="12.75" customHeight="1">
      <c r="B255" s="450"/>
      <c r="C255" s="450"/>
      <c r="D255" s="450"/>
      <c r="E255" s="451"/>
      <c r="F255" s="451"/>
      <c r="G255" s="450"/>
      <c r="H255" s="450"/>
      <c r="I255" s="450"/>
      <c r="J255" s="450"/>
      <c r="K255" s="450"/>
      <c r="L255" s="452"/>
      <c r="M255" s="450"/>
      <c r="N255" s="450"/>
      <c r="O255" s="453"/>
      <c r="P255" s="450"/>
      <c r="Q255" s="450"/>
      <c r="R255" s="450"/>
      <c r="S255" s="450"/>
      <c r="T255" s="450"/>
      <c r="U255" s="450"/>
      <c r="V255" s="450"/>
      <c r="W255" s="450"/>
      <c r="X255" s="450"/>
      <c r="Y255" s="450"/>
      <c r="Z255" s="450"/>
      <c r="AA255" s="450"/>
      <c r="AB255" s="450"/>
    </row>
    <row r="256" spans="2:28" ht="12.75" customHeight="1">
      <c r="B256" s="450"/>
      <c r="C256" s="450"/>
      <c r="D256" s="450"/>
      <c r="E256" s="451"/>
      <c r="F256" s="451"/>
      <c r="G256" s="450"/>
      <c r="H256" s="450"/>
      <c r="I256" s="450"/>
      <c r="J256" s="450"/>
      <c r="K256" s="450"/>
      <c r="L256" s="452"/>
      <c r="M256" s="450"/>
      <c r="N256" s="450"/>
      <c r="O256" s="453"/>
      <c r="P256" s="450"/>
      <c r="Q256" s="450"/>
      <c r="R256" s="450"/>
      <c r="S256" s="450"/>
      <c r="T256" s="450"/>
      <c r="U256" s="450"/>
      <c r="V256" s="450"/>
      <c r="W256" s="450"/>
      <c r="X256" s="450"/>
      <c r="Y256" s="450"/>
      <c r="Z256" s="450"/>
      <c r="AA256" s="450"/>
      <c r="AB256" s="450"/>
    </row>
    <row r="257" spans="2:28" ht="12.75" customHeight="1">
      <c r="B257" s="450"/>
      <c r="C257" s="450"/>
      <c r="D257" s="450"/>
      <c r="E257" s="451"/>
      <c r="F257" s="451"/>
      <c r="G257" s="450"/>
      <c r="H257" s="450"/>
      <c r="I257" s="450"/>
      <c r="J257" s="450"/>
      <c r="K257" s="450"/>
      <c r="L257" s="452"/>
      <c r="M257" s="450"/>
      <c r="N257" s="450"/>
      <c r="O257" s="453"/>
      <c r="P257" s="450"/>
      <c r="Q257" s="450"/>
      <c r="R257" s="450"/>
      <c r="S257" s="450"/>
      <c r="T257" s="450"/>
      <c r="U257" s="450"/>
      <c r="V257" s="450"/>
      <c r="W257" s="450"/>
      <c r="X257" s="450"/>
      <c r="Y257" s="450"/>
      <c r="Z257" s="450"/>
      <c r="AA257" s="450"/>
      <c r="AB257" s="450"/>
    </row>
    <row r="258" spans="2:28" ht="12.75" customHeight="1">
      <c r="B258" s="450"/>
      <c r="C258" s="450"/>
      <c r="D258" s="450"/>
      <c r="E258" s="451"/>
      <c r="F258" s="451"/>
      <c r="G258" s="450"/>
      <c r="H258" s="450"/>
      <c r="I258" s="450"/>
      <c r="J258" s="450"/>
      <c r="K258" s="450"/>
      <c r="L258" s="452"/>
      <c r="M258" s="450"/>
      <c r="N258" s="450"/>
      <c r="O258" s="453"/>
      <c r="P258" s="450"/>
      <c r="Q258" s="450"/>
      <c r="R258" s="450"/>
      <c r="S258" s="450"/>
      <c r="T258" s="450"/>
      <c r="U258" s="450"/>
      <c r="V258" s="450"/>
      <c r="W258" s="450"/>
      <c r="X258" s="450"/>
      <c r="Y258" s="450"/>
      <c r="Z258" s="450"/>
      <c r="AA258" s="450"/>
      <c r="AB258" s="450"/>
    </row>
    <row r="259" spans="2:28" ht="12.75" customHeight="1">
      <c r="B259" s="450"/>
      <c r="C259" s="450"/>
      <c r="D259" s="450"/>
      <c r="E259" s="451"/>
      <c r="F259" s="451"/>
      <c r="G259" s="450"/>
      <c r="H259" s="450"/>
      <c r="I259" s="450"/>
      <c r="J259" s="450"/>
      <c r="K259" s="450"/>
      <c r="L259" s="452"/>
      <c r="M259" s="450"/>
      <c r="N259" s="450"/>
      <c r="O259" s="453"/>
      <c r="P259" s="450"/>
      <c r="Q259" s="450"/>
      <c r="R259" s="450"/>
      <c r="S259" s="450"/>
      <c r="T259" s="450"/>
      <c r="U259" s="450"/>
      <c r="V259" s="450"/>
      <c r="W259" s="450"/>
      <c r="X259" s="450"/>
      <c r="Y259" s="450"/>
      <c r="Z259" s="450"/>
      <c r="AA259" s="450"/>
      <c r="AB259" s="450"/>
    </row>
    <row r="260" spans="2:28" ht="12.75" customHeight="1">
      <c r="B260" s="450"/>
      <c r="C260" s="450"/>
      <c r="D260" s="450"/>
      <c r="E260" s="451"/>
      <c r="F260" s="451"/>
      <c r="G260" s="450"/>
      <c r="H260" s="450"/>
      <c r="I260" s="450"/>
      <c r="J260" s="450"/>
      <c r="K260" s="450"/>
      <c r="L260" s="452"/>
      <c r="M260" s="450"/>
      <c r="N260" s="450"/>
      <c r="O260" s="453"/>
      <c r="P260" s="450"/>
      <c r="Q260" s="450"/>
      <c r="R260" s="450"/>
      <c r="S260" s="450"/>
      <c r="T260" s="450"/>
      <c r="U260" s="450"/>
      <c r="V260" s="450"/>
      <c r="W260" s="450"/>
      <c r="X260" s="450"/>
      <c r="Y260" s="450"/>
      <c r="Z260" s="450"/>
      <c r="AA260" s="450"/>
      <c r="AB260" s="450"/>
    </row>
    <row r="261" spans="2:28" ht="12.75" customHeight="1">
      <c r="B261" s="450"/>
      <c r="C261" s="450"/>
      <c r="D261" s="450"/>
      <c r="E261" s="451"/>
      <c r="F261" s="451"/>
      <c r="G261" s="450"/>
      <c r="H261" s="450"/>
      <c r="I261" s="450"/>
      <c r="J261" s="450"/>
      <c r="K261" s="450"/>
      <c r="L261" s="452"/>
      <c r="M261" s="450"/>
      <c r="N261" s="450"/>
      <c r="O261" s="453"/>
      <c r="P261" s="450"/>
      <c r="Q261" s="450"/>
      <c r="R261" s="450"/>
      <c r="S261" s="450"/>
      <c r="T261" s="450"/>
      <c r="U261" s="450"/>
      <c r="V261" s="450"/>
      <c r="W261" s="450"/>
      <c r="X261" s="450"/>
      <c r="Y261" s="450"/>
      <c r="Z261" s="450"/>
      <c r="AA261" s="450"/>
      <c r="AB261" s="450"/>
    </row>
    <row r="262" spans="2:28" ht="12.75" customHeight="1">
      <c r="B262" s="450"/>
      <c r="C262" s="450"/>
      <c r="D262" s="450"/>
      <c r="E262" s="451"/>
      <c r="F262" s="451"/>
      <c r="G262" s="450"/>
      <c r="H262" s="450"/>
      <c r="I262" s="450"/>
      <c r="J262" s="450"/>
      <c r="K262" s="450"/>
      <c r="L262" s="452"/>
      <c r="M262" s="450"/>
      <c r="N262" s="450"/>
      <c r="O262" s="453"/>
      <c r="P262" s="450"/>
      <c r="Q262" s="450"/>
      <c r="R262" s="450"/>
      <c r="S262" s="450"/>
      <c r="T262" s="450"/>
      <c r="U262" s="450"/>
      <c r="V262" s="450"/>
      <c r="W262" s="450"/>
      <c r="X262" s="450"/>
      <c r="Y262" s="450"/>
      <c r="Z262" s="450"/>
      <c r="AA262" s="450"/>
      <c r="AB262" s="450"/>
    </row>
    <row r="263" spans="2:28" ht="12.75" customHeight="1">
      <c r="B263" s="450"/>
      <c r="C263" s="450"/>
      <c r="D263" s="450"/>
      <c r="E263" s="451"/>
      <c r="F263" s="451"/>
      <c r="G263" s="450"/>
      <c r="H263" s="450"/>
      <c r="I263" s="450"/>
      <c r="J263" s="450"/>
      <c r="K263" s="450"/>
      <c r="L263" s="452"/>
      <c r="M263" s="450"/>
      <c r="N263" s="450"/>
      <c r="O263" s="453"/>
      <c r="P263" s="450"/>
      <c r="Q263" s="450"/>
      <c r="R263" s="450"/>
      <c r="S263" s="450"/>
      <c r="T263" s="450"/>
      <c r="U263" s="450"/>
      <c r="V263" s="450"/>
      <c r="W263" s="450"/>
      <c r="X263" s="450"/>
      <c r="Y263" s="450"/>
      <c r="Z263" s="450"/>
      <c r="AA263" s="450"/>
      <c r="AB263" s="450"/>
    </row>
    <row r="264" spans="2:28" ht="12.75" customHeight="1">
      <c r="B264" s="450"/>
      <c r="C264" s="450"/>
      <c r="D264" s="450"/>
      <c r="E264" s="451"/>
      <c r="F264" s="451"/>
      <c r="G264" s="450"/>
      <c r="H264" s="450"/>
      <c r="I264" s="450"/>
      <c r="J264" s="450"/>
      <c r="K264" s="450"/>
      <c r="L264" s="452"/>
      <c r="M264" s="450"/>
      <c r="N264" s="450"/>
      <c r="O264" s="453"/>
      <c r="P264" s="450"/>
      <c r="Q264" s="450"/>
      <c r="R264" s="450"/>
      <c r="S264" s="450"/>
      <c r="T264" s="450"/>
      <c r="U264" s="450"/>
      <c r="V264" s="450"/>
      <c r="W264" s="450"/>
      <c r="X264" s="450"/>
      <c r="Y264" s="450"/>
      <c r="Z264" s="450"/>
      <c r="AA264" s="450"/>
      <c r="AB264" s="450"/>
    </row>
    <row r="265" spans="2:28" ht="12.75" customHeight="1">
      <c r="B265" s="450"/>
      <c r="C265" s="450"/>
      <c r="D265" s="450"/>
      <c r="E265" s="451"/>
      <c r="F265" s="451"/>
      <c r="G265" s="450"/>
      <c r="H265" s="450"/>
      <c r="I265" s="450"/>
      <c r="J265" s="450"/>
      <c r="K265" s="450"/>
      <c r="L265" s="452"/>
      <c r="M265" s="450"/>
      <c r="N265" s="450"/>
      <c r="O265" s="453"/>
      <c r="P265" s="450"/>
      <c r="Q265" s="450"/>
      <c r="R265" s="450"/>
      <c r="S265" s="450"/>
      <c r="T265" s="450"/>
      <c r="U265" s="450"/>
      <c r="V265" s="450"/>
      <c r="W265" s="450"/>
      <c r="X265" s="450"/>
      <c r="Y265" s="450"/>
      <c r="Z265" s="450"/>
      <c r="AA265" s="450"/>
      <c r="AB265" s="450"/>
    </row>
    <row r="266" spans="2:28" ht="12.75" customHeight="1">
      <c r="B266" s="450"/>
      <c r="C266" s="450"/>
      <c r="D266" s="450"/>
      <c r="E266" s="451"/>
      <c r="F266" s="451"/>
      <c r="G266" s="450"/>
      <c r="H266" s="450"/>
      <c r="I266" s="450"/>
      <c r="J266" s="450"/>
      <c r="K266" s="450"/>
      <c r="L266" s="452"/>
      <c r="M266" s="450"/>
      <c r="N266" s="450"/>
      <c r="O266" s="453"/>
      <c r="P266" s="450"/>
      <c r="Q266" s="450"/>
      <c r="R266" s="450"/>
      <c r="S266" s="450"/>
      <c r="T266" s="450"/>
      <c r="U266" s="450"/>
      <c r="V266" s="450"/>
      <c r="W266" s="450"/>
      <c r="X266" s="450"/>
      <c r="Y266" s="450"/>
      <c r="Z266" s="450"/>
      <c r="AA266" s="450"/>
      <c r="AB266" s="450"/>
    </row>
    <row r="267" spans="2:28" ht="12.75" customHeight="1">
      <c r="B267" s="450"/>
      <c r="C267" s="450"/>
      <c r="D267" s="450"/>
      <c r="E267" s="451"/>
      <c r="F267" s="451"/>
      <c r="G267" s="450"/>
      <c r="H267" s="450"/>
      <c r="I267" s="450"/>
      <c r="J267" s="450"/>
      <c r="K267" s="450"/>
      <c r="L267" s="452"/>
      <c r="M267" s="450"/>
      <c r="N267" s="450"/>
      <c r="O267" s="453"/>
      <c r="P267" s="450"/>
      <c r="Q267" s="450"/>
      <c r="R267" s="450"/>
      <c r="S267" s="450"/>
      <c r="T267" s="450"/>
      <c r="U267" s="450"/>
      <c r="V267" s="450"/>
      <c r="W267" s="450"/>
      <c r="X267" s="450"/>
      <c r="Y267" s="450"/>
      <c r="Z267" s="450"/>
      <c r="AA267" s="450"/>
      <c r="AB267" s="450"/>
    </row>
    <row r="268" spans="2:28" ht="12.75" customHeight="1">
      <c r="B268" s="450"/>
      <c r="C268" s="450"/>
      <c r="D268" s="450"/>
      <c r="E268" s="451"/>
      <c r="F268" s="451"/>
      <c r="G268" s="450"/>
      <c r="H268" s="450"/>
      <c r="I268" s="450"/>
      <c r="J268" s="450"/>
      <c r="K268" s="450"/>
      <c r="L268" s="452"/>
      <c r="M268" s="450"/>
      <c r="N268" s="450"/>
      <c r="O268" s="453"/>
      <c r="P268" s="450"/>
      <c r="Q268" s="450"/>
      <c r="R268" s="450"/>
      <c r="S268" s="450"/>
      <c r="T268" s="450"/>
      <c r="U268" s="450"/>
      <c r="V268" s="450"/>
      <c r="W268" s="450"/>
      <c r="X268" s="450"/>
      <c r="Y268" s="450"/>
      <c r="Z268" s="450"/>
      <c r="AA268" s="450"/>
      <c r="AB268" s="450"/>
    </row>
    <row r="269" spans="2:28" ht="12.75" customHeight="1">
      <c r="B269" s="450"/>
      <c r="C269" s="450"/>
      <c r="D269" s="450"/>
      <c r="E269" s="451"/>
      <c r="F269" s="451"/>
      <c r="G269" s="450"/>
      <c r="H269" s="450"/>
      <c r="I269" s="450"/>
      <c r="J269" s="450"/>
      <c r="K269" s="450"/>
      <c r="L269" s="452"/>
      <c r="M269" s="450"/>
      <c r="N269" s="450"/>
      <c r="O269" s="453"/>
      <c r="P269" s="450"/>
      <c r="Q269" s="450"/>
      <c r="R269" s="450"/>
      <c r="S269" s="450"/>
      <c r="T269" s="450"/>
      <c r="U269" s="450"/>
      <c r="V269" s="450"/>
      <c r="W269" s="450"/>
      <c r="X269" s="450"/>
      <c r="Y269" s="450"/>
      <c r="Z269" s="450"/>
      <c r="AA269" s="450"/>
      <c r="AB269" s="450"/>
    </row>
    <row r="270" spans="2:28" ht="12.75" customHeight="1">
      <c r="B270" s="450"/>
      <c r="C270" s="450"/>
      <c r="D270" s="450"/>
      <c r="E270" s="451"/>
      <c r="F270" s="451"/>
      <c r="G270" s="450"/>
      <c r="H270" s="450"/>
      <c r="I270" s="450"/>
      <c r="J270" s="450"/>
      <c r="K270" s="450"/>
      <c r="L270" s="452"/>
      <c r="M270" s="450"/>
      <c r="N270" s="450"/>
      <c r="O270" s="453"/>
      <c r="P270" s="450"/>
      <c r="Q270" s="450"/>
      <c r="R270" s="450"/>
      <c r="S270" s="450"/>
      <c r="T270" s="450"/>
      <c r="U270" s="450"/>
      <c r="V270" s="450"/>
      <c r="W270" s="450"/>
      <c r="X270" s="450"/>
      <c r="Y270" s="450"/>
      <c r="Z270" s="450"/>
      <c r="AA270" s="450"/>
      <c r="AB270" s="450"/>
    </row>
    <row r="271" spans="2:28" ht="12.75" customHeight="1">
      <c r="B271" s="450"/>
      <c r="C271" s="450"/>
      <c r="D271" s="450"/>
      <c r="E271" s="451"/>
      <c r="F271" s="451"/>
      <c r="G271" s="450"/>
      <c r="H271" s="450"/>
      <c r="I271" s="450"/>
      <c r="J271" s="450"/>
      <c r="K271" s="450"/>
      <c r="L271" s="452"/>
      <c r="M271" s="450"/>
      <c r="N271" s="450"/>
      <c r="O271" s="453"/>
      <c r="P271" s="450"/>
      <c r="Q271" s="450"/>
      <c r="R271" s="450"/>
      <c r="S271" s="450"/>
      <c r="T271" s="450"/>
      <c r="U271" s="450"/>
      <c r="V271" s="450"/>
      <c r="W271" s="450"/>
      <c r="X271" s="450"/>
      <c r="Y271" s="450"/>
      <c r="Z271" s="450"/>
      <c r="AA271" s="450"/>
      <c r="AB271" s="450"/>
    </row>
    <row r="272" spans="2:28" ht="12.75" customHeight="1">
      <c r="B272" s="450"/>
      <c r="C272" s="450"/>
      <c r="D272" s="450"/>
      <c r="E272" s="451"/>
      <c r="F272" s="451"/>
      <c r="G272" s="450"/>
      <c r="H272" s="450"/>
      <c r="I272" s="450"/>
      <c r="J272" s="450"/>
      <c r="K272" s="450"/>
      <c r="L272" s="452"/>
      <c r="M272" s="450"/>
      <c r="N272" s="450"/>
      <c r="O272" s="453"/>
      <c r="P272" s="450"/>
      <c r="Q272" s="450"/>
      <c r="R272" s="450"/>
      <c r="S272" s="450"/>
      <c r="T272" s="450"/>
      <c r="U272" s="450"/>
      <c r="V272" s="450"/>
      <c r="W272" s="450"/>
      <c r="X272" s="450"/>
      <c r="Y272" s="450"/>
      <c r="Z272" s="450"/>
      <c r="AA272" s="450"/>
      <c r="AB272" s="450"/>
    </row>
    <row r="273" spans="2:28" ht="12.75" customHeight="1">
      <c r="B273" s="450"/>
      <c r="C273" s="450"/>
      <c r="D273" s="450"/>
      <c r="E273" s="451"/>
      <c r="F273" s="451"/>
      <c r="G273" s="450"/>
      <c r="H273" s="450"/>
      <c r="I273" s="450"/>
      <c r="J273" s="450"/>
      <c r="K273" s="450"/>
      <c r="L273" s="452"/>
      <c r="M273" s="450"/>
      <c r="N273" s="450"/>
      <c r="O273" s="453"/>
      <c r="P273" s="450"/>
      <c r="Q273" s="450"/>
      <c r="R273" s="450"/>
      <c r="S273" s="450"/>
      <c r="T273" s="450"/>
      <c r="U273" s="450"/>
      <c r="V273" s="450"/>
      <c r="W273" s="450"/>
      <c r="X273" s="450"/>
      <c r="Y273" s="450"/>
      <c r="Z273" s="450"/>
      <c r="AA273" s="450"/>
      <c r="AB273" s="450"/>
    </row>
    <row r="274" spans="2:28" ht="12.75" customHeight="1">
      <c r="B274" s="450"/>
      <c r="C274" s="450"/>
      <c r="D274" s="450"/>
      <c r="E274" s="451"/>
      <c r="F274" s="451"/>
      <c r="G274" s="450"/>
      <c r="H274" s="450"/>
      <c r="I274" s="450"/>
      <c r="J274" s="450"/>
      <c r="K274" s="450"/>
      <c r="L274" s="452"/>
      <c r="M274" s="450"/>
      <c r="N274" s="450"/>
      <c r="O274" s="453"/>
      <c r="P274" s="450"/>
      <c r="Q274" s="450"/>
      <c r="R274" s="450"/>
      <c r="S274" s="450"/>
      <c r="T274" s="450"/>
      <c r="U274" s="450"/>
      <c r="V274" s="450"/>
      <c r="W274" s="450"/>
      <c r="X274" s="450"/>
      <c r="Y274" s="450"/>
      <c r="Z274" s="450"/>
      <c r="AA274" s="450"/>
      <c r="AB274" s="450"/>
    </row>
    <row r="275" spans="2:28" ht="12.75" customHeight="1">
      <c r="B275" s="450"/>
      <c r="C275" s="450"/>
      <c r="D275" s="450"/>
      <c r="E275" s="451"/>
      <c r="F275" s="451"/>
      <c r="G275" s="450"/>
      <c r="H275" s="450"/>
      <c r="I275" s="450"/>
      <c r="J275" s="450"/>
      <c r="K275" s="450"/>
      <c r="L275" s="452"/>
      <c r="M275" s="450"/>
      <c r="N275" s="450"/>
      <c r="O275" s="453"/>
      <c r="P275" s="450"/>
      <c r="Q275" s="450"/>
      <c r="R275" s="450"/>
      <c r="S275" s="450"/>
      <c r="T275" s="450"/>
      <c r="U275" s="450"/>
      <c r="V275" s="450"/>
      <c r="W275" s="450"/>
      <c r="X275" s="450"/>
      <c r="Y275" s="450"/>
      <c r="Z275" s="450"/>
      <c r="AA275" s="450"/>
      <c r="AB275" s="450"/>
    </row>
    <row r="276" spans="2:28" ht="12.75" customHeight="1">
      <c r="B276" s="450"/>
      <c r="C276" s="450"/>
      <c r="D276" s="450"/>
      <c r="E276" s="451"/>
      <c r="F276" s="451"/>
      <c r="G276" s="450"/>
      <c r="H276" s="450"/>
      <c r="I276" s="450"/>
      <c r="J276" s="450"/>
      <c r="K276" s="450"/>
      <c r="L276" s="452"/>
      <c r="M276" s="450"/>
      <c r="N276" s="450"/>
      <c r="O276" s="453"/>
      <c r="P276" s="450"/>
      <c r="Q276" s="450"/>
      <c r="R276" s="450"/>
      <c r="S276" s="450"/>
      <c r="T276" s="450"/>
      <c r="U276" s="450"/>
      <c r="V276" s="450"/>
      <c r="W276" s="450"/>
      <c r="X276" s="450"/>
      <c r="Y276" s="450"/>
      <c r="Z276" s="450"/>
      <c r="AA276" s="450"/>
      <c r="AB276" s="450"/>
    </row>
    <row r="277" spans="2:28" ht="12.75" customHeight="1">
      <c r="B277" s="450"/>
      <c r="C277" s="450"/>
      <c r="D277" s="450"/>
      <c r="E277" s="451"/>
      <c r="F277" s="451"/>
      <c r="G277" s="450"/>
      <c r="H277" s="450"/>
      <c r="I277" s="450"/>
      <c r="J277" s="450"/>
      <c r="K277" s="450"/>
      <c r="L277" s="452"/>
      <c r="M277" s="450"/>
      <c r="N277" s="450"/>
      <c r="O277" s="453"/>
      <c r="P277" s="450"/>
      <c r="Q277" s="450"/>
      <c r="R277" s="450"/>
      <c r="S277" s="450"/>
      <c r="T277" s="450"/>
      <c r="U277" s="450"/>
      <c r="V277" s="450"/>
      <c r="W277" s="450"/>
      <c r="X277" s="450"/>
      <c r="Y277" s="450"/>
      <c r="Z277" s="450"/>
      <c r="AA277" s="450"/>
      <c r="AB277" s="450"/>
    </row>
    <row r="278" spans="2:28" ht="12.75" customHeight="1">
      <c r="B278" s="450"/>
      <c r="C278" s="450"/>
      <c r="D278" s="450"/>
      <c r="E278" s="451"/>
      <c r="F278" s="451"/>
      <c r="G278" s="450"/>
      <c r="H278" s="450"/>
      <c r="I278" s="450"/>
      <c r="J278" s="450"/>
      <c r="K278" s="450"/>
      <c r="L278" s="452"/>
      <c r="M278" s="450"/>
      <c r="N278" s="450"/>
      <c r="O278" s="453"/>
      <c r="P278" s="450"/>
      <c r="Q278" s="450"/>
      <c r="R278" s="450"/>
      <c r="S278" s="450"/>
      <c r="T278" s="450"/>
      <c r="U278" s="450"/>
      <c r="V278" s="450"/>
      <c r="W278" s="450"/>
      <c r="X278" s="450"/>
      <c r="Y278" s="450"/>
      <c r="Z278" s="450"/>
      <c r="AA278" s="450"/>
      <c r="AB278" s="450"/>
    </row>
    <row r="279" spans="2:28" ht="12.75" customHeight="1">
      <c r="B279" s="450"/>
      <c r="C279" s="450"/>
      <c r="D279" s="450"/>
      <c r="E279" s="451"/>
      <c r="F279" s="451"/>
      <c r="G279" s="450"/>
      <c r="H279" s="450"/>
      <c r="I279" s="450"/>
      <c r="J279" s="450"/>
      <c r="K279" s="450"/>
      <c r="L279" s="452"/>
      <c r="M279" s="450"/>
      <c r="N279" s="450"/>
      <c r="O279" s="453"/>
      <c r="P279" s="450"/>
      <c r="Q279" s="450"/>
      <c r="R279" s="450"/>
      <c r="S279" s="450"/>
      <c r="T279" s="450"/>
      <c r="U279" s="450"/>
      <c r="V279" s="450"/>
      <c r="W279" s="450"/>
      <c r="X279" s="450"/>
      <c r="Y279" s="450"/>
      <c r="Z279" s="450"/>
      <c r="AA279" s="450"/>
      <c r="AB279" s="450"/>
    </row>
    <row r="280" spans="2:28" ht="12.75" customHeight="1">
      <c r="B280" s="450"/>
      <c r="C280" s="450"/>
      <c r="D280" s="450"/>
      <c r="E280" s="451"/>
      <c r="F280" s="451"/>
      <c r="G280" s="450"/>
      <c r="H280" s="450"/>
      <c r="I280" s="450"/>
      <c r="J280" s="450"/>
      <c r="K280" s="450"/>
      <c r="L280" s="452"/>
      <c r="M280" s="450"/>
      <c r="N280" s="450"/>
      <c r="O280" s="453"/>
      <c r="P280" s="450"/>
      <c r="Q280" s="450"/>
      <c r="R280" s="450"/>
      <c r="S280" s="450"/>
      <c r="T280" s="450"/>
      <c r="U280" s="450"/>
      <c r="V280" s="450"/>
      <c r="W280" s="450"/>
      <c r="X280" s="450"/>
      <c r="Y280" s="450"/>
      <c r="Z280" s="450"/>
      <c r="AA280" s="450"/>
      <c r="AB280" s="450"/>
    </row>
    <row r="281" spans="2:28" ht="12.75" customHeight="1">
      <c r="B281" s="450"/>
      <c r="C281" s="450"/>
      <c r="D281" s="450"/>
      <c r="E281" s="451"/>
      <c r="F281" s="451"/>
      <c r="G281" s="450"/>
      <c r="H281" s="450"/>
      <c r="I281" s="450"/>
      <c r="J281" s="450"/>
      <c r="K281" s="450"/>
      <c r="L281" s="452"/>
      <c r="M281" s="450"/>
      <c r="N281" s="450"/>
      <c r="O281" s="453"/>
      <c r="P281" s="450"/>
      <c r="Q281" s="450"/>
      <c r="R281" s="450"/>
      <c r="S281" s="450"/>
      <c r="T281" s="450"/>
      <c r="U281" s="450"/>
      <c r="V281" s="450"/>
      <c r="W281" s="450"/>
      <c r="X281" s="450"/>
      <c r="Y281" s="450"/>
      <c r="Z281" s="450"/>
      <c r="AA281" s="450"/>
      <c r="AB281" s="450"/>
    </row>
    <row r="282" spans="2:28" ht="12.75" customHeight="1">
      <c r="B282" s="450"/>
      <c r="C282" s="450"/>
      <c r="D282" s="450"/>
      <c r="E282" s="451"/>
      <c r="F282" s="451"/>
      <c r="G282" s="450"/>
      <c r="H282" s="450"/>
      <c r="I282" s="450"/>
      <c r="J282" s="450"/>
      <c r="K282" s="450"/>
      <c r="L282" s="452"/>
      <c r="M282" s="450"/>
      <c r="N282" s="450"/>
      <c r="O282" s="453"/>
      <c r="P282" s="450"/>
      <c r="Q282" s="450"/>
      <c r="R282" s="450"/>
      <c r="S282" s="450"/>
      <c r="T282" s="450"/>
      <c r="U282" s="450"/>
      <c r="V282" s="450"/>
      <c r="W282" s="450"/>
      <c r="X282" s="450"/>
      <c r="Y282" s="450"/>
      <c r="Z282" s="450"/>
      <c r="AA282" s="450"/>
      <c r="AB282" s="450"/>
    </row>
    <row r="283" spans="2:28" ht="12.75" customHeight="1">
      <c r="B283" s="450"/>
      <c r="C283" s="450"/>
      <c r="D283" s="450"/>
      <c r="E283" s="451"/>
      <c r="F283" s="451"/>
      <c r="G283" s="450"/>
      <c r="H283" s="450"/>
      <c r="I283" s="450"/>
      <c r="J283" s="450"/>
      <c r="K283" s="450"/>
      <c r="L283" s="452"/>
      <c r="M283" s="450"/>
      <c r="N283" s="450"/>
      <c r="O283" s="453"/>
      <c r="P283" s="450"/>
      <c r="Q283" s="450"/>
      <c r="R283" s="450"/>
      <c r="S283" s="450"/>
      <c r="T283" s="450"/>
      <c r="U283" s="450"/>
      <c r="V283" s="450"/>
      <c r="W283" s="450"/>
      <c r="X283" s="450"/>
      <c r="Y283" s="450"/>
      <c r="Z283" s="450"/>
      <c r="AA283" s="450"/>
      <c r="AB283" s="450"/>
    </row>
    <row r="284" spans="2:28" ht="12.75" customHeight="1">
      <c r="B284" s="450"/>
      <c r="C284" s="450"/>
      <c r="D284" s="450"/>
      <c r="E284" s="451"/>
      <c r="F284" s="451"/>
      <c r="G284" s="450"/>
      <c r="H284" s="450"/>
      <c r="I284" s="450"/>
      <c r="J284" s="450"/>
      <c r="K284" s="450"/>
      <c r="L284" s="452"/>
      <c r="M284" s="450"/>
      <c r="N284" s="450"/>
      <c r="O284" s="453"/>
      <c r="P284" s="450"/>
      <c r="Q284" s="450"/>
      <c r="R284" s="450"/>
      <c r="S284" s="450"/>
      <c r="T284" s="450"/>
      <c r="U284" s="450"/>
      <c r="V284" s="450"/>
      <c r="W284" s="450"/>
      <c r="X284" s="450"/>
      <c r="Y284" s="450"/>
      <c r="Z284" s="450"/>
      <c r="AA284" s="450"/>
      <c r="AB284" s="450"/>
    </row>
    <row r="285" spans="2:28" ht="12.75" customHeight="1">
      <c r="B285" s="450"/>
      <c r="C285" s="450"/>
      <c r="D285" s="450"/>
      <c r="E285" s="451"/>
      <c r="F285" s="451"/>
      <c r="G285" s="450"/>
      <c r="H285" s="450"/>
      <c r="I285" s="450"/>
      <c r="J285" s="450"/>
      <c r="K285" s="450"/>
      <c r="L285" s="452"/>
      <c r="M285" s="450"/>
      <c r="N285" s="450"/>
      <c r="O285" s="453"/>
      <c r="P285" s="450"/>
      <c r="Q285" s="450"/>
      <c r="R285" s="450"/>
      <c r="S285" s="450"/>
      <c r="T285" s="450"/>
      <c r="U285" s="450"/>
      <c r="V285" s="450"/>
      <c r="W285" s="450"/>
      <c r="X285" s="450"/>
      <c r="Y285" s="450"/>
      <c r="Z285" s="450"/>
      <c r="AA285" s="450"/>
      <c r="AB285" s="450"/>
    </row>
    <row r="286" spans="2:28" ht="12.75" customHeight="1">
      <c r="B286" s="450"/>
      <c r="C286" s="450"/>
      <c r="D286" s="450"/>
      <c r="E286" s="451"/>
      <c r="F286" s="451"/>
      <c r="G286" s="450"/>
      <c r="H286" s="450"/>
      <c r="I286" s="450"/>
      <c r="J286" s="450"/>
      <c r="K286" s="450"/>
      <c r="L286" s="452"/>
      <c r="M286" s="450"/>
      <c r="N286" s="450"/>
      <c r="O286" s="453"/>
      <c r="P286" s="450"/>
      <c r="Q286" s="450"/>
      <c r="R286" s="450"/>
      <c r="S286" s="450"/>
      <c r="T286" s="450"/>
      <c r="U286" s="450"/>
      <c r="V286" s="450"/>
      <c r="W286" s="450"/>
      <c r="X286" s="450"/>
      <c r="Y286" s="450"/>
      <c r="Z286" s="450"/>
      <c r="AA286" s="450"/>
      <c r="AB286" s="450"/>
    </row>
    <row r="287" spans="2:28" ht="12.75" customHeight="1">
      <c r="B287" s="450"/>
      <c r="C287" s="450"/>
      <c r="D287" s="450"/>
      <c r="E287" s="451"/>
      <c r="F287" s="451"/>
      <c r="G287" s="450"/>
      <c r="H287" s="450"/>
      <c r="I287" s="450"/>
      <c r="J287" s="450"/>
      <c r="K287" s="450"/>
      <c r="L287" s="452"/>
      <c r="M287" s="450"/>
      <c r="N287" s="450"/>
      <c r="O287" s="453"/>
      <c r="P287" s="450"/>
      <c r="Q287" s="450"/>
      <c r="R287" s="450"/>
      <c r="S287" s="450"/>
      <c r="T287" s="450"/>
      <c r="U287" s="450"/>
      <c r="V287" s="450"/>
      <c r="W287" s="450"/>
      <c r="X287" s="450"/>
      <c r="Y287" s="450"/>
      <c r="Z287" s="450"/>
      <c r="AA287" s="450"/>
      <c r="AB287" s="450"/>
    </row>
    <row r="288" spans="2:28" ht="12.75" customHeight="1">
      <c r="B288" s="450"/>
      <c r="C288" s="450"/>
      <c r="D288" s="450"/>
      <c r="E288" s="451"/>
      <c r="F288" s="451"/>
      <c r="G288" s="450"/>
      <c r="H288" s="450"/>
      <c r="I288" s="450"/>
      <c r="J288" s="450"/>
      <c r="K288" s="450"/>
      <c r="L288" s="452"/>
      <c r="M288" s="450"/>
      <c r="N288" s="450"/>
      <c r="O288" s="453"/>
      <c r="P288" s="450"/>
      <c r="Q288" s="450"/>
      <c r="R288" s="450"/>
      <c r="S288" s="450"/>
      <c r="T288" s="450"/>
      <c r="U288" s="450"/>
      <c r="V288" s="450"/>
      <c r="W288" s="450"/>
      <c r="X288" s="450"/>
      <c r="Y288" s="450"/>
      <c r="Z288" s="450"/>
      <c r="AA288" s="450"/>
      <c r="AB288" s="450"/>
    </row>
    <row r="289" spans="2:28" ht="12.75" customHeight="1">
      <c r="B289" s="450"/>
      <c r="C289" s="450"/>
      <c r="D289" s="450"/>
      <c r="E289" s="451"/>
      <c r="F289" s="451"/>
      <c r="G289" s="450"/>
      <c r="H289" s="450"/>
      <c r="I289" s="450"/>
      <c r="J289" s="450"/>
      <c r="K289" s="450"/>
      <c r="L289" s="452"/>
      <c r="M289" s="450"/>
      <c r="N289" s="450"/>
      <c r="O289" s="453"/>
      <c r="P289" s="450"/>
      <c r="Q289" s="450"/>
      <c r="R289" s="450"/>
      <c r="S289" s="450"/>
      <c r="T289" s="450"/>
      <c r="U289" s="450"/>
      <c r="V289" s="450"/>
      <c r="W289" s="450"/>
      <c r="X289" s="450"/>
      <c r="Y289" s="450"/>
      <c r="Z289" s="450"/>
      <c r="AA289" s="450"/>
      <c r="AB289" s="450"/>
    </row>
    <row r="290" spans="2:28" ht="12.75" customHeight="1">
      <c r="B290" s="450"/>
      <c r="C290" s="450"/>
      <c r="D290" s="450"/>
      <c r="E290" s="451"/>
      <c r="F290" s="451"/>
      <c r="G290" s="450"/>
      <c r="H290" s="450"/>
      <c r="I290" s="450"/>
      <c r="J290" s="450"/>
      <c r="K290" s="450"/>
      <c r="L290" s="452"/>
      <c r="M290" s="450"/>
      <c r="N290" s="450"/>
      <c r="O290" s="453"/>
      <c r="P290" s="450"/>
      <c r="Q290" s="450"/>
      <c r="R290" s="450"/>
      <c r="S290" s="450"/>
      <c r="T290" s="450"/>
      <c r="U290" s="450"/>
      <c r="V290" s="450"/>
      <c r="W290" s="450"/>
      <c r="X290" s="450"/>
      <c r="Y290" s="450"/>
      <c r="Z290" s="450"/>
      <c r="AA290" s="450"/>
      <c r="AB290" s="450"/>
    </row>
    <row r="291" spans="2:28" ht="12.75" customHeight="1">
      <c r="B291" s="450"/>
      <c r="C291" s="450"/>
      <c r="D291" s="450"/>
      <c r="E291" s="451"/>
      <c r="F291" s="451"/>
      <c r="G291" s="450"/>
      <c r="H291" s="450"/>
      <c r="I291" s="450"/>
      <c r="J291" s="450"/>
      <c r="K291" s="450"/>
      <c r="L291" s="452"/>
      <c r="M291" s="450"/>
      <c r="N291" s="450"/>
      <c r="O291" s="453"/>
      <c r="P291" s="450"/>
      <c r="Q291" s="450"/>
      <c r="R291" s="450"/>
      <c r="S291" s="450"/>
      <c r="T291" s="450"/>
      <c r="U291" s="450"/>
      <c r="V291" s="450"/>
      <c r="W291" s="450"/>
      <c r="X291" s="450"/>
      <c r="Y291" s="450"/>
      <c r="Z291" s="450"/>
      <c r="AA291" s="450"/>
      <c r="AB291" s="450"/>
    </row>
    <row r="292" spans="2:28" ht="12.75" customHeight="1">
      <c r="B292" s="450"/>
      <c r="C292" s="450"/>
      <c r="D292" s="450"/>
      <c r="E292" s="451"/>
      <c r="F292" s="451"/>
      <c r="G292" s="450"/>
      <c r="H292" s="450"/>
      <c r="I292" s="450"/>
      <c r="J292" s="450"/>
      <c r="K292" s="450"/>
      <c r="L292" s="452"/>
      <c r="M292" s="450"/>
      <c r="N292" s="450"/>
      <c r="O292" s="453"/>
      <c r="P292" s="450"/>
      <c r="Q292" s="450"/>
      <c r="R292" s="450"/>
      <c r="S292" s="450"/>
      <c r="T292" s="450"/>
      <c r="U292" s="450"/>
      <c r="V292" s="450"/>
      <c r="W292" s="450"/>
      <c r="X292" s="450"/>
      <c r="Y292" s="450"/>
      <c r="Z292" s="450"/>
      <c r="AA292" s="450"/>
      <c r="AB292" s="450"/>
    </row>
    <row r="293" spans="2:28" ht="12.75" customHeight="1">
      <c r="B293" s="450"/>
      <c r="C293" s="450"/>
      <c r="D293" s="450"/>
      <c r="E293" s="451"/>
      <c r="F293" s="451"/>
      <c r="G293" s="450"/>
      <c r="H293" s="450"/>
      <c r="I293" s="450"/>
      <c r="J293" s="450"/>
      <c r="K293" s="450"/>
      <c r="L293" s="452"/>
      <c r="M293" s="450"/>
      <c r="N293" s="450"/>
      <c r="O293" s="453"/>
      <c r="P293" s="450"/>
      <c r="Q293" s="450"/>
      <c r="R293" s="450"/>
      <c r="S293" s="450"/>
      <c r="T293" s="450"/>
      <c r="U293" s="450"/>
      <c r="V293" s="450"/>
      <c r="W293" s="450"/>
      <c r="X293" s="450"/>
      <c r="Y293" s="450"/>
      <c r="Z293" s="450"/>
      <c r="AA293" s="450"/>
      <c r="AB293" s="450"/>
    </row>
    <row r="294" spans="2:28" ht="12.75" customHeight="1">
      <c r="B294" s="450"/>
      <c r="C294" s="450"/>
      <c r="D294" s="450"/>
      <c r="E294" s="451"/>
      <c r="F294" s="451"/>
      <c r="G294" s="450"/>
      <c r="H294" s="450"/>
      <c r="I294" s="450"/>
      <c r="J294" s="450"/>
      <c r="K294" s="450"/>
      <c r="L294" s="452"/>
      <c r="M294" s="450"/>
      <c r="N294" s="450"/>
      <c r="O294" s="453"/>
      <c r="P294" s="450"/>
      <c r="Q294" s="450"/>
      <c r="R294" s="450"/>
      <c r="S294" s="450"/>
      <c r="T294" s="450"/>
      <c r="U294" s="450"/>
      <c r="V294" s="450"/>
      <c r="W294" s="450"/>
      <c r="X294" s="450"/>
      <c r="Y294" s="450"/>
      <c r="Z294" s="450"/>
      <c r="AA294" s="450"/>
      <c r="AB294" s="450"/>
    </row>
    <row r="295" spans="2:28" ht="12.75" customHeight="1">
      <c r="B295" s="450"/>
      <c r="C295" s="450"/>
      <c r="D295" s="450"/>
      <c r="E295" s="451"/>
      <c r="F295" s="451"/>
      <c r="G295" s="450"/>
      <c r="H295" s="450"/>
      <c r="I295" s="450"/>
      <c r="J295" s="450"/>
      <c r="K295" s="450"/>
      <c r="L295" s="452"/>
      <c r="M295" s="450"/>
      <c r="N295" s="450"/>
      <c r="O295" s="453"/>
      <c r="P295" s="450"/>
      <c r="Q295" s="450"/>
      <c r="R295" s="450"/>
      <c r="S295" s="450"/>
      <c r="T295" s="450"/>
      <c r="U295" s="450"/>
      <c r="V295" s="450"/>
      <c r="W295" s="450"/>
      <c r="X295" s="450"/>
      <c r="Y295" s="450"/>
      <c r="Z295" s="450"/>
      <c r="AA295" s="450"/>
      <c r="AB295" s="450"/>
    </row>
    <row r="296" spans="2:28" ht="12.75" customHeight="1">
      <c r="B296" s="450"/>
      <c r="C296" s="450"/>
      <c r="D296" s="450"/>
      <c r="E296" s="451"/>
      <c r="F296" s="451"/>
      <c r="G296" s="450"/>
      <c r="H296" s="450"/>
      <c r="I296" s="450"/>
      <c r="J296" s="450"/>
      <c r="K296" s="450"/>
      <c r="L296" s="452"/>
      <c r="M296" s="450"/>
      <c r="N296" s="450"/>
      <c r="O296" s="453"/>
      <c r="P296" s="450"/>
      <c r="Q296" s="450"/>
      <c r="R296" s="450"/>
      <c r="S296" s="450"/>
      <c r="T296" s="450"/>
      <c r="U296" s="450"/>
      <c r="V296" s="450"/>
      <c r="W296" s="450"/>
      <c r="X296" s="450"/>
      <c r="Y296" s="450"/>
      <c r="Z296" s="450"/>
      <c r="AA296" s="450"/>
      <c r="AB296" s="450"/>
    </row>
    <row r="297" spans="2:28" ht="12.75" customHeight="1">
      <c r="B297" s="450"/>
      <c r="C297" s="450"/>
      <c r="D297" s="450"/>
      <c r="E297" s="451"/>
      <c r="F297" s="451"/>
      <c r="G297" s="450"/>
      <c r="H297" s="450"/>
      <c r="I297" s="450"/>
      <c r="J297" s="450"/>
      <c r="K297" s="450"/>
      <c r="L297" s="452"/>
      <c r="M297" s="450"/>
      <c r="N297" s="450"/>
      <c r="O297" s="453"/>
      <c r="P297" s="450"/>
      <c r="Q297" s="450"/>
      <c r="R297" s="450"/>
      <c r="S297" s="450"/>
      <c r="T297" s="450"/>
      <c r="U297" s="450"/>
      <c r="V297" s="450"/>
      <c r="W297" s="450"/>
      <c r="X297" s="450"/>
      <c r="Y297" s="450"/>
      <c r="Z297" s="450"/>
      <c r="AA297" s="450"/>
      <c r="AB297" s="450"/>
    </row>
    <row r="298" spans="2:28" ht="12.75" customHeight="1">
      <c r="B298" s="450"/>
      <c r="C298" s="450"/>
      <c r="D298" s="450"/>
      <c r="E298" s="451"/>
      <c r="F298" s="451"/>
      <c r="G298" s="450"/>
      <c r="H298" s="450"/>
      <c r="I298" s="450"/>
      <c r="J298" s="450"/>
      <c r="K298" s="450"/>
      <c r="L298" s="452"/>
      <c r="M298" s="450"/>
      <c r="N298" s="450"/>
      <c r="O298" s="453"/>
      <c r="P298" s="450"/>
      <c r="Q298" s="450"/>
      <c r="R298" s="450"/>
      <c r="S298" s="450"/>
      <c r="T298" s="450"/>
      <c r="U298" s="450"/>
      <c r="V298" s="450"/>
      <c r="W298" s="450"/>
      <c r="X298" s="450"/>
      <c r="Y298" s="450"/>
      <c r="Z298" s="450"/>
      <c r="AA298" s="450"/>
      <c r="AB298" s="450"/>
    </row>
    <row r="299" spans="2:28" ht="12.75" customHeight="1">
      <c r="B299" s="450"/>
      <c r="C299" s="450"/>
      <c r="D299" s="450"/>
      <c r="E299" s="451"/>
      <c r="F299" s="451"/>
      <c r="G299" s="450"/>
      <c r="H299" s="450"/>
      <c r="I299" s="450"/>
      <c r="J299" s="450"/>
      <c r="K299" s="450"/>
      <c r="L299" s="452"/>
      <c r="M299" s="450"/>
      <c r="N299" s="450"/>
      <c r="O299" s="453"/>
      <c r="P299" s="450"/>
      <c r="Q299" s="450"/>
      <c r="R299" s="450"/>
      <c r="S299" s="450"/>
      <c r="T299" s="450"/>
      <c r="U299" s="450"/>
      <c r="V299" s="450"/>
      <c r="W299" s="450"/>
      <c r="X299" s="450"/>
      <c r="Y299" s="450"/>
      <c r="Z299" s="450"/>
      <c r="AA299" s="450"/>
      <c r="AB299" s="450"/>
    </row>
    <row r="300" spans="2:28" ht="12.75" customHeight="1">
      <c r="B300" s="450"/>
      <c r="C300" s="450"/>
      <c r="D300" s="450"/>
      <c r="E300" s="451"/>
      <c r="F300" s="451"/>
      <c r="G300" s="450"/>
      <c r="H300" s="450"/>
      <c r="I300" s="450"/>
      <c r="J300" s="450"/>
      <c r="K300" s="450"/>
      <c r="L300" s="452"/>
      <c r="M300" s="450"/>
      <c r="N300" s="450"/>
      <c r="O300" s="453"/>
      <c r="P300" s="450"/>
      <c r="Q300" s="450"/>
      <c r="R300" s="450"/>
      <c r="S300" s="450"/>
      <c r="T300" s="450"/>
      <c r="U300" s="450"/>
      <c r="V300" s="450"/>
      <c r="W300" s="450"/>
      <c r="X300" s="450"/>
      <c r="Y300" s="450"/>
      <c r="Z300" s="450"/>
      <c r="AA300" s="450"/>
      <c r="AB300" s="450"/>
    </row>
    <row r="301" spans="2:28" ht="12.75" customHeight="1">
      <c r="B301" s="450"/>
      <c r="C301" s="450"/>
      <c r="D301" s="450"/>
      <c r="E301" s="451"/>
      <c r="F301" s="451"/>
      <c r="G301" s="450"/>
      <c r="H301" s="450"/>
      <c r="I301" s="450"/>
      <c r="J301" s="450"/>
      <c r="K301" s="450"/>
      <c r="L301" s="452"/>
      <c r="M301" s="450"/>
      <c r="N301" s="450"/>
      <c r="O301" s="453"/>
      <c r="P301" s="450"/>
      <c r="Q301" s="450"/>
      <c r="R301" s="450"/>
      <c r="S301" s="450"/>
      <c r="T301" s="450"/>
      <c r="U301" s="450"/>
      <c r="V301" s="450"/>
      <c r="W301" s="450"/>
      <c r="X301" s="450"/>
      <c r="Y301" s="450"/>
      <c r="Z301" s="450"/>
      <c r="AA301" s="450"/>
      <c r="AB301" s="450"/>
    </row>
    <row r="302" spans="2:28" ht="12.75" customHeight="1">
      <c r="B302" s="450"/>
      <c r="C302" s="450"/>
      <c r="D302" s="450"/>
      <c r="E302" s="451"/>
      <c r="F302" s="451"/>
      <c r="G302" s="450"/>
      <c r="H302" s="450"/>
      <c r="I302" s="450"/>
      <c r="J302" s="450"/>
      <c r="K302" s="450"/>
      <c r="L302" s="452"/>
      <c r="M302" s="450"/>
      <c r="N302" s="450"/>
      <c r="O302" s="453"/>
      <c r="P302" s="450"/>
      <c r="Q302" s="450"/>
      <c r="R302" s="450"/>
      <c r="S302" s="450"/>
      <c r="T302" s="450"/>
      <c r="U302" s="450"/>
      <c r="V302" s="450"/>
      <c r="W302" s="450"/>
      <c r="X302" s="450"/>
      <c r="Y302" s="450"/>
      <c r="Z302" s="450"/>
      <c r="AA302" s="450"/>
      <c r="AB302" s="450"/>
    </row>
    <row r="303" spans="2:28" ht="12.75" customHeight="1">
      <c r="B303" s="450"/>
      <c r="C303" s="450"/>
      <c r="D303" s="450"/>
      <c r="E303" s="451"/>
      <c r="F303" s="451"/>
      <c r="G303" s="450"/>
      <c r="H303" s="450"/>
      <c r="I303" s="450"/>
      <c r="J303" s="450"/>
      <c r="K303" s="450"/>
      <c r="L303" s="452"/>
      <c r="M303" s="450"/>
      <c r="N303" s="450"/>
      <c r="O303" s="453"/>
      <c r="P303" s="450"/>
      <c r="Q303" s="450"/>
      <c r="R303" s="450"/>
      <c r="S303" s="450"/>
      <c r="T303" s="450"/>
      <c r="U303" s="450"/>
      <c r="V303" s="450"/>
      <c r="W303" s="450"/>
      <c r="X303" s="450"/>
      <c r="Y303" s="450"/>
      <c r="Z303" s="450"/>
      <c r="AA303" s="450"/>
      <c r="AB303" s="450"/>
    </row>
    <row r="304" spans="2:28" ht="12.75" customHeight="1">
      <c r="B304" s="450"/>
      <c r="C304" s="450"/>
      <c r="D304" s="450"/>
      <c r="E304" s="451"/>
      <c r="F304" s="451"/>
      <c r="G304" s="450"/>
      <c r="H304" s="450"/>
      <c r="I304" s="450"/>
      <c r="J304" s="450"/>
      <c r="K304" s="450"/>
      <c r="L304" s="452"/>
      <c r="M304" s="450"/>
      <c r="N304" s="450"/>
      <c r="O304" s="453"/>
      <c r="P304" s="450"/>
      <c r="Q304" s="450"/>
      <c r="R304" s="450"/>
      <c r="S304" s="450"/>
      <c r="T304" s="450"/>
      <c r="U304" s="450"/>
      <c r="V304" s="450"/>
      <c r="W304" s="450"/>
      <c r="X304" s="450"/>
      <c r="Y304" s="450"/>
      <c r="Z304" s="450"/>
      <c r="AA304" s="450"/>
      <c r="AB304" s="450"/>
    </row>
    <row r="305" spans="2:28" ht="12.75" customHeight="1">
      <c r="B305" s="450"/>
      <c r="C305" s="450"/>
      <c r="D305" s="450"/>
      <c r="E305" s="451"/>
      <c r="F305" s="451"/>
      <c r="G305" s="450"/>
      <c r="H305" s="450"/>
      <c r="I305" s="450"/>
      <c r="J305" s="450"/>
      <c r="K305" s="450"/>
      <c r="L305" s="452"/>
      <c r="M305" s="450"/>
      <c r="N305" s="450"/>
      <c r="O305" s="453"/>
      <c r="P305" s="450"/>
      <c r="Q305" s="450"/>
      <c r="R305" s="450"/>
      <c r="S305" s="450"/>
      <c r="T305" s="450"/>
      <c r="U305" s="450"/>
      <c r="V305" s="450"/>
      <c r="W305" s="450"/>
      <c r="X305" s="450"/>
      <c r="Y305" s="450"/>
      <c r="Z305" s="450"/>
      <c r="AA305" s="450"/>
      <c r="AB305" s="450"/>
    </row>
    <row r="306" spans="2:28" ht="12.75" customHeight="1">
      <c r="B306" s="450"/>
      <c r="C306" s="450"/>
      <c r="D306" s="450"/>
      <c r="E306" s="451"/>
      <c r="F306" s="451"/>
      <c r="G306" s="450"/>
      <c r="H306" s="450"/>
      <c r="I306" s="450"/>
      <c r="J306" s="450"/>
      <c r="K306" s="450"/>
      <c r="L306" s="452"/>
      <c r="M306" s="450"/>
      <c r="N306" s="450"/>
      <c r="O306" s="453"/>
      <c r="P306" s="450"/>
      <c r="Q306" s="450"/>
      <c r="R306" s="450"/>
      <c r="S306" s="450"/>
      <c r="T306" s="450"/>
      <c r="U306" s="450"/>
      <c r="V306" s="450"/>
      <c r="W306" s="450"/>
      <c r="X306" s="450"/>
      <c r="Y306" s="450"/>
      <c r="Z306" s="450"/>
      <c r="AA306" s="450"/>
      <c r="AB306" s="450"/>
    </row>
    <row r="307" spans="2:28" ht="12.75" customHeight="1">
      <c r="B307" s="450"/>
      <c r="C307" s="450"/>
      <c r="D307" s="450"/>
      <c r="E307" s="451"/>
      <c r="F307" s="451"/>
      <c r="G307" s="450"/>
      <c r="H307" s="450"/>
      <c r="I307" s="450"/>
      <c r="J307" s="450"/>
      <c r="K307" s="450"/>
      <c r="L307" s="452"/>
      <c r="M307" s="450"/>
      <c r="N307" s="450"/>
      <c r="O307" s="453"/>
      <c r="P307" s="450"/>
      <c r="Q307" s="450"/>
      <c r="R307" s="450"/>
      <c r="S307" s="450"/>
      <c r="T307" s="450"/>
      <c r="U307" s="450"/>
      <c r="V307" s="450"/>
      <c r="W307" s="450"/>
      <c r="X307" s="450"/>
      <c r="Y307" s="450"/>
      <c r="Z307" s="450"/>
      <c r="AA307" s="450"/>
      <c r="AB307" s="450"/>
    </row>
    <row r="308" spans="2:28" ht="12.75" customHeight="1">
      <c r="B308" s="450"/>
      <c r="C308" s="450"/>
      <c r="D308" s="450"/>
      <c r="E308" s="451"/>
      <c r="F308" s="451"/>
      <c r="G308" s="450"/>
      <c r="H308" s="450"/>
      <c r="I308" s="450"/>
      <c r="J308" s="450"/>
      <c r="K308" s="450"/>
      <c r="L308" s="452"/>
      <c r="M308" s="450"/>
      <c r="N308" s="450"/>
      <c r="O308" s="453"/>
      <c r="P308" s="450"/>
      <c r="Q308" s="450"/>
      <c r="R308" s="450"/>
      <c r="S308" s="450"/>
      <c r="T308" s="450"/>
      <c r="U308" s="450"/>
      <c r="V308" s="450"/>
      <c r="W308" s="450"/>
      <c r="X308" s="450"/>
      <c r="Y308" s="450"/>
      <c r="Z308" s="450"/>
      <c r="AA308" s="450"/>
      <c r="AB308" s="450"/>
    </row>
    <row r="309" spans="2:28" ht="12.75" customHeight="1">
      <c r="B309" s="450"/>
      <c r="C309" s="450"/>
      <c r="D309" s="450"/>
      <c r="E309" s="451"/>
      <c r="F309" s="451"/>
      <c r="G309" s="450"/>
      <c r="H309" s="450"/>
      <c r="I309" s="450"/>
      <c r="J309" s="450"/>
      <c r="K309" s="450"/>
      <c r="L309" s="452"/>
      <c r="M309" s="450"/>
      <c r="N309" s="450"/>
      <c r="O309" s="453"/>
      <c r="P309" s="450"/>
      <c r="Q309" s="450"/>
      <c r="R309" s="450"/>
      <c r="S309" s="450"/>
      <c r="T309" s="450"/>
      <c r="U309" s="450"/>
      <c r="V309" s="450"/>
      <c r="W309" s="450"/>
      <c r="X309" s="450"/>
      <c r="Y309" s="450"/>
      <c r="Z309" s="450"/>
      <c r="AA309" s="450"/>
      <c r="AB309" s="450"/>
    </row>
    <row r="310" spans="2:28" ht="12.75" customHeight="1">
      <c r="B310" s="450"/>
      <c r="C310" s="450"/>
      <c r="D310" s="450"/>
      <c r="E310" s="451"/>
      <c r="F310" s="451"/>
      <c r="G310" s="450"/>
      <c r="H310" s="450"/>
      <c r="I310" s="450"/>
      <c r="J310" s="450"/>
      <c r="K310" s="450"/>
      <c r="L310" s="452"/>
      <c r="M310" s="450"/>
      <c r="N310" s="450"/>
      <c r="O310" s="453"/>
      <c r="P310" s="450"/>
      <c r="Q310" s="450"/>
      <c r="R310" s="450"/>
      <c r="S310" s="450"/>
      <c r="T310" s="450"/>
      <c r="U310" s="450"/>
      <c r="V310" s="450"/>
      <c r="W310" s="450"/>
      <c r="X310" s="450"/>
      <c r="Y310" s="450"/>
      <c r="Z310" s="450"/>
      <c r="AA310" s="450"/>
      <c r="AB310" s="450"/>
    </row>
    <row r="311" spans="2:28" ht="12.75" customHeight="1">
      <c r="B311" s="450"/>
      <c r="C311" s="450"/>
      <c r="D311" s="450"/>
      <c r="E311" s="451"/>
      <c r="F311" s="451"/>
      <c r="G311" s="450"/>
      <c r="H311" s="450"/>
      <c r="I311" s="450"/>
      <c r="J311" s="450"/>
      <c r="K311" s="450"/>
      <c r="L311" s="452"/>
      <c r="M311" s="450"/>
      <c r="N311" s="450"/>
      <c r="O311" s="453"/>
      <c r="P311" s="450"/>
      <c r="Q311" s="450"/>
      <c r="R311" s="450"/>
      <c r="S311" s="450"/>
      <c r="T311" s="450"/>
      <c r="U311" s="450"/>
      <c r="V311" s="450"/>
      <c r="W311" s="450"/>
      <c r="X311" s="450"/>
      <c r="Y311" s="450"/>
      <c r="Z311" s="450"/>
      <c r="AA311" s="450"/>
      <c r="AB311" s="450"/>
    </row>
    <row r="312" spans="2:28" ht="12.75" customHeight="1">
      <c r="B312" s="450"/>
      <c r="C312" s="450"/>
      <c r="D312" s="450"/>
      <c r="E312" s="451"/>
      <c r="F312" s="451"/>
      <c r="G312" s="450"/>
      <c r="H312" s="450"/>
      <c r="I312" s="450"/>
      <c r="J312" s="450"/>
      <c r="K312" s="450"/>
      <c r="L312" s="452"/>
      <c r="M312" s="450"/>
      <c r="N312" s="450"/>
      <c r="O312" s="453"/>
      <c r="P312" s="450"/>
      <c r="Q312" s="450"/>
      <c r="R312" s="450"/>
      <c r="S312" s="450"/>
      <c r="T312" s="450"/>
      <c r="U312" s="450"/>
      <c r="V312" s="450"/>
      <c r="W312" s="450"/>
      <c r="X312" s="450"/>
      <c r="Y312" s="450"/>
      <c r="Z312" s="450"/>
      <c r="AA312" s="450"/>
      <c r="AB312" s="450"/>
    </row>
    <row r="313" spans="2:28" ht="12.75" customHeight="1">
      <c r="B313" s="450"/>
      <c r="C313" s="450"/>
      <c r="D313" s="450"/>
      <c r="E313" s="451"/>
      <c r="F313" s="451"/>
      <c r="G313" s="450"/>
      <c r="H313" s="450"/>
      <c r="I313" s="450"/>
      <c r="J313" s="450"/>
      <c r="K313" s="450"/>
      <c r="L313" s="452"/>
      <c r="M313" s="450"/>
      <c r="N313" s="450"/>
      <c r="O313" s="453"/>
      <c r="P313" s="450"/>
      <c r="Q313" s="450"/>
      <c r="R313" s="450"/>
      <c r="S313" s="450"/>
      <c r="T313" s="450"/>
      <c r="U313" s="450"/>
      <c r="V313" s="450"/>
      <c r="W313" s="450"/>
      <c r="X313" s="450"/>
      <c r="Y313" s="450"/>
      <c r="Z313" s="450"/>
      <c r="AA313" s="450"/>
      <c r="AB313" s="450"/>
    </row>
    <row r="314" spans="2:28" ht="12.75" customHeight="1">
      <c r="B314" s="450"/>
      <c r="C314" s="450"/>
      <c r="D314" s="450"/>
      <c r="E314" s="451"/>
      <c r="F314" s="451"/>
      <c r="G314" s="450"/>
      <c r="H314" s="450"/>
      <c r="I314" s="450"/>
      <c r="J314" s="450"/>
      <c r="K314" s="450"/>
      <c r="L314" s="452"/>
      <c r="M314" s="450"/>
      <c r="N314" s="450"/>
      <c r="O314" s="453"/>
      <c r="P314" s="450"/>
      <c r="Q314" s="450"/>
      <c r="R314" s="450"/>
      <c r="S314" s="450"/>
      <c r="T314" s="450"/>
      <c r="U314" s="450"/>
      <c r="V314" s="450"/>
      <c r="W314" s="450"/>
      <c r="X314" s="450"/>
      <c r="Y314" s="450"/>
      <c r="Z314" s="450"/>
      <c r="AA314" s="450"/>
      <c r="AB314" s="450"/>
    </row>
    <row r="315" spans="2:28" ht="12.75" customHeight="1">
      <c r="B315" s="450"/>
      <c r="C315" s="450"/>
      <c r="D315" s="450"/>
      <c r="E315" s="451"/>
      <c r="F315" s="451"/>
      <c r="G315" s="450"/>
      <c r="H315" s="450"/>
      <c r="I315" s="450"/>
      <c r="J315" s="450"/>
      <c r="K315" s="450"/>
      <c r="L315" s="452"/>
      <c r="M315" s="450"/>
      <c r="N315" s="450"/>
      <c r="O315" s="453"/>
      <c r="P315" s="450"/>
      <c r="Q315" s="450"/>
      <c r="R315" s="450"/>
      <c r="S315" s="450"/>
      <c r="T315" s="450"/>
      <c r="U315" s="450"/>
      <c r="V315" s="450"/>
      <c r="W315" s="450"/>
      <c r="X315" s="450"/>
      <c r="Y315" s="450"/>
      <c r="Z315" s="450"/>
      <c r="AA315" s="450"/>
      <c r="AB315" s="450"/>
    </row>
    <row r="316" spans="2:28" ht="12.75" customHeight="1">
      <c r="B316" s="450"/>
      <c r="C316" s="450"/>
      <c r="D316" s="450"/>
      <c r="E316" s="451"/>
      <c r="F316" s="451"/>
      <c r="G316" s="450"/>
      <c r="H316" s="450"/>
      <c r="I316" s="450"/>
      <c r="J316" s="450"/>
      <c r="K316" s="450"/>
      <c r="L316" s="452"/>
      <c r="M316" s="450"/>
      <c r="N316" s="450"/>
      <c r="O316" s="453"/>
      <c r="P316" s="450"/>
      <c r="Q316" s="450"/>
      <c r="R316" s="450"/>
      <c r="S316" s="450"/>
      <c r="T316" s="450"/>
      <c r="U316" s="450"/>
      <c r="V316" s="450"/>
      <c r="W316" s="450"/>
      <c r="X316" s="450"/>
      <c r="Y316" s="450"/>
      <c r="Z316" s="450"/>
      <c r="AA316" s="450"/>
      <c r="AB316" s="450"/>
    </row>
    <row r="317" spans="2:28" ht="12.75" customHeight="1">
      <c r="B317" s="450"/>
      <c r="C317" s="450"/>
      <c r="D317" s="450"/>
      <c r="E317" s="451"/>
      <c r="F317" s="451"/>
      <c r="G317" s="450"/>
      <c r="H317" s="450"/>
      <c r="I317" s="450"/>
      <c r="J317" s="450"/>
      <c r="K317" s="450"/>
      <c r="L317" s="452"/>
      <c r="M317" s="450"/>
      <c r="N317" s="450"/>
      <c r="O317" s="453"/>
      <c r="P317" s="450"/>
      <c r="Q317" s="450"/>
      <c r="R317" s="450"/>
      <c r="S317" s="450"/>
      <c r="T317" s="450"/>
      <c r="U317" s="450"/>
      <c r="V317" s="450"/>
      <c r="W317" s="450"/>
      <c r="X317" s="450"/>
      <c r="Y317" s="450"/>
      <c r="Z317" s="450"/>
      <c r="AA317" s="450"/>
      <c r="AB317" s="450"/>
    </row>
    <row r="318" spans="2:28" ht="12.75" customHeight="1">
      <c r="B318" s="450"/>
      <c r="C318" s="450"/>
      <c r="D318" s="450"/>
      <c r="E318" s="451"/>
      <c r="F318" s="451"/>
      <c r="G318" s="450"/>
      <c r="H318" s="450"/>
      <c r="I318" s="450"/>
      <c r="J318" s="450"/>
      <c r="K318" s="450"/>
      <c r="L318" s="452"/>
      <c r="M318" s="450"/>
      <c r="N318" s="450"/>
      <c r="O318" s="453"/>
      <c r="P318" s="450"/>
      <c r="Q318" s="450"/>
      <c r="R318" s="450"/>
      <c r="S318" s="450"/>
      <c r="T318" s="450"/>
      <c r="U318" s="450"/>
      <c r="V318" s="450"/>
      <c r="W318" s="450"/>
      <c r="X318" s="450"/>
      <c r="Y318" s="450"/>
      <c r="Z318" s="450"/>
      <c r="AA318" s="450"/>
      <c r="AB318" s="450"/>
    </row>
    <row r="319" spans="2:28" ht="12.75" customHeight="1">
      <c r="B319" s="450"/>
      <c r="C319" s="450"/>
      <c r="D319" s="450"/>
      <c r="E319" s="451"/>
      <c r="F319" s="451"/>
      <c r="G319" s="450"/>
      <c r="H319" s="450"/>
      <c r="I319" s="450"/>
      <c r="J319" s="450"/>
      <c r="K319" s="450"/>
      <c r="L319" s="452"/>
      <c r="M319" s="450"/>
      <c r="N319" s="450"/>
      <c r="O319" s="453"/>
      <c r="P319" s="450"/>
      <c r="Q319" s="450"/>
      <c r="R319" s="450"/>
      <c r="S319" s="450"/>
      <c r="T319" s="450"/>
      <c r="U319" s="450"/>
      <c r="V319" s="450"/>
      <c r="W319" s="450"/>
      <c r="X319" s="450"/>
      <c r="Y319" s="450"/>
      <c r="Z319" s="450"/>
      <c r="AA319" s="450"/>
      <c r="AB319" s="450"/>
    </row>
    <row r="320" spans="2:28" ht="12.75" customHeight="1">
      <c r="B320" s="450"/>
      <c r="C320" s="450"/>
      <c r="D320" s="450"/>
      <c r="E320" s="451"/>
      <c r="F320" s="451"/>
      <c r="G320" s="450"/>
      <c r="H320" s="450"/>
      <c r="I320" s="450"/>
      <c r="J320" s="450"/>
      <c r="K320" s="450"/>
      <c r="L320" s="452"/>
      <c r="M320" s="450"/>
      <c r="N320" s="450"/>
      <c r="O320" s="453"/>
      <c r="P320" s="450"/>
      <c r="Q320" s="450"/>
      <c r="R320" s="450"/>
      <c r="S320" s="450"/>
      <c r="T320" s="450"/>
      <c r="U320" s="450"/>
      <c r="V320" s="450"/>
      <c r="W320" s="450"/>
      <c r="X320" s="450"/>
      <c r="Y320" s="450"/>
      <c r="Z320" s="450"/>
      <c r="AA320" s="450"/>
      <c r="AB320" s="450"/>
    </row>
    <row r="321" spans="2:28" ht="12.75" customHeight="1">
      <c r="B321" s="450"/>
      <c r="C321" s="450"/>
      <c r="D321" s="450"/>
      <c r="E321" s="451"/>
      <c r="F321" s="451"/>
      <c r="G321" s="450"/>
      <c r="H321" s="450"/>
      <c r="I321" s="450"/>
      <c r="J321" s="450"/>
      <c r="K321" s="450"/>
      <c r="L321" s="452"/>
      <c r="M321" s="450"/>
      <c r="N321" s="450"/>
      <c r="O321" s="453"/>
      <c r="P321" s="450"/>
      <c r="Q321" s="450"/>
      <c r="R321" s="450"/>
      <c r="S321" s="450"/>
      <c r="T321" s="450"/>
      <c r="U321" s="450"/>
      <c r="V321" s="450"/>
      <c r="W321" s="450"/>
      <c r="X321" s="450"/>
      <c r="Y321" s="450"/>
      <c r="Z321" s="450"/>
      <c r="AA321" s="450"/>
      <c r="AB321" s="450"/>
    </row>
    <row r="322" spans="2:28" ht="12.75" customHeight="1">
      <c r="B322" s="450"/>
      <c r="C322" s="450"/>
      <c r="D322" s="450"/>
      <c r="E322" s="451"/>
      <c r="F322" s="451"/>
      <c r="G322" s="450"/>
      <c r="H322" s="450"/>
      <c r="I322" s="450"/>
      <c r="J322" s="450"/>
      <c r="K322" s="450"/>
      <c r="L322" s="452"/>
      <c r="M322" s="450"/>
      <c r="N322" s="450"/>
      <c r="O322" s="453"/>
      <c r="P322" s="450"/>
      <c r="Q322" s="450"/>
      <c r="R322" s="450"/>
      <c r="S322" s="450"/>
      <c r="T322" s="450"/>
      <c r="U322" s="450"/>
      <c r="V322" s="450"/>
      <c r="W322" s="450"/>
      <c r="X322" s="450"/>
      <c r="Y322" s="450"/>
      <c r="Z322" s="450"/>
      <c r="AA322" s="450"/>
      <c r="AB322" s="450"/>
    </row>
    <row r="323" spans="2:28" ht="12.75" customHeight="1">
      <c r="B323" s="450"/>
      <c r="C323" s="450"/>
      <c r="D323" s="450"/>
      <c r="E323" s="451"/>
      <c r="F323" s="451"/>
      <c r="G323" s="450"/>
      <c r="H323" s="450"/>
      <c r="I323" s="450"/>
      <c r="J323" s="450"/>
      <c r="K323" s="450"/>
      <c r="L323" s="452"/>
      <c r="M323" s="450"/>
      <c r="N323" s="450"/>
      <c r="O323" s="453"/>
      <c r="P323" s="450"/>
      <c r="Q323" s="450"/>
      <c r="R323" s="450"/>
      <c r="S323" s="450"/>
      <c r="T323" s="450"/>
      <c r="U323" s="450"/>
      <c r="V323" s="450"/>
      <c r="W323" s="450"/>
      <c r="X323" s="450"/>
      <c r="Y323" s="450"/>
      <c r="Z323" s="450"/>
      <c r="AA323" s="450"/>
      <c r="AB323" s="450"/>
    </row>
    <row r="324" spans="2:28" ht="12.75" customHeight="1">
      <c r="B324" s="450"/>
      <c r="C324" s="450"/>
      <c r="D324" s="450"/>
      <c r="E324" s="451"/>
      <c r="F324" s="451"/>
      <c r="G324" s="450"/>
      <c r="H324" s="450"/>
      <c r="I324" s="450"/>
      <c r="J324" s="450"/>
      <c r="K324" s="450"/>
      <c r="L324" s="452"/>
      <c r="M324" s="450"/>
      <c r="N324" s="450"/>
      <c r="O324" s="453"/>
      <c r="P324" s="450"/>
      <c r="Q324" s="450"/>
      <c r="R324" s="450"/>
      <c r="S324" s="450"/>
      <c r="T324" s="450"/>
      <c r="U324" s="450"/>
      <c r="V324" s="450"/>
      <c r="W324" s="450"/>
      <c r="X324" s="450"/>
      <c r="Y324" s="450"/>
      <c r="Z324" s="450"/>
      <c r="AA324" s="450"/>
      <c r="AB324" s="450"/>
    </row>
    <row r="325" spans="2:28" ht="12.75" customHeight="1">
      <c r="B325" s="450"/>
      <c r="C325" s="450"/>
      <c r="D325" s="450"/>
      <c r="E325" s="451"/>
      <c r="F325" s="451"/>
      <c r="G325" s="450"/>
      <c r="H325" s="450"/>
      <c r="I325" s="450"/>
      <c r="J325" s="450"/>
      <c r="K325" s="450"/>
      <c r="L325" s="452"/>
      <c r="M325" s="450"/>
      <c r="N325" s="450"/>
      <c r="O325" s="453"/>
      <c r="P325" s="450"/>
      <c r="Q325" s="450"/>
      <c r="R325" s="450"/>
      <c r="S325" s="450"/>
      <c r="T325" s="450"/>
      <c r="U325" s="450"/>
      <c r="V325" s="450"/>
      <c r="W325" s="450"/>
      <c r="X325" s="450"/>
      <c r="Y325" s="450"/>
      <c r="Z325" s="450"/>
      <c r="AA325" s="450"/>
      <c r="AB325" s="450"/>
    </row>
    <row r="326" spans="2:28" ht="12.75" customHeight="1">
      <c r="B326" s="450"/>
      <c r="C326" s="450"/>
      <c r="D326" s="450"/>
      <c r="E326" s="451"/>
      <c r="F326" s="451"/>
      <c r="G326" s="450"/>
      <c r="H326" s="450"/>
      <c r="I326" s="450"/>
      <c r="J326" s="450"/>
      <c r="K326" s="450"/>
      <c r="L326" s="452"/>
      <c r="M326" s="450"/>
      <c r="N326" s="450"/>
      <c r="O326" s="453"/>
      <c r="P326" s="450"/>
      <c r="Q326" s="450"/>
      <c r="R326" s="450"/>
      <c r="S326" s="450"/>
      <c r="T326" s="450"/>
      <c r="U326" s="450"/>
      <c r="V326" s="450"/>
      <c r="W326" s="450"/>
      <c r="X326" s="450"/>
      <c r="Y326" s="450"/>
      <c r="Z326" s="450"/>
      <c r="AA326" s="450"/>
      <c r="AB326" s="450"/>
    </row>
    <row r="327" spans="2:28" ht="12.75" customHeight="1">
      <c r="B327" s="450"/>
      <c r="C327" s="450"/>
      <c r="D327" s="450"/>
      <c r="E327" s="451"/>
      <c r="F327" s="451"/>
      <c r="G327" s="450"/>
      <c r="H327" s="450"/>
      <c r="I327" s="450"/>
      <c r="J327" s="450"/>
      <c r="K327" s="450"/>
      <c r="L327" s="452"/>
      <c r="M327" s="450"/>
      <c r="N327" s="450"/>
      <c r="O327" s="453"/>
      <c r="P327" s="450"/>
      <c r="Q327" s="450"/>
      <c r="R327" s="450"/>
      <c r="S327" s="450"/>
      <c r="T327" s="450"/>
      <c r="U327" s="450"/>
      <c r="V327" s="450"/>
      <c r="W327" s="450"/>
      <c r="X327" s="450"/>
      <c r="Y327" s="450"/>
      <c r="Z327" s="450"/>
      <c r="AA327" s="450"/>
      <c r="AB327" s="450"/>
    </row>
    <row r="328" spans="2:28" ht="12.75" customHeight="1">
      <c r="B328" s="450"/>
      <c r="C328" s="450"/>
      <c r="D328" s="450"/>
      <c r="E328" s="451"/>
      <c r="F328" s="451"/>
      <c r="G328" s="450"/>
      <c r="H328" s="450"/>
      <c r="I328" s="450"/>
      <c r="J328" s="450"/>
      <c r="K328" s="450"/>
      <c r="L328" s="452"/>
      <c r="M328" s="450"/>
      <c r="N328" s="450"/>
      <c r="O328" s="453"/>
      <c r="P328" s="450"/>
      <c r="Q328" s="450"/>
      <c r="R328" s="450"/>
      <c r="S328" s="450"/>
      <c r="T328" s="450"/>
      <c r="U328" s="450"/>
      <c r="V328" s="450"/>
      <c r="W328" s="450"/>
      <c r="X328" s="450"/>
      <c r="Y328" s="450"/>
      <c r="Z328" s="450"/>
      <c r="AA328" s="450"/>
      <c r="AB328" s="450"/>
    </row>
    <row r="329" spans="2:28" ht="12.75" customHeight="1">
      <c r="B329" s="450"/>
      <c r="C329" s="450"/>
      <c r="D329" s="450"/>
      <c r="E329" s="451"/>
      <c r="F329" s="451"/>
      <c r="G329" s="450"/>
      <c r="H329" s="450"/>
      <c r="I329" s="450"/>
      <c r="J329" s="450"/>
      <c r="K329" s="450"/>
      <c r="L329" s="452"/>
      <c r="M329" s="450"/>
      <c r="N329" s="450"/>
      <c r="O329" s="453"/>
      <c r="P329" s="450"/>
      <c r="Q329" s="450"/>
      <c r="R329" s="450"/>
      <c r="S329" s="450"/>
      <c r="T329" s="450"/>
      <c r="U329" s="450"/>
      <c r="V329" s="450"/>
      <c r="W329" s="450"/>
      <c r="X329" s="450"/>
      <c r="Y329" s="450"/>
      <c r="Z329" s="450"/>
      <c r="AA329" s="450"/>
      <c r="AB329" s="450"/>
    </row>
    <row r="330" spans="2:28" ht="12.75" customHeight="1">
      <c r="B330" s="450"/>
      <c r="C330" s="450"/>
      <c r="D330" s="450"/>
      <c r="E330" s="451"/>
      <c r="F330" s="451"/>
      <c r="G330" s="450"/>
      <c r="H330" s="450"/>
      <c r="I330" s="450"/>
      <c r="J330" s="450"/>
      <c r="K330" s="450"/>
      <c r="L330" s="452"/>
      <c r="M330" s="450"/>
      <c r="N330" s="450"/>
      <c r="O330" s="453"/>
      <c r="P330" s="450"/>
      <c r="Q330" s="450"/>
      <c r="R330" s="450"/>
      <c r="S330" s="450"/>
      <c r="T330" s="450"/>
      <c r="U330" s="450"/>
      <c r="V330" s="450"/>
      <c r="W330" s="450"/>
      <c r="X330" s="450"/>
      <c r="Y330" s="450"/>
      <c r="Z330" s="450"/>
      <c r="AA330" s="450"/>
      <c r="AB330" s="450"/>
    </row>
    <row r="331" spans="2:28" ht="12.75" customHeight="1">
      <c r="B331" s="450"/>
      <c r="C331" s="450"/>
      <c r="D331" s="450"/>
      <c r="E331" s="451"/>
      <c r="F331" s="451"/>
      <c r="G331" s="450"/>
      <c r="H331" s="450"/>
      <c r="I331" s="450"/>
      <c r="J331" s="450"/>
      <c r="K331" s="450"/>
      <c r="L331" s="452"/>
      <c r="M331" s="450"/>
      <c r="N331" s="450"/>
      <c r="O331" s="453"/>
      <c r="P331" s="450"/>
      <c r="Q331" s="450"/>
      <c r="R331" s="450"/>
      <c r="S331" s="450"/>
      <c r="T331" s="450"/>
      <c r="U331" s="450"/>
      <c r="V331" s="450"/>
      <c r="W331" s="450"/>
      <c r="X331" s="450"/>
      <c r="Y331" s="450"/>
      <c r="Z331" s="450"/>
      <c r="AA331" s="450"/>
      <c r="AB331" s="450"/>
    </row>
    <row r="332" spans="2:28" ht="12.75" customHeight="1">
      <c r="B332" s="450"/>
      <c r="C332" s="450"/>
      <c r="D332" s="450"/>
      <c r="E332" s="451"/>
      <c r="F332" s="451"/>
      <c r="G332" s="450"/>
      <c r="H332" s="450"/>
      <c r="I332" s="450"/>
      <c r="J332" s="450"/>
      <c r="K332" s="450"/>
      <c r="L332" s="452"/>
      <c r="M332" s="450"/>
      <c r="N332" s="450"/>
      <c r="O332" s="453"/>
      <c r="P332" s="450"/>
      <c r="Q332" s="450"/>
      <c r="R332" s="450"/>
      <c r="S332" s="450"/>
      <c r="T332" s="450"/>
      <c r="U332" s="450"/>
      <c r="V332" s="450"/>
      <c r="W332" s="450"/>
      <c r="X332" s="450"/>
      <c r="Y332" s="450"/>
      <c r="Z332" s="450"/>
      <c r="AA332" s="450"/>
      <c r="AB332" s="450"/>
    </row>
    <row r="333" spans="2:28" ht="12.75" customHeight="1">
      <c r="B333" s="450"/>
      <c r="C333" s="450"/>
      <c r="D333" s="450"/>
      <c r="E333" s="451"/>
      <c r="F333" s="451"/>
      <c r="G333" s="450"/>
      <c r="H333" s="450"/>
      <c r="I333" s="450"/>
      <c r="J333" s="450"/>
      <c r="K333" s="450"/>
      <c r="L333" s="452"/>
      <c r="M333" s="450"/>
      <c r="N333" s="450"/>
      <c r="O333" s="453"/>
      <c r="P333" s="450"/>
      <c r="Q333" s="450"/>
      <c r="R333" s="450"/>
      <c r="S333" s="450"/>
      <c r="T333" s="450"/>
      <c r="U333" s="450"/>
      <c r="V333" s="450"/>
      <c r="W333" s="450"/>
      <c r="X333" s="450"/>
      <c r="Y333" s="450"/>
      <c r="Z333" s="450"/>
      <c r="AA333" s="450"/>
      <c r="AB333" s="450"/>
    </row>
    <row r="334" spans="2:28" ht="12.75" customHeight="1">
      <c r="B334" s="450"/>
      <c r="C334" s="450"/>
      <c r="D334" s="450"/>
      <c r="E334" s="451"/>
      <c r="F334" s="451"/>
      <c r="G334" s="450"/>
      <c r="H334" s="450"/>
      <c r="I334" s="450"/>
      <c r="J334" s="450"/>
      <c r="K334" s="450"/>
      <c r="L334" s="452"/>
      <c r="M334" s="450"/>
      <c r="N334" s="450"/>
      <c r="O334" s="453"/>
      <c r="P334" s="450"/>
      <c r="Q334" s="450"/>
      <c r="R334" s="450"/>
      <c r="S334" s="450"/>
      <c r="T334" s="450"/>
      <c r="U334" s="450"/>
      <c r="V334" s="450"/>
      <c r="W334" s="450"/>
      <c r="X334" s="450"/>
      <c r="Y334" s="450"/>
      <c r="Z334" s="450"/>
      <c r="AA334" s="450"/>
      <c r="AB334" s="450"/>
    </row>
    <row r="335" spans="2:28" ht="12.75" customHeight="1">
      <c r="B335" s="450"/>
      <c r="C335" s="450"/>
      <c r="D335" s="450"/>
      <c r="E335" s="451"/>
      <c r="F335" s="451"/>
      <c r="G335" s="450"/>
      <c r="H335" s="450"/>
      <c r="I335" s="450"/>
      <c r="J335" s="450"/>
      <c r="K335" s="450"/>
      <c r="L335" s="452"/>
      <c r="M335" s="450"/>
      <c r="N335" s="450"/>
      <c r="O335" s="453"/>
      <c r="P335" s="450"/>
      <c r="Q335" s="450"/>
      <c r="R335" s="450"/>
      <c r="S335" s="450"/>
      <c r="T335" s="450"/>
      <c r="U335" s="450"/>
      <c r="V335" s="450"/>
      <c r="W335" s="450"/>
      <c r="X335" s="450"/>
      <c r="Y335" s="450"/>
      <c r="Z335" s="450"/>
      <c r="AA335" s="450"/>
      <c r="AB335" s="450"/>
    </row>
    <row r="336" spans="2:28" ht="12.75" customHeight="1">
      <c r="B336" s="450"/>
      <c r="C336" s="450"/>
      <c r="D336" s="450"/>
      <c r="E336" s="451"/>
      <c r="F336" s="451"/>
      <c r="G336" s="450"/>
      <c r="H336" s="450"/>
      <c r="I336" s="450"/>
      <c r="J336" s="450"/>
      <c r="K336" s="450"/>
      <c r="L336" s="452"/>
      <c r="M336" s="450"/>
      <c r="N336" s="450"/>
      <c r="O336" s="453"/>
      <c r="P336" s="450"/>
      <c r="Q336" s="450"/>
      <c r="R336" s="450"/>
      <c r="S336" s="450"/>
      <c r="T336" s="450"/>
      <c r="U336" s="450"/>
      <c r="V336" s="450"/>
      <c r="W336" s="450"/>
      <c r="X336" s="450"/>
      <c r="Y336" s="450"/>
      <c r="Z336" s="450"/>
      <c r="AA336" s="450"/>
      <c r="AB336" s="450"/>
    </row>
    <row r="337" spans="2:28" ht="12.75" customHeight="1">
      <c r="B337" s="450"/>
      <c r="C337" s="450"/>
      <c r="D337" s="450"/>
      <c r="E337" s="451"/>
      <c r="F337" s="451"/>
      <c r="G337" s="450"/>
      <c r="H337" s="450"/>
      <c r="I337" s="450"/>
      <c r="J337" s="450"/>
      <c r="K337" s="450"/>
      <c r="L337" s="452"/>
      <c r="M337" s="450"/>
      <c r="N337" s="450"/>
      <c r="O337" s="453"/>
      <c r="P337" s="450"/>
      <c r="Q337" s="450"/>
      <c r="R337" s="450"/>
      <c r="S337" s="450"/>
      <c r="T337" s="450"/>
      <c r="U337" s="450"/>
      <c r="V337" s="450"/>
      <c r="W337" s="450"/>
      <c r="X337" s="450"/>
      <c r="Y337" s="450"/>
      <c r="Z337" s="450"/>
      <c r="AA337" s="450"/>
      <c r="AB337" s="450"/>
    </row>
    <row r="338" spans="2:28" ht="12.75" customHeight="1">
      <c r="B338" s="450"/>
      <c r="C338" s="450"/>
      <c r="D338" s="450"/>
      <c r="E338" s="451"/>
      <c r="F338" s="451"/>
      <c r="G338" s="450"/>
      <c r="H338" s="450"/>
      <c r="I338" s="450"/>
      <c r="J338" s="450"/>
      <c r="K338" s="450"/>
      <c r="L338" s="452"/>
      <c r="M338" s="450"/>
      <c r="N338" s="450"/>
      <c r="O338" s="453"/>
      <c r="P338" s="450"/>
      <c r="Q338" s="450"/>
      <c r="R338" s="450"/>
      <c r="S338" s="450"/>
      <c r="T338" s="450"/>
      <c r="U338" s="450"/>
      <c r="V338" s="450"/>
      <c r="W338" s="450"/>
      <c r="X338" s="450"/>
      <c r="Y338" s="450"/>
      <c r="Z338" s="450"/>
      <c r="AA338" s="450"/>
      <c r="AB338" s="450"/>
    </row>
    <row r="339" spans="2:28" ht="12.75" customHeight="1">
      <c r="B339" s="450"/>
      <c r="C339" s="450"/>
      <c r="D339" s="450"/>
      <c r="E339" s="451"/>
      <c r="F339" s="451"/>
      <c r="G339" s="450"/>
      <c r="H339" s="450"/>
      <c r="I339" s="450"/>
      <c r="J339" s="450"/>
      <c r="K339" s="450"/>
      <c r="L339" s="452"/>
      <c r="M339" s="450"/>
      <c r="N339" s="450"/>
      <c r="O339" s="453"/>
      <c r="P339" s="450"/>
      <c r="Q339" s="450"/>
      <c r="R339" s="450"/>
      <c r="S339" s="450"/>
      <c r="T339" s="450"/>
      <c r="U339" s="450"/>
      <c r="V339" s="450"/>
      <c r="W339" s="450"/>
      <c r="X339" s="450"/>
      <c r="Y339" s="450"/>
      <c r="Z339" s="450"/>
      <c r="AA339" s="450"/>
      <c r="AB339" s="450"/>
    </row>
    <row r="340" spans="2:28" ht="12.75" customHeight="1">
      <c r="B340" s="450"/>
      <c r="C340" s="450"/>
      <c r="D340" s="450"/>
      <c r="E340" s="451"/>
      <c r="F340" s="451"/>
      <c r="G340" s="450"/>
      <c r="H340" s="450"/>
      <c r="I340" s="450"/>
      <c r="J340" s="450"/>
      <c r="K340" s="450"/>
      <c r="L340" s="452"/>
      <c r="M340" s="450"/>
      <c r="N340" s="450"/>
      <c r="O340" s="453"/>
      <c r="P340" s="450"/>
      <c r="Q340" s="450"/>
      <c r="R340" s="450"/>
      <c r="S340" s="450"/>
      <c r="T340" s="450"/>
      <c r="U340" s="450"/>
      <c r="V340" s="450"/>
      <c r="W340" s="450"/>
      <c r="X340" s="450"/>
      <c r="Y340" s="450"/>
      <c r="Z340" s="450"/>
      <c r="AA340" s="450"/>
      <c r="AB340" s="450"/>
    </row>
    <row r="341" spans="2:28" ht="12.75" customHeight="1">
      <c r="B341" s="450"/>
      <c r="C341" s="450"/>
      <c r="D341" s="450"/>
      <c r="E341" s="451"/>
      <c r="F341" s="451"/>
      <c r="G341" s="450"/>
      <c r="H341" s="450"/>
      <c r="I341" s="450"/>
      <c r="J341" s="450"/>
      <c r="K341" s="450"/>
      <c r="L341" s="452"/>
      <c r="M341" s="450"/>
      <c r="N341" s="450"/>
      <c r="O341" s="453"/>
      <c r="P341" s="450"/>
      <c r="Q341" s="450"/>
      <c r="R341" s="450"/>
      <c r="S341" s="450"/>
      <c r="T341" s="450"/>
      <c r="U341" s="450"/>
      <c r="V341" s="450"/>
      <c r="W341" s="450"/>
      <c r="X341" s="450"/>
      <c r="Y341" s="450"/>
      <c r="Z341" s="450"/>
      <c r="AA341" s="450"/>
      <c r="AB341" s="450"/>
    </row>
    <row r="342" spans="2:28" ht="12.75" customHeight="1">
      <c r="B342" s="450"/>
      <c r="C342" s="450"/>
      <c r="D342" s="450"/>
      <c r="E342" s="451"/>
      <c r="F342" s="451"/>
      <c r="G342" s="450"/>
      <c r="H342" s="450"/>
      <c r="I342" s="450"/>
      <c r="J342" s="450"/>
      <c r="K342" s="450"/>
      <c r="L342" s="452"/>
      <c r="M342" s="450"/>
      <c r="N342" s="450"/>
      <c r="O342" s="453"/>
      <c r="P342" s="450"/>
      <c r="Q342" s="450"/>
      <c r="R342" s="450"/>
      <c r="S342" s="450"/>
      <c r="T342" s="450"/>
      <c r="U342" s="450"/>
      <c r="V342" s="450"/>
      <c r="W342" s="450"/>
      <c r="X342" s="450"/>
      <c r="Y342" s="450"/>
      <c r="Z342" s="450"/>
      <c r="AA342" s="450"/>
      <c r="AB342" s="450"/>
    </row>
    <row r="343" spans="2:28" ht="12.75" customHeight="1">
      <c r="B343" s="450"/>
      <c r="C343" s="450"/>
      <c r="D343" s="450"/>
      <c r="E343" s="451"/>
      <c r="F343" s="451"/>
      <c r="G343" s="450"/>
      <c r="H343" s="450"/>
      <c r="I343" s="450"/>
      <c r="J343" s="450"/>
      <c r="K343" s="450"/>
      <c r="L343" s="452"/>
      <c r="M343" s="450"/>
      <c r="N343" s="450"/>
      <c r="O343" s="453"/>
      <c r="P343" s="450"/>
      <c r="Q343" s="450"/>
      <c r="R343" s="450"/>
      <c r="S343" s="450"/>
      <c r="T343" s="450"/>
      <c r="U343" s="450"/>
      <c r="V343" s="450"/>
      <c r="W343" s="450"/>
      <c r="X343" s="450"/>
      <c r="Y343" s="450"/>
      <c r="Z343" s="450"/>
      <c r="AA343" s="450"/>
      <c r="AB343" s="450"/>
    </row>
    <row r="344" spans="2:28" ht="12.75" customHeight="1">
      <c r="B344" s="450"/>
      <c r="C344" s="450"/>
      <c r="D344" s="450"/>
      <c r="E344" s="451"/>
      <c r="F344" s="451"/>
      <c r="G344" s="450"/>
      <c r="H344" s="450"/>
      <c r="I344" s="450"/>
      <c r="J344" s="450"/>
      <c r="K344" s="450"/>
      <c r="L344" s="452"/>
      <c r="M344" s="450"/>
      <c r="N344" s="450"/>
      <c r="O344" s="453"/>
      <c r="P344" s="450"/>
      <c r="Q344" s="450"/>
      <c r="R344" s="450"/>
      <c r="S344" s="450"/>
      <c r="T344" s="450"/>
      <c r="U344" s="450"/>
      <c r="V344" s="450"/>
      <c r="W344" s="450"/>
      <c r="X344" s="450"/>
      <c r="Y344" s="450"/>
      <c r="Z344" s="450"/>
      <c r="AA344" s="450"/>
      <c r="AB344" s="450"/>
    </row>
    <row r="345" spans="2:28" ht="12.75" customHeight="1">
      <c r="B345" s="450"/>
      <c r="C345" s="450"/>
      <c r="D345" s="450"/>
      <c r="E345" s="451"/>
      <c r="F345" s="451"/>
      <c r="G345" s="450"/>
      <c r="H345" s="450"/>
      <c r="I345" s="450"/>
      <c r="J345" s="450"/>
      <c r="K345" s="450"/>
      <c r="L345" s="452"/>
      <c r="M345" s="450"/>
      <c r="N345" s="450"/>
      <c r="O345" s="453"/>
      <c r="P345" s="450"/>
      <c r="Q345" s="450"/>
      <c r="R345" s="450"/>
      <c r="S345" s="450"/>
      <c r="T345" s="450"/>
      <c r="U345" s="450"/>
      <c r="V345" s="450"/>
      <c r="W345" s="450"/>
      <c r="X345" s="450"/>
      <c r="Y345" s="450"/>
      <c r="Z345" s="450"/>
      <c r="AA345" s="450"/>
      <c r="AB345" s="450"/>
    </row>
    <row r="346" spans="2:28" ht="12.75" customHeight="1">
      <c r="B346" s="450"/>
      <c r="C346" s="450"/>
      <c r="D346" s="450"/>
      <c r="E346" s="451"/>
      <c r="F346" s="451"/>
      <c r="G346" s="450"/>
      <c r="H346" s="450"/>
      <c r="I346" s="450"/>
      <c r="J346" s="450"/>
      <c r="K346" s="450"/>
      <c r="L346" s="452"/>
      <c r="M346" s="450"/>
      <c r="N346" s="450"/>
      <c r="O346" s="453"/>
      <c r="P346" s="450"/>
      <c r="Q346" s="450"/>
      <c r="R346" s="450"/>
      <c r="S346" s="450"/>
      <c r="T346" s="450"/>
      <c r="U346" s="450"/>
      <c r="V346" s="450"/>
      <c r="W346" s="450"/>
      <c r="X346" s="450"/>
      <c r="Y346" s="450"/>
      <c r="Z346" s="450"/>
      <c r="AA346" s="450"/>
      <c r="AB346" s="450"/>
    </row>
    <row r="347" spans="2:28" ht="12.75" customHeight="1">
      <c r="B347" s="450"/>
      <c r="C347" s="450"/>
      <c r="D347" s="450"/>
      <c r="E347" s="451"/>
      <c r="F347" s="451"/>
      <c r="G347" s="450"/>
      <c r="H347" s="450"/>
      <c r="I347" s="450"/>
      <c r="J347" s="450"/>
      <c r="K347" s="450"/>
      <c r="L347" s="452"/>
      <c r="M347" s="450"/>
      <c r="N347" s="450"/>
      <c r="O347" s="453"/>
      <c r="P347" s="450"/>
      <c r="Q347" s="450"/>
      <c r="R347" s="450"/>
      <c r="S347" s="450"/>
      <c r="T347" s="450"/>
      <c r="U347" s="450"/>
      <c r="V347" s="450"/>
      <c r="W347" s="450"/>
      <c r="X347" s="450"/>
      <c r="Y347" s="450"/>
      <c r="Z347" s="450"/>
      <c r="AA347" s="450"/>
      <c r="AB347" s="450"/>
    </row>
    <row r="348" spans="2:28" ht="12.75" customHeight="1">
      <c r="B348" s="450"/>
      <c r="C348" s="450"/>
      <c r="D348" s="450"/>
      <c r="E348" s="451"/>
      <c r="F348" s="451"/>
      <c r="G348" s="450"/>
      <c r="H348" s="450"/>
      <c r="I348" s="450"/>
      <c r="J348" s="450"/>
      <c r="K348" s="450"/>
      <c r="L348" s="452"/>
      <c r="M348" s="450"/>
      <c r="N348" s="450"/>
      <c r="O348" s="453"/>
      <c r="P348" s="450"/>
      <c r="Q348" s="450"/>
      <c r="R348" s="450"/>
      <c r="S348" s="450"/>
      <c r="T348" s="450"/>
      <c r="U348" s="450"/>
      <c r="V348" s="450"/>
      <c r="W348" s="450"/>
      <c r="X348" s="450"/>
      <c r="Y348" s="450"/>
      <c r="Z348" s="450"/>
      <c r="AA348" s="450"/>
      <c r="AB348" s="450"/>
    </row>
    <row r="349" spans="2:28" ht="12.75" customHeight="1">
      <c r="B349" s="450"/>
      <c r="C349" s="450"/>
      <c r="D349" s="450"/>
      <c r="E349" s="451"/>
      <c r="F349" s="451"/>
      <c r="G349" s="450"/>
      <c r="H349" s="450"/>
      <c r="I349" s="450"/>
      <c r="J349" s="450"/>
      <c r="K349" s="450"/>
      <c r="L349" s="452"/>
      <c r="M349" s="450"/>
      <c r="N349" s="450"/>
      <c r="O349" s="453"/>
      <c r="P349" s="450"/>
      <c r="Q349" s="450"/>
      <c r="R349" s="450"/>
      <c r="S349" s="450"/>
      <c r="T349" s="450"/>
      <c r="U349" s="450"/>
      <c r="V349" s="450"/>
      <c r="W349" s="450"/>
      <c r="X349" s="450"/>
      <c r="Y349" s="450"/>
      <c r="Z349" s="450"/>
      <c r="AA349" s="450"/>
      <c r="AB349" s="450"/>
    </row>
    <row r="350" spans="2:28" ht="12.75" customHeight="1">
      <c r="B350" s="450"/>
      <c r="C350" s="450"/>
      <c r="D350" s="450"/>
      <c r="E350" s="451"/>
      <c r="F350" s="451"/>
      <c r="G350" s="450"/>
      <c r="H350" s="450"/>
      <c r="I350" s="450"/>
      <c r="J350" s="450"/>
      <c r="K350" s="450"/>
      <c r="L350" s="452"/>
      <c r="M350" s="450"/>
      <c r="N350" s="450"/>
      <c r="O350" s="453"/>
      <c r="P350" s="450"/>
      <c r="Q350" s="450"/>
      <c r="R350" s="450"/>
      <c r="S350" s="450"/>
      <c r="T350" s="450"/>
      <c r="U350" s="450"/>
      <c r="V350" s="450"/>
      <c r="W350" s="450"/>
      <c r="X350" s="450"/>
      <c r="Y350" s="450"/>
      <c r="Z350" s="450"/>
      <c r="AA350" s="450"/>
      <c r="AB350" s="450"/>
    </row>
    <row r="351" spans="2:28" ht="12.75" customHeight="1">
      <c r="B351" s="450"/>
      <c r="C351" s="450"/>
      <c r="D351" s="450"/>
      <c r="E351" s="451"/>
      <c r="F351" s="451"/>
      <c r="G351" s="450"/>
      <c r="H351" s="450"/>
      <c r="I351" s="450"/>
      <c r="J351" s="450"/>
      <c r="K351" s="450"/>
      <c r="L351" s="452"/>
      <c r="M351" s="450"/>
      <c r="N351" s="450"/>
      <c r="O351" s="453"/>
      <c r="P351" s="450"/>
      <c r="Q351" s="450"/>
      <c r="R351" s="450"/>
      <c r="S351" s="450"/>
      <c r="T351" s="450"/>
      <c r="U351" s="450"/>
      <c r="V351" s="450"/>
      <c r="W351" s="450"/>
      <c r="X351" s="450"/>
      <c r="Y351" s="450"/>
      <c r="Z351" s="450"/>
      <c r="AA351" s="450"/>
      <c r="AB351" s="450"/>
    </row>
    <row r="352" spans="2:28" ht="12.75" customHeight="1">
      <c r="B352" s="450"/>
      <c r="C352" s="450"/>
      <c r="D352" s="450"/>
      <c r="E352" s="451"/>
      <c r="F352" s="451"/>
      <c r="G352" s="450"/>
      <c r="H352" s="450"/>
      <c r="I352" s="450"/>
      <c r="J352" s="450"/>
      <c r="K352" s="450"/>
      <c r="L352" s="452"/>
      <c r="M352" s="450"/>
      <c r="N352" s="450"/>
      <c r="O352" s="453"/>
      <c r="P352" s="450"/>
      <c r="Q352" s="450"/>
      <c r="R352" s="450"/>
      <c r="S352" s="450"/>
      <c r="T352" s="450"/>
      <c r="U352" s="450"/>
      <c r="V352" s="450"/>
      <c r="W352" s="450"/>
      <c r="X352" s="450"/>
      <c r="Y352" s="450"/>
      <c r="Z352" s="450"/>
      <c r="AA352" s="450"/>
      <c r="AB352" s="450"/>
    </row>
    <row r="353" spans="2:28" ht="12.75" customHeight="1">
      <c r="B353" s="450"/>
      <c r="C353" s="450"/>
      <c r="D353" s="450"/>
      <c r="E353" s="451"/>
      <c r="F353" s="451"/>
      <c r="G353" s="450"/>
      <c r="H353" s="450"/>
      <c r="I353" s="450"/>
      <c r="J353" s="450"/>
      <c r="K353" s="450"/>
      <c r="L353" s="452"/>
      <c r="M353" s="450"/>
      <c r="N353" s="450"/>
      <c r="O353" s="453"/>
      <c r="P353" s="450"/>
      <c r="Q353" s="450"/>
      <c r="R353" s="450"/>
      <c r="S353" s="450"/>
      <c r="T353" s="450"/>
      <c r="U353" s="450"/>
      <c r="V353" s="450"/>
      <c r="W353" s="450"/>
      <c r="X353" s="450"/>
      <c r="Y353" s="450"/>
      <c r="Z353" s="450"/>
      <c r="AA353" s="450"/>
      <c r="AB353" s="450"/>
    </row>
    <row r="354" spans="2:28" ht="12.75" customHeight="1">
      <c r="B354" s="450"/>
      <c r="C354" s="450"/>
      <c r="D354" s="450"/>
      <c r="E354" s="451"/>
      <c r="F354" s="451"/>
      <c r="G354" s="450"/>
      <c r="H354" s="450"/>
      <c r="I354" s="450"/>
      <c r="J354" s="450"/>
      <c r="K354" s="450"/>
      <c r="L354" s="452"/>
      <c r="M354" s="450"/>
      <c r="N354" s="450"/>
      <c r="O354" s="453"/>
      <c r="P354" s="450"/>
      <c r="Q354" s="450"/>
      <c r="R354" s="450"/>
      <c r="S354" s="450"/>
      <c r="T354" s="450"/>
      <c r="U354" s="450"/>
      <c r="V354" s="450"/>
      <c r="W354" s="450"/>
      <c r="X354" s="450"/>
      <c r="Y354" s="450"/>
      <c r="Z354" s="450"/>
      <c r="AA354" s="450"/>
      <c r="AB354" s="450"/>
    </row>
    <row r="355" spans="2:28" ht="12.75" customHeight="1">
      <c r="B355" s="450"/>
      <c r="C355" s="450"/>
      <c r="D355" s="450"/>
      <c r="E355" s="451"/>
      <c r="F355" s="451"/>
      <c r="G355" s="450"/>
      <c r="H355" s="450"/>
      <c r="I355" s="450"/>
      <c r="J355" s="450"/>
      <c r="K355" s="450"/>
      <c r="L355" s="452"/>
      <c r="M355" s="450"/>
      <c r="N355" s="450"/>
      <c r="O355" s="453"/>
      <c r="P355" s="450"/>
      <c r="Q355" s="450"/>
      <c r="R355" s="450"/>
      <c r="S355" s="450"/>
      <c r="T355" s="450"/>
      <c r="U355" s="450"/>
      <c r="V355" s="450"/>
      <c r="W355" s="450"/>
      <c r="X355" s="450"/>
      <c r="Y355" s="450"/>
      <c r="Z355" s="450"/>
      <c r="AA355" s="450"/>
      <c r="AB355" s="450"/>
    </row>
    <row r="356" spans="2:28" ht="12.75" customHeight="1">
      <c r="B356" s="450"/>
      <c r="C356" s="450"/>
      <c r="D356" s="450"/>
      <c r="E356" s="451"/>
      <c r="F356" s="451"/>
      <c r="G356" s="450"/>
      <c r="H356" s="450"/>
      <c r="I356" s="450"/>
      <c r="J356" s="450"/>
      <c r="K356" s="450"/>
      <c r="L356" s="452"/>
      <c r="M356" s="450"/>
      <c r="N356" s="450"/>
      <c r="O356" s="453"/>
      <c r="P356" s="450"/>
      <c r="Q356" s="450"/>
      <c r="R356" s="450"/>
      <c r="S356" s="450"/>
      <c r="T356" s="450"/>
      <c r="U356" s="450"/>
      <c r="V356" s="450"/>
      <c r="W356" s="450"/>
      <c r="X356" s="450"/>
      <c r="Y356" s="450"/>
      <c r="Z356" s="450"/>
      <c r="AA356" s="450"/>
      <c r="AB356" s="450"/>
    </row>
    <row r="357" spans="2:28" ht="12.75" customHeight="1">
      <c r="B357" s="450"/>
      <c r="C357" s="450"/>
      <c r="D357" s="450"/>
      <c r="E357" s="451"/>
      <c r="F357" s="451"/>
      <c r="G357" s="450"/>
      <c r="H357" s="450"/>
      <c r="I357" s="450"/>
      <c r="J357" s="450"/>
      <c r="K357" s="450"/>
      <c r="L357" s="452"/>
      <c r="M357" s="450"/>
      <c r="N357" s="450"/>
      <c r="O357" s="453"/>
      <c r="P357" s="450"/>
      <c r="Q357" s="450"/>
      <c r="R357" s="450"/>
      <c r="S357" s="450"/>
      <c r="T357" s="450"/>
      <c r="U357" s="450"/>
      <c r="V357" s="450"/>
      <c r="W357" s="450"/>
      <c r="X357" s="450"/>
      <c r="Y357" s="450"/>
      <c r="Z357" s="450"/>
      <c r="AA357" s="450"/>
      <c r="AB357" s="450"/>
    </row>
    <row r="358" spans="2:28" ht="12.75" customHeight="1">
      <c r="B358" s="450"/>
      <c r="C358" s="450"/>
      <c r="D358" s="450"/>
      <c r="E358" s="451"/>
      <c r="F358" s="451"/>
      <c r="G358" s="450"/>
      <c r="H358" s="450"/>
      <c r="I358" s="450"/>
      <c r="J358" s="450"/>
      <c r="K358" s="450"/>
      <c r="L358" s="452"/>
      <c r="M358" s="450"/>
      <c r="N358" s="450"/>
      <c r="O358" s="453"/>
      <c r="P358" s="450"/>
      <c r="Q358" s="450"/>
      <c r="R358" s="450"/>
      <c r="S358" s="450"/>
      <c r="T358" s="450"/>
      <c r="U358" s="450"/>
      <c r="V358" s="450"/>
      <c r="W358" s="450"/>
      <c r="X358" s="450"/>
      <c r="Y358" s="450"/>
      <c r="Z358" s="450"/>
      <c r="AA358" s="450"/>
      <c r="AB358" s="450"/>
    </row>
    <row r="359" spans="2:28" ht="12.75" customHeight="1">
      <c r="B359" s="450"/>
      <c r="C359" s="450"/>
      <c r="D359" s="450"/>
      <c r="E359" s="451"/>
      <c r="F359" s="451"/>
      <c r="G359" s="450"/>
      <c r="H359" s="450"/>
      <c r="I359" s="450"/>
      <c r="J359" s="450"/>
      <c r="K359" s="450"/>
      <c r="L359" s="452"/>
      <c r="M359" s="450"/>
      <c r="N359" s="450"/>
      <c r="O359" s="453"/>
      <c r="P359" s="450"/>
      <c r="Q359" s="450"/>
      <c r="R359" s="450"/>
      <c r="S359" s="450"/>
      <c r="T359" s="450"/>
      <c r="U359" s="450"/>
      <c r="V359" s="450"/>
      <c r="W359" s="450"/>
      <c r="X359" s="450"/>
      <c r="Y359" s="450"/>
      <c r="Z359" s="450"/>
      <c r="AA359" s="450"/>
      <c r="AB359" s="450"/>
    </row>
    <row r="360" spans="2:28" ht="12.75" customHeight="1">
      <c r="B360" s="450"/>
      <c r="C360" s="450"/>
      <c r="D360" s="450"/>
      <c r="E360" s="451"/>
      <c r="F360" s="451"/>
      <c r="G360" s="450"/>
      <c r="H360" s="450"/>
      <c r="I360" s="450"/>
      <c r="J360" s="450"/>
      <c r="K360" s="450"/>
      <c r="L360" s="452"/>
      <c r="M360" s="450"/>
      <c r="N360" s="450"/>
      <c r="O360" s="453"/>
      <c r="P360" s="450"/>
      <c r="Q360" s="450"/>
      <c r="R360" s="450"/>
      <c r="S360" s="450"/>
      <c r="T360" s="450"/>
      <c r="U360" s="450"/>
      <c r="V360" s="450"/>
      <c r="W360" s="450"/>
      <c r="X360" s="450"/>
      <c r="Y360" s="450"/>
      <c r="Z360" s="450"/>
      <c r="AA360" s="450"/>
      <c r="AB360" s="450"/>
    </row>
    <row r="361" spans="2:28" ht="12.75" customHeight="1">
      <c r="B361" s="450"/>
      <c r="C361" s="450"/>
      <c r="D361" s="450"/>
      <c r="E361" s="451"/>
      <c r="F361" s="451"/>
      <c r="G361" s="450"/>
      <c r="H361" s="450"/>
      <c r="I361" s="450"/>
      <c r="J361" s="450"/>
      <c r="K361" s="450"/>
      <c r="L361" s="452"/>
      <c r="M361" s="450"/>
      <c r="N361" s="450"/>
      <c r="O361" s="453"/>
      <c r="P361" s="450"/>
      <c r="Q361" s="450"/>
      <c r="R361" s="450"/>
      <c r="S361" s="450"/>
      <c r="T361" s="450"/>
      <c r="U361" s="450"/>
      <c r="V361" s="450"/>
      <c r="W361" s="450"/>
      <c r="X361" s="450"/>
      <c r="Y361" s="450"/>
      <c r="Z361" s="450"/>
      <c r="AA361" s="450"/>
      <c r="AB361" s="450"/>
    </row>
    <row r="362" spans="2:28" ht="12.75" customHeight="1">
      <c r="B362" s="450"/>
      <c r="C362" s="450"/>
      <c r="D362" s="450"/>
      <c r="E362" s="451"/>
      <c r="F362" s="451"/>
      <c r="G362" s="450"/>
      <c r="H362" s="450"/>
      <c r="I362" s="450"/>
      <c r="J362" s="450"/>
      <c r="K362" s="450"/>
      <c r="L362" s="452"/>
      <c r="M362" s="450"/>
      <c r="N362" s="450"/>
      <c r="O362" s="453"/>
      <c r="P362" s="450"/>
      <c r="Q362" s="450"/>
      <c r="R362" s="450"/>
      <c r="S362" s="450"/>
      <c r="T362" s="450"/>
      <c r="U362" s="450"/>
      <c r="V362" s="450"/>
      <c r="W362" s="450"/>
      <c r="X362" s="450"/>
      <c r="Y362" s="450"/>
      <c r="Z362" s="450"/>
      <c r="AA362" s="450"/>
      <c r="AB362" s="450"/>
    </row>
    <row r="363" spans="2:28" ht="12.75" customHeight="1">
      <c r="B363" s="450"/>
      <c r="C363" s="450"/>
      <c r="D363" s="450"/>
      <c r="E363" s="451"/>
      <c r="F363" s="451"/>
      <c r="G363" s="450"/>
      <c r="H363" s="450"/>
      <c r="I363" s="450"/>
      <c r="J363" s="450"/>
      <c r="K363" s="450"/>
      <c r="L363" s="452"/>
      <c r="M363" s="450"/>
      <c r="N363" s="450"/>
      <c r="O363" s="453"/>
      <c r="P363" s="450"/>
      <c r="Q363" s="450"/>
      <c r="R363" s="450"/>
      <c r="S363" s="450"/>
      <c r="T363" s="450"/>
      <c r="U363" s="450"/>
      <c r="V363" s="450"/>
      <c r="W363" s="450"/>
      <c r="X363" s="450"/>
      <c r="Y363" s="450"/>
      <c r="Z363" s="450"/>
      <c r="AA363" s="450"/>
      <c r="AB363" s="450"/>
    </row>
    <row r="364" spans="2:28" ht="12.75" customHeight="1">
      <c r="B364" s="450"/>
      <c r="C364" s="450"/>
      <c r="D364" s="450"/>
      <c r="E364" s="451"/>
      <c r="F364" s="451"/>
      <c r="G364" s="450"/>
      <c r="H364" s="450"/>
      <c r="I364" s="450"/>
      <c r="J364" s="450"/>
      <c r="K364" s="450"/>
      <c r="L364" s="452"/>
      <c r="M364" s="450"/>
      <c r="N364" s="450"/>
      <c r="O364" s="453"/>
      <c r="P364" s="450"/>
      <c r="Q364" s="450"/>
      <c r="R364" s="450"/>
      <c r="S364" s="450"/>
      <c r="T364" s="450"/>
      <c r="U364" s="450"/>
      <c r="V364" s="450"/>
      <c r="W364" s="450"/>
      <c r="X364" s="450"/>
      <c r="Y364" s="450"/>
      <c r="Z364" s="450"/>
      <c r="AA364" s="450"/>
      <c r="AB364" s="450"/>
    </row>
    <row r="365" spans="2:28" ht="12.75" customHeight="1">
      <c r="B365" s="450"/>
      <c r="C365" s="450"/>
      <c r="D365" s="450"/>
      <c r="E365" s="451"/>
      <c r="F365" s="451"/>
      <c r="G365" s="450"/>
      <c r="H365" s="450"/>
      <c r="I365" s="450"/>
      <c r="J365" s="450"/>
      <c r="K365" s="450"/>
      <c r="L365" s="452"/>
      <c r="M365" s="450"/>
      <c r="N365" s="450"/>
      <c r="O365" s="453"/>
      <c r="P365" s="450"/>
      <c r="Q365" s="450"/>
      <c r="R365" s="450"/>
      <c r="S365" s="450"/>
      <c r="T365" s="450"/>
      <c r="U365" s="450"/>
      <c r="V365" s="450"/>
      <c r="W365" s="450"/>
      <c r="X365" s="450"/>
      <c r="Y365" s="450"/>
      <c r="Z365" s="450"/>
      <c r="AA365" s="450"/>
      <c r="AB365" s="450"/>
    </row>
    <row r="366" spans="2:28" ht="12.75" customHeight="1">
      <c r="B366" s="450"/>
      <c r="C366" s="450"/>
      <c r="D366" s="450"/>
      <c r="E366" s="451"/>
      <c r="F366" s="451"/>
      <c r="G366" s="450"/>
      <c r="H366" s="450"/>
      <c r="I366" s="450"/>
      <c r="J366" s="450"/>
      <c r="K366" s="450"/>
      <c r="L366" s="452"/>
      <c r="M366" s="450"/>
      <c r="N366" s="450"/>
      <c r="O366" s="453"/>
      <c r="P366" s="450"/>
      <c r="Q366" s="450"/>
      <c r="R366" s="450"/>
      <c r="S366" s="450"/>
      <c r="T366" s="450"/>
      <c r="U366" s="450"/>
      <c r="V366" s="450"/>
      <c r="W366" s="450"/>
      <c r="X366" s="450"/>
      <c r="Y366" s="450"/>
      <c r="Z366" s="450"/>
      <c r="AA366" s="450"/>
      <c r="AB366" s="450"/>
    </row>
    <row r="367" spans="2:28" ht="12.75" customHeight="1">
      <c r="B367" s="450"/>
      <c r="C367" s="450"/>
      <c r="D367" s="450"/>
      <c r="E367" s="451"/>
      <c r="F367" s="451"/>
      <c r="G367" s="450"/>
      <c r="H367" s="450"/>
      <c r="I367" s="450"/>
      <c r="J367" s="450"/>
      <c r="K367" s="450"/>
      <c r="L367" s="452"/>
      <c r="M367" s="450"/>
      <c r="N367" s="450"/>
      <c r="O367" s="453"/>
      <c r="P367" s="450"/>
      <c r="Q367" s="450"/>
      <c r="R367" s="450"/>
      <c r="S367" s="450"/>
      <c r="T367" s="450"/>
      <c r="U367" s="450"/>
      <c r="V367" s="450"/>
      <c r="W367" s="450"/>
      <c r="X367" s="450"/>
      <c r="Y367" s="450"/>
      <c r="Z367" s="450"/>
      <c r="AA367" s="450"/>
      <c r="AB367" s="450"/>
    </row>
    <row r="368" spans="2:28" ht="12.75" customHeight="1">
      <c r="B368" s="450"/>
      <c r="C368" s="450"/>
      <c r="D368" s="450"/>
      <c r="E368" s="451"/>
      <c r="F368" s="451"/>
      <c r="G368" s="450"/>
      <c r="H368" s="450"/>
      <c r="I368" s="450"/>
      <c r="J368" s="450"/>
      <c r="K368" s="450"/>
      <c r="L368" s="452"/>
      <c r="M368" s="450"/>
      <c r="N368" s="450"/>
      <c r="O368" s="453"/>
      <c r="P368" s="450"/>
      <c r="Q368" s="450"/>
      <c r="R368" s="450"/>
      <c r="S368" s="450"/>
      <c r="T368" s="450"/>
      <c r="U368" s="450"/>
      <c r="V368" s="450"/>
      <c r="W368" s="450"/>
      <c r="X368" s="450"/>
      <c r="Y368" s="450"/>
      <c r="Z368" s="450"/>
      <c r="AA368" s="450"/>
      <c r="AB368" s="450"/>
    </row>
    <row r="369" spans="2:28" ht="12.75" customHeight="1">
      <c r="B369" s="450"/>
      <c r="C369" s="450"/>
      <c r="D369" s="450"/>
      <c r="E369" s="451"/>
      <c r="F369" s="451"/>
      <c r="G369" s="450"/>
      <c r="H369" s="450"/>
      <c r="I369" s="450"/>
      <c r="J369" s="450"/>
      <c r="K369" s="450"/>
      <c r="L369" s="452"/>
      <c r="M369" s="450"/>
      <c r="N369" s="450"/>
      <c r="O369" s="453"/>
      <c r="P369" s="450"/>
      <c r="Q369" s="450"/>
      <c r="R369" s="450"/>
      <c r="S369" s="450"/>
      <c r="T369" s="450"/>
      <c r="U369" s="450"/>
      <c r="V369" s="450"/>
      <c r="W369" s="450"/>
      <c r="X369" s="450"/>
      <c r="Y369" s="450"/>
      <c r="Z369" s="450"/>
      <c r="AA369" s="450"/>
      <c r="AB369" s="450"/>
    </row>
    <row r="370" spans="2:28" ht="12.75" customHeight="1">
      <c r="B370" s="450"/>
      <c r="C370" s="450"/>
      <c r="D370" s="450"/>
      <c r="E370" s="451"/>
      <c r="F370" s="451"/>
      <c r="G370" s="450"/>
      <c r="H370" s="450"/>
      <c r="I370" s="450"/>
      <c r="J370" s="450"/>
      <c r="K370" s="450"/>
      <c r="L370" s="452"/>
      <c r="M370" s="450"/>
      <c r="N370" s="450"/>
      <c r="O370" s="453"/>
      <c r="P370" s="450"/>
      <c r="Q370" s="450"/>
      <c r="R370" s="450"/>
      <c r="S370" s="450"/>
      <c r="T370" s="450"/>
      <c r="U370" s="450"/>
      <c r="V370" s="450"/>
      <c r="W370" s="450"/>
      <c r="X370" s="450"/>
      <c r="Y370" s="450"/>
      <c r="Z370" s="450"/>
      <c r="AA370" s="450"/>
      <c r="AB370" s="450"/>
    </row>
    <row r="371" spans="2:28" ht="12.75" customHeight="1">
      <c r="B371" s="450"/>
      <c r="C371" s="450"/>
      <c r="D371" s="450"/>
      <c r="E371" s="451"/>
      <c r="F371" s="451"/>
      <c r="G371" s="450"/>
      <c r="H371" s="450"/>
      <c r="I371" s="450"/>
      <c r="J371" s="450"/>
      <c r="K371" s="450"/>
      <c r="L371" s="452"/>
      <c r="M371" s="450"/>
      <c r="N371" s="450"/>
      <c r="O371" s="453"/>
      <c r="P371" s="450"/>
      <c r="Q371" s="450"/>
      <c r="R371" s="450"/>
      <c r="S371" s="450"/>
      <c r="T371" s="450"/>
      <c r="U371" s="450"/>
      <c r="V371" s="450"/>
      <c r="W371" s="450"/>
      <c r="X371" s="450"/>
      <c r="Y371" s="450"/>
      <c r="Z371" s="450"/>
      <c r="AA371" s="450"/>
      <c r="AB371" s="450"/>
    </row>
    <row r="372" spans="2:28" ht="12.75" customHeight="1">
      <c r="B372" s="450"/>
      <c r="C372" s="450"/>
      <c r="D372" s="450"/>
      <c r="E372" s="451"/>
      <c r="F372" s="451"/>
      <c r="G372" s="450"/>
      <c r="H372" s="450"/>
      <c r="I372" s="450"/>
      <c r="J372" s="450"/>
      <c r="K372" s="450"/>
      <c r="L372" s="452"/>
      <c r="M372" s="450"/>
      <c r="N372" s="450"/>
      <c r="O372" s="453"/>
      <c r="P372" s="450"/>
      <c r="Q372" s="450"/>
      <c r="R372" s="450"/>
      <c r="S372" s="450"/>
      <c r="T372" s="450"/>
      <c r="U372" s="450"/>
      <c r="V372" s="450"/>
      <c r="W372" s="450"/>
      <c r="X372" s="450"/>
      <c r="Y372" s="450"/>
      <c r="Z372" s="450"/>
      <c r="AA372" s="450"/>
      <c r="AB372" s="450"/>
    </row>
    <row r="373" spans="2:28" ht="12.75" customHeight="1">
      <c r="B373" s="450"/>
      <c r="C373" s="450"/>
      <c r="D373" s="450"/>
      <c r="E373" s="451"/>
      <c r="F373" s="451"/>
      <c r="G373" s="450"/>
      <c r="H373" s="450"/>
      <c r="I373" s="450"/>
      <c r="J373" s="450"/>
      <c r="K373" s="450"/>
      <c r="L373" s="452"/>
      <c r="M373" s="450"/>
      <c r="N373" s="450"/>
      <c r="O373" s="453"/>
      <c r="P373" s="450"/>
      <c r="Q373" s="450"/>
      <c r="R373" s="450"/>
      <c r="S373" s="450"/>
      <c r="T373" s="450"/>
      <c r="U373" s="450"/>
      <c r="V373" s="450"/>
      <c r="W373" s="450"/>
      <c r="X373" s="450"/>
      <c r="Y373" s="450"/>
      <c r="Z373" s="450"/>
      <c r="AA373" s="450"/>
      <c r="AB373" s="450"/>
    </row>
    <row r="374" spans="2:28" ht="12.75" customHeight="1">
      <c r="B374" s="450"/>
      <c r="C374" s="450"/>
      <c r="D374" s="450"/>
      <c r="E374" s="451"/>
      <c r="F374" s="451"/>
      <c r="G374" s="450"/>
      <c r="H374" s="450"/>
      <c r="I374" s="450"/>
      <c r="J374" s="450"/>
      <c r="K374" s="450"/>
      <c r="L374" s="452"/>
      <c r="M374" s="450"/>
      <c r="N374" s="450"/>
      <c r="O374" s="453"/>
      <c r="P374" s="450"/>
      <c r="Q374" s="450"/>
      <c r="R374" s="450"/>
      <c r="S374" s="450"/>
      <c r="T374" s="450"/>
      <c r="U374" s="450"/>
      <c r="V374" s="450"/>
      <c r="W374" s="450"/>
      <c r="X374" s="450"/>
      <c r="Y374" s="450"/>
      <c r="Z374" s="450"/>
      <c r="AA374" s="450"/>
      <c r="AB374" s="450"/>
    </row>
    <row r="375" spans="2:28" ht="12.75" customHeight="1">
      <c r="B375" s="450"/>
      <c r="C375" s="450"/>
      <c r="D375" s="450"/>
      <c r="E375" s="451"/>
      <c r="F375" s="451"/>
      <c r="G375" s="450"/>
      <c r="H375" s="450"/>
      <c r="I375" s="450"/>
      <c r="J375" s="450"/>
      <c r="K375" s="450"/>
      <c r="L375" s="452"/>
      <c r="M375" s="450"/>
      <c r="N375" s="450"/>
      <c r="O375" s="453"/>
      <c r="P375" s="450"/>
      <c r="Q375" s="450"/>
      <c r="R375" s="450"/>
      <c r="S375" s="450"/>
      <c r="T375" s="450"/>
      <c r="U375" s="450"/>
      <c r="V375" s="450"/>
      <c r="W375" s="450"/>
      <c r="X375" s="450"/>
      <c r="Y375" s="450"/>
      <c r="Z375" s="450"/>
      <c r="AA375" s="450"/>
      <c r="AB375" s="450"/>
    </row>
    <row r="376" spans="2:28" ht="12.75" customHeight="1">
      <c r="B376" s="450"/>
      <c r="C376" s="450"/>
      <c r="D376" s="450"/>
      <c r="E376" s="451"/>
      <c r="F376" s="451"/>
      <c r="G376" s="450"/>
      <c r="H376" s="450"/>
      <c r="I376" s="450"/>
      <c r="J376" s="450"/>
      <c r="K376" s="450"/>
      <c r="L376" s="452"/>
      <c r="M376" s="450"/>
      <c r="N376" s="450"/>
      <c r="O376" s="453"/>
      <c r="P376" s="450"/>
      <c r="Q376" s="450"/>
      <c r="R376" s="450"/>
      <c r="S376" s="450"/>
      <c r="T376" s="450"/>
      <c r="U376" s="450"/>
      <c r="V376" s="450"/>
      <c r="W376" s="450"/>
      <c r="X376" s="450"/>
      <c r="Y376" s="450"/>
      <c r="Z376" s="450"/>
      <c r="AA376" s="450"/>
      <c r="AB376" s="450"/>
    </row>
    <row r="377" spans="2:28" ht="12.75" customHeight="1">
      <c r="B377" s="450"/>
      <c r="C377" s="450"/>
      <c r="D377" s="450"/>
      <c r="E377" s="451"/>
      <c r="F377" s="451"/>
      <c r="G377" s="450"/>
      <c r="H377" s="450"/>
      <c r="I377" s="450"/>
      <c r="J377" s="450"/>
      <c r="K377" s="450"/>
      <c r="L377" s="452"/>
      <c r="M377" s="450"/>
      <c r="N377" s="450"/>
      <c r="O377" s="453"/>
      <c r="P377" s="450"/>
      <c r="Q377" s="450"/>
      <c r="R377" s="450"/>
      <c r="S377" s="450"/>
      <c r="T377" s="450"/>
      <c r="U377" s="450"/>
      <c r="V377" s="450"/>
      <c r="W377" s="450"/>
      <c r="X377" s="450"/>
      <c r="Y377" s="450"/>
      <c r="Z377" s="450"/>
      <c r="AA377" s="450"/>
      <c r="AB377" s="450"/>
    </row>
    <row r="378" spans="2:28" ht="12.75" customHeight="1">
      <c r="B378" s="450"/>
      <c r="C378" s="450"/>
      <c r="D378" s="450"/>
      <c r="E378" s="451"/>
      <c r="F378" s="451"/>
      <c r="G378" s="450"/>
      <c r="H378" s="450"/>
      <c r="I378" s="450"/>
      <c r="J378" s="450"/>
      <c r="K378" s="450"/>
      <c r="L378" s="452"/>
      <c r="M378" s="450"/>
      <c r="N378" s="450"/>
      <c r="O378" s="453"/>
      <c r="P378" s="450"/>
      <c r="Q378" s="450"/>
      <c r="R378" s="450"/>
      <c r="S378" s="450"/>
      <c r="T378" s="450"/>
      <c r="U378" s="450"/>
      <c r="V378" s="450"/>
      <c r="W378" s="450"/>
      <c r="X378" s="450"/>
      <c r="Y378" s="450"/>
      <c r="Z378" s="450"/>
      <c r="AA378" s="450"/>
      <c r="AB378" s="450"/>
    </row>
    <row r="379" spans="2:28" ht="12.75" customHeight="1">
      <c r="B379" s="450"/>
      <c r="C379" s="450"/>
      <c r="D379" s="450"/>
      <c r="E379" s="451"/>
      <c r="F379" s="451"/>
      <c r="G379" s="450"/>
      <c r="H379" s="450"/>
      <c r="I379" s="450"/>
      <c r="J379" s="450"/>
      <c r="K379" s="450"/>
      <c r="L379" s="452"/>
      <c r="M379" s="450"/>
      <c r="N379" s="450"/>
      <c r="O379" s="453"/>
      <c r="P379" s="450"/>
      <c r="Q379" s="450"/>
      <c r="R379" s="450"/>
      <c r="S379" s="450"/>
      <c r="T379" s="450"/>
      <c r="U379" s="450"/>
      <c r="V379" s="450"/>
      <c r="W379" s="450"/>
      <c r="X379" s="450"/>
      <c r="Y379" s="450"/>
      <c r="Z379" s="450"/>
      <c r="AA379" s="450"/>
      <c r="AB379" s="450"/>
    </row>
    <row r="380" spans="2:28" ht="12.75" customHeight="1">
      <c r="B380" s="450"/>
      <c r="C380" s="450"/>
      <c r="D380" s="450"/>
      <c r="E380" s="451"/>
      <c r="F380" s="451"/>
      <c r="G380" s="450"/>
      <c r="H380" s="450"/>
      <c r="I380" s="450"/>
      <c r="J380" s="450"/>
      <c r="K380" s="450"/>
      <c r="L380" s="452"/>
      <c r="M380" s="450"/>
      <c r="N380" s="450"/>
      <c r="O380" s="453"/>
      <c r="P380" s="450"/>
      <c r="Q380" s="450"/>
      <c r="R380" s="450"/>
      <c r="S380" s="450"/>
      <c r="T380" s="450"/>
      <c r="U380" s="450"/>
      <c r="V380" s="450"/>
      <c r="W380" s="450"/>
      <c r="X380" s="450"/>
      <c r="Y380" s="450"/>
      <c r="Z380" s="450"/>
      <c r="AA380" s="450"/>
      <c r="AB380" s="450"/>
    </row>
    <row r="381" spans="2:28" ht="12.75" customHeight="1">
      <c r="B381" s="450"/>
      <c r="C381" s="450"/>
      <c r="D381" s="450"/>
      <c r="E381" s="451"/>
      <c r="F381" s="451"/>
      <c r="G381" s="450"/>
      <c r="H381" s="450"/>
      <c r="I381" s="450"/>
      <c r="J381" s="450"/>
      <c r="K381" s="450"/>
      <c r="L381" s="452"/>
      <c r="M381" s="450"/>
      <c r="N381" s="450"/>
      <c r="O381" s="453"/>
      <c r="P381" s="450"/>
      <c r="Q381" s="450"/>
      <c r="R381" s="450"/>
      <c r="S381" s="450"/>
      <c r="T381" s="450"/>
      <c r="U381" s="450"/>
      <c r="V381" s="450"/>
      <c r="W381" s="450"/>
      <c r="X381" s="450"/>
      <c r="Y381" s="450"/>
      <c r="Z381" s="450"/>
      <c r="AA381" s="450"/>
      <c r="AB381" s="450"/>
    </row>
    <row r="382" spans="2:28" ht="12.75" customHeight="1">
      <c r="B382" s="450"/>
      <c r="C382" s="450"/>
      <c r="D382" s="450"/>
      <c r="E382" s="451"/>
      <c r="F382" s="451"/>
      <c r="G382" s="450"/>
      <c r="H382" s="450"/>
      <c r="I382" s="450"/>
      <c r="J382" s="450"/>
      <c r="K382" s="450"/>
      <c r="L382" s="452"/>
      <c r="M382" s="450"/>
      <c r="N382" s="450"/>
      <c r="O382" s="453"/>
      <c r="P382" s="450"/>
      <c r="Q382" s="450"/>
      <c r="R382" s="450"/>
      <c r="S382" s="450"/>
      <c r="T382" s="450"/>
      <c r="U382" s="450"/>
      <c r="V382" s="450"/>
      <c r="W382" s="450"/>
      <c r="X382" s="450"/>
      <c r="Y382" s="450"/>
      <c r="Z382" s="450"/>
      <c r="AA382" s="450"/>
      <c r="AB382" s="450"/>
    </row>
    <row r="383" spans="2:28" ht="12.75" customHeight="1">
      <c r="B383" s="450"/>
      <c r="C383" s="450"/>
      <c r="D383" s="450"/>
      <c r="E383" s="451"/>
      <c r="F383" s="451"/>
      <c r="G383" s="450"/>
      <c r="H383" s="450"/>
      <c r="I383" s="450"/>
      <c r="J383" s="450"/>
      <c r="K383" s="450"/>
      <c r="L383" s="452"/>
      <c r="M383" s="450"/>
      <c r="N383" s="450"/>
      <c r="O383" s="453"/>
      <c r="P383" s="450"/>
      <c r="Q383" s="450"/>
      <c r="R383" s="450"/>
      <c r="S383" s="450"/>
      <c r="T383" s="450"/>
      <c r="U383" s="450"/>
      <c r="V383" s="450"/>
      <c r="W383" s="450"/>
      <c r="X383" s="450"/>
      <c r="Y383" s="450"/>
      <c r="Z383" s="450"/>
      <c r="AA383" s="450"/>
      <c r="AB383" s="450"/>
    </row>
    <row r="384" spans="2:28" ht="12.75" customHeight="1">
      <c r="B384" s="450"/>
      <c r="C384" s="450"/>
      <c r="D384" s="450"/>
      <c r="E384" s="451"/>
      <c r="F384" s="451"/>
      <c r="G384" s="450"/>
      <c r="H384" s="450"/>
      <c r="I384" s="450"/>
      <c r="J384" s="450"/>
      <c r="K384" s="450"/>
      <c r="L384" s="452"/>
      <c r="M384" s="450"/>
      <c r="N384" s="450"/>
      <c r="O384" s="453"/>
      <c r="P384" s="450"/>
      <c r="Q384" s="450"/>
      <c r="R384" s="450"/>
      <c r="S384" s="450"/>
      <c r="T384" s="450"/>
      <c r="U384" s="450"/>
      <c r="V384" s="450"/>
      <c r="W384" s="450"/>
      <c r="X384" s="450"/>
      <c r="Y384" s="450"/>
      <c r="Z384" s="450"/>
      <c r="AA384" s="450"/>
      <c r="AB384" s="450"/>
    </row>
    <row r="385" spans="2:28" ht="12.75" customHeight="1">
      <c r="B385" s="450"/>
      <c r="C385" s="450"/>
      <c r="D385" s="450"/>
      <c r="E385" s="451"/>
      <c r="F385" s="451"/>
      <c r="G385" s="450"/>
      <c r="H385" s="450"/>
      <c r="I385" s="450"/>
      <c r="J385" s="450"/>
      <c r="K385" s="450"/>
      <c r="L385" s="452"/>
      <c r="M385" s="450"/>
      <c r="N385" s="450"/>
      <c r="O385" s="453"/>
      <c r="P385" s="450"/>
      <c r="Q385" s="450"/>
      <c r="R385" s="450"/>
      <c r="S385" s="450"/>
      <c r="T385" s="450"/>
      <c r="U385" s="450"/>
      <c r="V385" s="450"/>
      <c r="W385" s="450"/>
      <c r="X385" s="450"/>
      <c r="Y385" s="450"/>
      <c r="Z385" s="450"/>
      <c r="AA385" s="450"/>
      <c r="AB385" s="450"/>
    </row>
    <row r="386" spans="2:28" ht="12.75" customHeight="1">
      <c r="B386" s="450"/>
      <c r="C386" s="450"/>
      <c r="D386" s="450"/>
      <c r="E386" s="451"/>
      <c r="F386" s="451"/>
      <c r="G386" s="450"/>
      <c r="H386" s="450"/>
      <c r="I386" s="450"/>
      <c r="J386" s="450"/>
      <c r="K386" s="450"/>
      <c r="L386" s="452"/>
      <c r="M386" s="450"/>
      <c r="N386" s="450"/>
      <c r="O386" s="453"/>
      <c r="P386" s="450"/>
      <c r="Q386" s="450"/>
      <c r="R386" s="450"/>
      <c r="S386" s="450"/>
      <c r="T386" s="450"/>
      <c r="U386" s="450"/>
      <c r="V386" s="450"/>
      <c r="W386" s="450"/>
      <c r="X386" s="450"/>
      <c r="Y386" s="450"/>
      <c r="Z386" s="450"/>
      <c r="AA386" s="450"/>
      <c r="AB386" s="450"/>
    </row>
    <row r="387" spans="2:28" ht="12.75" customHeight="1">
      <c r="B387" s="450"/>
      <c r="C387" s="450"/>
      <c r="D387" s="450"/>
      <c r="E387" s="451"/>
      <c r="F387" s="451"/>
      <c r="G387" s="450"/>
      <c r="H387" s="450"/>
      <c r="I387" s="450"/>
      <c r="J387" s="450"/>
      <c r="K387" s="450"/>
      <c r="L387" s="452"/>
      <c r="M387" s="450"/>
      <c r="N387" s="450"/>
      <c r="O387" s="453"/>
      <c r="P387" s="450"/>
      <c r="Q387" s="450"/>
      <c r="R387" s="450"/>
      <c r="S387" s="450"/>
      <c r="T387" s="450"/>
      <c r="U387" s="450"/>
      <c r="V387" s="450"/>
      <c r="W387" s="450"/>
      <c r="X387" s="450"/>
      <c r="Y387" s="450"/>
      <c r="Z387" s="450"/>
      <c r="AA387" s="450"/>
      <c r="AB387" s="450"/>
    </row>
    <row r="388" spans="2:28" ht="12.75" customHeight="1">
      <c r="B388" s="450"/>
      <c r="C388" s="450"/>
      <c r="D388" s="450"/>
      <c r="E388" s="451"/>
      <c r="F388" s="451"/>
      <c r="G388" s="450"/>
      <c r="H388" s="450"/>
      <c r="I388" s="450"/>
      <c r="J388" s="450"/>
      <c r="K388" s="450"/>
      <c r="L388" s="452"/>
      <c r="M388" s="450"/>
      <c r="N388" s="450"/>
      <c r="O388" s="453"/>
      <c r="P388" s="450"/>
      <c r="Q388" s="450"/>
      <c r="R388" s="450"/>
      <c r="S388" s="450"/>
      <c r="T388" s="450"/>
      <c r="U388" s="450"/>
      <c r="V388" s="450"/>
      <c r="W388" s="450"/>
      <c r="X388" s="450"/>
      <c r="Y388" s="450"/>
      <c r="Z388" s="450"/>
      <c r="AA388" s="450"/>
      <c r="AB388" s="450"/>
    </row>
    <row r="389" spans="2:28" ht="12.75" customHeight="1">
      <c r="B389" s="450"/>
      <c r="C389" s="450"/>
      <c r="D389" s="450"/>
      <c r="E389" s="451"/>
      <c r="F389" s="451"/>
      <c r="G389" s="450"/>
      <c r="H389" s="450"/>
      <c r="I389" s="450"/>
      <c r="J389" s="450"/>
      <c r="K389" s="450"/>
      <c r="L389" s="452"/>
      <c r="M389" s="450"/>
      <c r="N389" s="450"/>
      <c r="O389" s="453"/>
      <c r="P389" s="450"/>
      <c r="Q389" s="450"/>
      <c r="R389" s="450"/>
      <c r="S389" s="450"/>
      <c r="T389" s="450"/>
      <c r="U389" s="450"/>
      <c r="V389" s="450"/>
      <c r="W389" s="450"/>
      <c r="X389" s="450"/>
      <c r="Y389" s="450"/>
      <c r="Z389" s="450"/>
      <c r="AA389" s="450"/>
      <c r="AB389" s="450"/>
    </row>
    <row r="390" spans="2:28" ht="12.75" customHeight="1">
      <c r="B390" s="450"/>
      <c r="C390" s="450"/>
      <c r="D390" s="450"/>
      <c r="E390" s="451"/>
      <c r="F390" s="451"/>
      <c r="G390" s="450"/>
      <c r="H390" s="450"/>
      <c r="I390" s="450"/>
      <c r="J390" s="450"/>
      <c r="K390" s="450"/>
      <c r="L390" s="452"/>
      <c r="M390" s="450"/>
      <c r="N390" s="450"/>
      <c r="O390" s="453"/>
      <c r="P390" s="450"/>
      <c r="Q390" s="450"/>
      <c r="R390" s="450"/>
      <c r="S390" s="450"/>
      <c r="T390" s="450"/>
      <c r="U390" s="450"/>
      <c r="V390" s="450"/>
      <c r="W390" s="450"/>
      <c r="X390" s="450"/>
      <c r="Y390" s="450"/>
      <c r="Z390" s="450"/>
      <c r="AA390" s="450"/>
      <c r="AB390" s="450"/>
    </row>
    <row r="391" spans="2:28" ht="12.75" customHeight="1">
      <c r="B391" s="450"/>
      <c r="C391" s="450"/>
      <c r="D391" s="450"/>
      <c r="E391" s="451"/>
      <c r="F391" s="451"/>
      <c r="G391" s="450"/>
      <c r="H391" s="450"/>
      <c r="I391" s="450"/>
      <c r="J391" s="450"/>
      <c r="K391" s="450"/>
      <c r="L391" s="452"/>
      <c r="M391" s="450"/>
      <c r="N391" s="450"/>
      <c r="O391" s="453"/>
      <c r="P391" s="450"/>
      <c r="Q391" s="450"/>
      <c r="R391" s="450"/>
      <c r="S391" s="450"/>
      <c r="T391" s="450"/>
      <c r="U391" s="450"/>
      <c r="V391" s="450"/>
      <c r="W391" s="450"/>
      <c r="X391" s="450"/>
      <c r="Y391" s="450"/>
      <c r="Z391" s="450"/>
      <c r="AA391" s="450"/>
      <c r="AB391" s="450"/>
    </row>
    <row r="392" spans="2:28" ht="12.75" customHeight="1">
      <c r="B392" s="450"/>
      <c r="C392" s="450"/>
      <c r="D392" s="450"/>
      <c r="E392" s="451"/>
      <c r="F392" s="451"/>
      <c r="G392" s="450"/>
      <c r="H392" s="450"/>
      <c r="I392" s="450"/>
      <c r="J392" s="450"/>
      <c r="K392" s="450"/>
      <c r="L392" s="452"/>
      <c r="M392" s="450"/>
      <c r="N392" s="450"/>
      <c r="O392" s="453"/>
      <c r="P392" s="450"/>
      <c r="Q392" s="450"/>
      <c r="R392" s="450"/>
      <c r="S392" s="450"/>
      <c r="T392" s="450"/>
      <c r="U392" s="450"/>
      <c r="V392" s="450"/>
      <c r="W392" s="450"/>
      <c r="X392" s="450"/>
      <c r="Y392" s="450"/>
      <c r="Z392" s="450"/>
      <c r="AA392" s="450"/>
      <c r="AB392" s="450"/>
    </row>
    <row r="393" spans="2:28" ht="12.75" customHeight="1">
      <c r="B393" s="450"/>
      <c r="C393" s="450"/>
      <c r="D393" s="450"/>
      <c r="E393" s="451"/>
      <c r="F393" s="451"/>
      <c r="G393" s="450"/>
      <c r="H393" s="450"/>
      <c r="I393" s="450"/>
      <c r="J393" s="450"/>
      <c r="K393" s="450"/>
      <c r="L393" s="452"/>
      <c r="M393" s="450"/>
      <c r="N393" s="450"/>
      <c r="O393" s="453"/>
      <c r="P393" s="450"/>
      <c r="Q393" s="450"/>
      <c r="R393" s="450"/>
      <c r="S393" s="450"/>
      <c r="T393" s="450"/>
      <c r="U393" s="450"/>
      <c r="V393" s="450"/>
      <c r="W393" s="450"/>
      <c r="X393" s="450"/>
      <c r="Y393" s="450"/>
      <c r="Z393" s="450"/>
      <c r="AA393" s="450"/>
      <c r="AB393" s="450"/>
    </row>
    <row r="394" spans="2:28" ht="12.75" customHeight="1">
      <c r="B394" s="450"/>
      <c r="C394" s="450"/>
      <c r="D394" s="450"/>
      <c r="E394" s="451"/>
      <c r="F394" s="451"/>
      <c r="G394" s="450"/>
      <c r="H394" s="450"/>
      <c r="I394" s="450"/>
      <c r="J394" s="450"/>
      <c r="K394" s="450"/>
      <c r="L394" s="452"/>
      <c r="M394" s="450"/>
      <c r="N394" s="450"/>
      <c r="O394" s="453"/>
      <c r="P394" s="450"/>
      <c r="Q394" s="450"/>
      <c r="R394" s="450"/>
      <c r="S394" s="450"/>
      <c r="T394" s="450"/>
      <c r="U394" s="450"/>
      <c r="V394" s="450"/>
      <c r="W394" s="450"/>
      <c r="X394" s="450"/>
      <c r="Y394" s="450"/>
      <c r="Z394" s="450"/>
      <c r="AA394" s="450"/>
      <c r="AB394" s="450"/>
    </row>
    <row r="395" spans="2:28" ht="12.75" customHeight="1">
      <c r="B395" s="450"/>
      <c r="C395" s="450"/>
      <c r="D395" s="450"/>
      <c r="E395" s="451"/>
      <c r="F395" s="451"/>
      <c r="G395" s="450"/>
      <c r="H395" s="450"/>
      <c r="I395" s="450"/>
      <c r="J395" s="450"/>
      <c r="K395" s="450"/>
      <c r="L395" s="452"/>
      <c r="M395" s="450"/>
      <c r="N395" s="450"/>
      <c r="O395" s="453"/>
      <c r="P395" s="450"/>
      <c r="Q395" s="450"/>
      <c r="R395" s="450"/>
      <c r="S395" s="450"/>
      <c r="T395" s="450"/>
      <c r="U395" s="450"/>
      <c r="V395" s="450"/>
      <c r="W395" s="450"/>
      <c r="X395" s="450"/>
      <c r="Y395" s="450"/>
      <c r="Z395" s="450"/>
      <c r="AA395" s="450"/>
      <c r="AB395" s="450"/>
    </row>
    <row r="396" spans="2:28" ht="12.75" customHeight="1">
      <c r="B396" s="450"/>
      <c r="C396" s="450"/>
      <c r="D396" s="450"/>
      <c r="E396" s="451"/>
      <c r="F396" s="451"/>
      <c r="G396" s="450"/>
      <c r="H396" s="450"/>
      <c r="I396" s="450"/>
      <c r="J396" s="450"/>
      <c r="K396" s="450"/>
      <c r="L396" s="452"/>
      <c r="M396" s="450"/>
      <c r="N396" s="450"/>
      <c r="O396" s="453"/>
      <c r="P396" s="450"/>
      <c r="Q396" s="450"/>
      <c r="R396" s="450"/>
      <c r="S396" s="450"/>
      <c r="T396" s="450"/>
      <c r="U396" s="450"/>
      <c r="V396" s="450"/>
      <c r="W396" s="450"/>
      <c r="X396" s="450"/>
      <c r="Y396" s="450"/>
      <c r="Z396" s="450"/>
      <c r="AA396" s="450"/>
      <c r="AB396" s="450"/>
    </row>
    <row r="397" spans="2:28" ht="12.75" customHeight="1">
      <c r="B397" s="450"/>
      <c r="C397" s="450"/>
      <c r="D397" s="450"/>
      <c r="E397" s="451"/>
      <c r="F397" s="451"/>
      <c r="G397" s="450"/>
      <c r="H397" s="450"/>
      <c r="I397" s="450"/>
      <c r="J397" s="450"/>
      <c r="K397" s="450"/>
      <c r="L397" s="452"/>
      <c r="M397" s="450"/>
      <c r="N397" s="450"/>
      <c r="O397" s="453"/>
      <c r="P397" s="450"/>
      <c r="Q397" s="450"/>
      <c r="R397" s="450"/>
      <c r="S397" s="450"/>
      <c r="T397" s="450"/>
      <c r="U397" s="450"/>
      <c r="V397" s="450"/>
      <c r="W397" s="450"/>
      <c r="X397" s="450"/>
      <c r="Y397" s="450"/>
      <c r="Z397" s="450"/>
      <c r="AA397" s="450"/>
      <c r="AB397" s="450"/>
    </row>
    <row r="398" spans="2:28" ht="12.75" customHeight="1">
      <c r="B398" s="450"/>
      <c r="C398" s="450"/>
      <c r="D398" s="450"/>
      <c r="E398" s="451"/>
      <c r="F398" s="451"/>
      <c r="G398" s="450"/>
      <c r="H398" s="450"/>
      <c r="I398" s="450"/>
      <c r="J398" s="450"/>
      <c r="K398" s="450"/>
      <c r="L398" s="452"/>
      <c r="M398" s="450"/>
      <c r="N398" s="450"/>
      <c r="O398" s="453"/>
      <c r="P398" s="450"/>
      <c r="Q398" s="450"/>
      <c r="R398" s="450"/>
      <c r="S398" s="450"/>
      <c r="T398" s="450"/>
      <c r="U398" s="450"/>
      <c r="V398" s="450"/>
      <c r="W398" s="450"/>
      <c r="X398" s="450"/>
      <c r="Y398" s="450"/>
      <c r="Z398" s="450"/>
      <c r="AA398" s="450"/>
      <c r="AB398" s="450"/>
    </row>
    <row r="399" spans="2:28" ht="12.75" customHeight="1">
      <c r="B399" s="450"/>
      <c r="C399" s="450"/>
      <c r="D399" s="450"/>
      <c r="E399" s="451"/>
      <c r="F399" s="451"/>
      <c r="G399" s="450"/>
      <c r="H399" s="450"/>
      <c r="I399" s="450"/>
      <c r="J399" s="450"/>
      <c r="K399" s="450"/>
      <c r="L399" s="452"/>
      <c r="M399" s="450"/>
      <c r="N399" s="450"/>
      <c r="O399" s="453"/>
      <c r="P399" s="450"/>
      <c r="Q399" s="450"/>
      <c r="R399" s="450"/>
      <c r="S399" s="450"/>
      <c r="T399" s="450"/>
      <c r="U399" s="450"/>
      <c r="V399" s="450"/>
      <c r="W399" s="450"/>
      <c r="X399" s="450"/>
      <c r="Y399" s="450"/>
      <c r="Z399" s="450"/>
      <c r="AA399" s="450"/>
      <c r="AB399" s="450"/>
    </row>
    <row r="400" spans="2:28" ht="12.75" customHeight="1">
      <c r="B400" s="450"/>
      <c r="C400" s="450"/>
      <c r="D400" s="450"/>
      <c r="E400" s="451"/>
      <c r="F400" s="451"/>
      <c r="G400" s="450"/>
      <c r="H400" s="450"/>
      <c r="I400" s="450"/>
      <c r="J400" s="450"/>
      <c r="K400" s="450"/>
      <c r="L400" s="452"/>
      <c r="M400" s="450"/>
      <c r="N400" s="450"/>
      <c r="O400" s="453"/>
      <c r="P400" s="450"/>
      <c r="Q400" s="450"/>
      <c r="R400" s="450"/>
      <c r="S400" s="450"/>
      <c r="T400" s="450"/>
      <c r="U400" s="450"/>
      <c r="V400" s="450"/>
      <c r="W400" s="450"/>
      <c r="X400" s="450"/>
      <c r="Y400" s="450"/>
      <c r="Z400" s="450"/>
      <c r="AA400" s="450"/>
      <c r="AB400" s="450"/>
    </row>
    <row r="401" spans="2:28" ht="12.75" customHeight="1">
      <c r="B401" s="450"/>
      <c r="C401" s="450"/>
      <c r="D401" s="450"/>
      <c r="E401" s="451"/>
      <c r="F401" s="451"/>
      <c r="G401" s="450"/>
      <c r="H401" s="450"/>
      <c r="I401" s="450"/>
      <c r="J401" s="450"/>
      <c r="K401" s="450"/>
      <c r="L401" s="452"/>
      <c r="M401" s="450"/>
      <c r="N401" s="450"/>
      <c r="O401" s="453"/>
      <c r="P401" s="450"/>
      <c r="Q401" s="450"/>
      <c r="R401" s="450"/>
      <c r="S401" s="450"/>
      <c r="T401" s="450"/>
      <c r="U401" s="450"/>
      <c r="V401" s="450"/>
      <c r="W401" s="450"/>
      <c r="X401" s="450"/>
      <c r="Y401" s="450"/>
      <c r="Z401" s="450"/>
      <c r="AA401" s="450"/>
      <c r="AB401" s="450"/>
    </row>
    <row r="402" spans="2:28" ht="12.75" customHeight="1">
      <c r="B402" s="450"/>
      <c r="C402" s="450"/>
      <c r="D402" s="450"/>
      <c r="E402" s="451"/>
      <c r="F402" s="451"/>
      <c r="G402" s="450"/>
      <c r="H402" s="450"/>
      <c r="I402" s="450"/>
      <c r="J402" s="450"/>
      <c r="K402" s="450"/>
      <c r="L402" s="452"/>
      <c r="M402" s="450"/>
      <c r="N402" s="450"/>
      <c r="O402" s="453"/>
      <c r="P402" s="450"/>
      <c r="Q402" s="450"/>
      <c r="R402" s="450"/>
      <c r="S402" s="450"/>
      <c r="T402" s="450"/>
      <c r="U402" s="450"/>
      <c r="V402" s="450"/>
      <c r="W402" s="450"/>
      <c r="X402" s="450"/>
      <c r="Y402" s="450"/>
      <c r="Z402" s="450"/>
      <c r="AA402" s="450"/>
      <c r="AB402" s="450"/>
    </row>
    <row r="403" spans="2:28" ht="12.75" customHeight="1">
      <c r="B403" s="450"/>
      <c r="C403" s="450"/>
      <c r="D403" s="450"/>
      <c r="E403" s="451"/>
      <c r="F403" s="451"/>
      <c r="G403" s="450"/>
      <c r="H403" s="450"/>
      <c r="I403" s="450"/>
      <c r="J403" s="450"/>
      <c r="K403" s="450"/>
      <c r="L403" s="452"/>
      <c r="M403" s="450"/>
      <c r="N403" s="450"/>
      <c r="O403" s="453"/>
      <c r="P403" s="450"/>
      <c r="Q403" s="450"/>
      <c r="R403" s="450"/>
      <c r="S403" s="450"/>
      <c r="T403" s="450"/>
      <c r="U403" s="450"/>
      <c r="V403" s="450"/>
      <c r="W403" s="450"/>
      <c r="X403" s="450"/>
      <c r="Y403" s="450"/>
      <c r="Z403" s="450"/>
      <c r="AA403" s="450"/>
      <c r="AB403" s="450"/>
    </row>
    <row r="404" spans="2:28" ht="12.75" customHeight="1">
      <c r="B404" s="450"/>
      <c r="C404" s="450"/>
      <c r="D404" s="450"/>
      <c r="E404" s="451"/>
      <c r="F404" s="451"/>
      <c r="G404" s="450"/>
      <c r="H404" s="450"/>
      <c r="I404" s="450"/>
      <c r="J404" s="450"/>
      <c r="K404" s="450"/>
      <c r="L404" s="452"/>
      <c r="M404" s="450"/>
      <c r="N404" s="450"/>
      <c r="O404" s="453"/>
      <c r="P404" s="450"/>
      <c r="Q404" s="450"/>
      <c r="R404" s="450"/>
      <c r="S404" s="450"/>
      <c r="T404" s="450"/>
      <c r="U404" s="450"/>
      <c r="V404" s="450"/>
      <c r="W404" s="450"/>
      <c r="X404" s="450"/>
      <c r="Y404" s="450"/>
      <c r="Z404" s="450"/>
      <c r="AA404" s="450"/>
      <c r="AB404" s="450"/>
    </row>
    <row r="405" spans="2:28" ht="12.75" customHeight="1">
      <c r="B405" s="450"/>
      <c r="C405" s="450"/>
      <c r="D405" s="450"/>
      <c r="E405" s="451"/>
      <c r="F405" s="451"/>
      <c r="G405" s="450"/>
      <c r="H405" s="450"/>
      <c r="I405" s="450"/>
      <c r="J405" s="450"/>
      <c r="K405" s="450"/>
      <c r="L405" s="452"/>
      <c r="M405" s="450"/>
      <c r="N405" s="450"/>
      <c r="O405" s="453"/>
      <c r="P405" s="450"/>
      <c r="Q405" s="450"/>
      <c r="R405" s="450"/>
      <c r="S405" s="450"/>
      <c r="T405" s="450"/>
      <c r="U405" s="450"/>
      <c r="V405" s="450"/>
      <c r="W405" s="450"/>
      <c r="X405" s="450"/>
      <c r="Y405" s="450"/>
      <c r="Z405" s="450"/>
      <c r="AA405" s="450"/>
      <c r="AB405" s="450"/>
    </row>
    <row r="406" spans="2:28" ht="12.75" customHeight="1">
      <c r="B406" s="450"/>
      <c r="C406" s="450"/>
      <c r="D406" s="450"/>
      <c r="E406" s="451"/>
      <c r="F406" s="451"/>
      <c r="G406" s="450"/>
      <c r="H406" s="450"/>
      <c r="I406" s="450"/>
      <c r="J406" s="450"/>
      <c r="K406" s="450"/>
      <c r="L406" s="452"/>
      <c r="M406" s="450"/>
      <c r="N406" s="450"/>
      <c r="O406" s="453"/>
      <c r="P406" s="450"/>
      <c r="Q406" s="450"/>
      <c r="R406" s="450"/>
      <c r="S406" s="450"/>
      <c r="T406" s="450"/>
      <c r="U406" s="450"/>
      <c r="V406" s="450"/>
      <c r="W406" s="450"/>
      <c r="X406" s="450"/>
      <c r="Y406" s="450"/>
      <c r="Z406" s="450"/>
      <c r="AA406" s="450"/>
      <c r="AB406" s="450"/>
    </row>
    <row r="407" spans="2:28" ht="12.75" customHeight="1">
      <c r="B407" s="450"/>
      <c r="C407" s="450"/>
      <c r="D407" s="450"/>
      <c r="E407" s="451"/>
      <c r="F407" s="451"/>
      <c r="G407" s="450"/>
      <c r="H407" s="450"/>
      <c r="I407" s="450"/>
      <c r="J407" s="450"/>
      <c r="K407" s="450"/>
      <c r="L407" s="452"/>
      <c r="M407" s="450"/>
      <c r="N407" s="450"/>
      <c r="O407" s="453"/>
      <c r="P407" s="450"/>
      <c r="Q407" s="450"/>
      <c r="R407" s="450"/>
      <c r="S407" s="450"/>
      <c r="T407" s="450"/>
      <c r="U407" s="450"/>
      <c r="V407" s="450"/>
      <c r="W407" s="450"/>
      <c r="X407" s="450"/>
      <c r="Y407" s="450"/>
      <c r="Z407" s="450"/>
      <c r="AA407" s="450"/>
      <c r="AB407" s="450"/>
    </row>
    <row r="408" spans="2:28" ht="12.75" customHeight="1">
      <c r="B408" s="450"/>
      <c r="C408" s="450"/>
      <c r="D408" s="450"/>
      <c r="E408" s="451"/>
      <c r="F408" s="451"/>
      <c r="G408" s="450"/>
      <c r="H408" s="450"/>
      <c r="I408" s="450"/>
      <c r="J408" s="450"/>
      <c r="K408" s="450"/>
      <c r="L408" s="452"/>
      <c r="M408" s="450"/>
      <c r="N408" s="450"/>
      <c r="O408" s="453"/>
      <c r="P408" s="450"/>
      <c r="Q408" s="450"/>
      <c r="R408" s="450"/>
      <c r="S408" s="450"/>
      <c r="T408" s="450"/>
      <c r="U408" s="450"/>
      <c r="V408" s="450"/>
      <c r="W408" s="450"/>
      <c r="X408" s="450"/>
      <c r="Y408" s="450"/>
      <c r="Z408" s="450"/>
      <c r="AA408" s="450"/>
      <c r="AB408" s="450"/>
    </row>
    <row r="409" spans="2:28" ht="12.75" customHeight="1">
      <c r="B409" s="450"/>
      <c r="C409" s="450"/>
      <c r="D409" s="450"/>
      <c r="E409" s="451"/>
      <c r="F409" s="451"/>
      <c r="G409" s="450"/>
      <c r="H409" s="450"/>
      <c r="I409" s="450"/>
      <c r="J409" s="450"/>
      <c r="K409" s="450"/>
      <c r="L409" s="452"/>
      <c r="M409" s="450"/>
      <c r="N409" s="450"/>
      <c r="O409" s="453"/>
      <c r="P409" s="450"/>
      <c r="Q409" s="450"/>
      <c r="R409" s="450"/>
      <c r="S409" s="450"/>
      <c r="T409" s="450"/>
      <c r="U409" s="450"/>
      <c r="V409" s="450"/>
      <c r="W409" s="450"/>
      <c r="X409" s="450"/>
      <c r="Y409" s="450"/>
      <c r="Z409" s="450"/>
      <c r="AA409" s="450"/>
      <c r="AB409" s="450"/>
    </row>
    <row r="410" spans="2:28" ht="12.75" customHeight="1">
      <c r="B410" s="450"/>
      <c r="C410" s="450"/>
      <c r="D410" s="450"/>
      <c r="E410" s="451"/>
      <c r="F410" s="451"/>
      <c r="G410" s="450"/>
      <c r="H410" s="450"/>
      <c r="I410" s="450"/>
      <c r="J410" s="450"/>
      <c r="K410" s="450"/>
      <c r="L410" s="452"/>
      <c r="M410" s="450"/>
      <c r="N410" s="450"/>
      <c r="O410" s="453"/>
      <c r="P410" s="450"/>
      <c r="Q410" s="450"/>
      <c r="R410" s="450"/>
      <c r="S410" s="450"/>
      <c r="T410" s="450"/>
      <c r="U410" s="450"/>
      <c r="V410" s="450"/>
      <c r="W410" s="450"/>
      <c r="X410" s="450"/>
      <c r="Y410" s="450"/>
      <c r="Z410" s="450"/>
      <c r="AA410" s="450"/>
      <c r="AB410" s="450"/>
    </row>
    <row r="411" spans="2:28" ht="12.75" customHeight="1">
      <c r="B411" s="450"/>
      <c r="C411" s="450"/>
      <c r="D411" s="450"/>
      <c r="E411" s="451"/>
      <c r="F411" s="451"/>
      <c r="G411" s="450"/>
      <c r="H411" s="450"/>
      <c r="I411" s="450"/>
      <c r="J411" s="450"/>
      <c r="K411" s="450"/>
      <c r="L411" s="452"/>
      <c r="M411" s="450"/>
      <c r="N411" s="450"/>
      <c r="O411" s="453"/>
      <c r="P411" s="450"/>
      <c r="Q411" s="450"/>
      <c r="R411" s="450"/>
      <c r="S411" s="450"/>
      <c r="T411" s="450"/>
      <c r="U411" s="450"/>
      <c r="V411" s="450"/>
      <c r="W411" s="450"/>
      <c r="X411" s="450"/>
      <c r="Y411" s="450"/>
      <c r="Z411" s="450"/>
      <c r="AA411" s="450"/>
      <c r="AB411" s="450"/>
    </row>
    <row r="412" spans="2:28" ht="12.75" customHeight="1">
      <c r="B412" s="450"/>
      <c r="C412" s="450"/>
      <c r="D412" s="450"/>
      <c r="E412" s="451"/>
      <c r="F412" s="451"/>
      <c r="G412" s="450"/>
      <c r="H412" s="450"/>
      <c r="I412" s="450"/>
      <c r="J412" s="450"/>
      <c r="K412" s="450"/>
      <c r="L412" s="452"/>
      <c r="M412" s="450"/>
      <c r="N412" s="450"/>
      <c r="O412" s="453"/>
      <c r="P412" s="450"/>
      <c r="Q412" s="450"/>
      <c r="R412" s="450"/>
      <c r="S412" s="450"/>
      <c r="T412" s="450"/>
      <c r="U412" s="450"/>
      <c r="V412" s="450"/>
      <c r="W412" s="450"/>
      <c r="X412" s="450"/>
      <c r="Y412" s="450"/>
      <c r="Z412" s="450"/>
      <c r="AA412" s="450"/>
      <c r="AB412" s="450"/>
    </row>
    <row r="413" spans="2:28" ht="12.75" customHeight="1">
      <c r="B413" s="450"/>
      <c r="C413" s="450"/>
      <c r="D413" s="450"/>
      <c r="E413" s="451"/>
      <c r="F413" s="451"/>
      <c r="G413" s="450"/>
      <c r="H413" s="450"/>
      <c r="I413" s="450"/>
      <c r="J413" s="450"/>
      <c r="K413" s="450"/>
      <c r="L413" s="452"/>
      <c r="M413" s="450"/>
      <c r="N413" s="450"/>
      <c r="O413" s="453"/>
      <c r="P413" s="450"/>
      <c r="Q413" s="450"/>
      <c r="R413" s="450"/>
      <c r="S413" s="450"/>
      <c r="T413" s="450"/>
      <c r="U413" s="450"/>
      <c r="V413" s="450"/>
      <c r="W413" s="450"/>
      <c r="X413" s="450"/>
      <c r="Y413" s="450"/>
      <c r="Z413" s="450"/>
      <c r="AA413" s="450"/>
      <c r="AB413" s="450"/>
    </row>
    <row r="414" spans="2:28" ht="12.75" customHeight="1">
      <c r="B414" s="450"/>
      <c r="C414" s="450"/>
      <c r="D414" s="450"/>
      <c r="E414" s="451"/>
      <c r="F414" s="451"/>
      <c r="G414" s="450"/>
      <c r="H414" s="450"/>
      <c r="I414" s="450"/>
      <c r="J414" s="450"/>
      <c r="K414" s="450"/>
      <c r="L414" s="452"/>
      <c r="M414" s="450"/>
      <c r="N414" s="450"/>
      <c r="O414" s="453"/>
      <c r="P414" s="450"/>
      <c r="Q414" s="450"/>
      <c r="R414" s="450"/>
      <c r="S414" s="450"/>
      <c r="T414" s="450"/>
      <c r="U414" s="450"/>
      <c r="V414" s="450"/>
      <c r="W414" s="450"/>
      <c r="X414" s="450"/>
      <c r="Y414" s="450"/>
      <c r="Z414" s="450"/>
      <c r="AA414" s="450"/>
      <c r="AB414" s="450"/>
    </row>
    <row r="415" spans="2:28" ht="12.75" customHeight="1">
      <c r="B415" s="450"/>
      <c r="C415" s="450"/>
      <c r="D415" s="450"/>
      <c r="E415" s="451"/>
      <c r="F415" s="451"/>
      <c r="G415" s="450"/>
      <c r="H415" s="450"/>
      <c r="I415" s="450"/>
      <c r="J415" s="450"/>
      <c r="K415" s="450"/>
      <c r="L415" s="452"/>
      <c r="M415" s="450"/>
      <c r="N415" s="450"/>
      <c r="O415" s="453"/>
      <c r="P415" s="450"/>
      <c r="Q415" s="450"/>
      <c r="R415" s="450"/>
      <c r="S415" s="450"/>
      <c r="T415" s="450"/>
      <c r="U415" s="450"/>
      <c r="V415" s="450"/>
      <c r="W415" s="450"/>
      <c r="X415" s="450"/>
      <c r="Y415" s="450"/>
      <c r="Z415" s="450"/>
      <c r="AA415" s="450"/>
      <c r="AB415" s="450"/>
    </row>
    <row r="416" spans="2:28" ht="12.75" customHeight="1">
      <c r="B416" s="450"/>
      <c r="C416" s="450"/>
      <c r="D416" s="450"/>
      <c r="E416" s="451"/>
      <c r="F416" s="451"/>
      <c r="G416" s="450"/>
      <c r="H416" s="450"/>
      <c r="I416" s="450"/>
      <c r="J416" s="450"/>
      <c r="K416" s="450"/>
      <c r="L416" s="452"/>
      <c r="M416" s="450"/>
      <c r="N416" s="450"/>
      <c r="O416" s="453"/>
      <c r="P416" s="450"/>
      <c r="Q416" s="450"/>
      <c r="R416" s="450"/>
      <c r="S416" s="450"/>
      <c r="T416" s="450"/>
      <c r="U416" s="450"/>
      <c r="V416" s="450"/>
      <c r="W416" s="450"/>
      <c r="X416" s="450"/>
      <c r="Y416" s="450"/>
      <c r="Z416" s="450"/>
      <c r="AA416" s="450"/>
      <c r="AB416" s="450"/>
    </row>
    <row r="417" spans="2:28" ht="12.75" customHeight="1">
      <c r="B417" s="450"/>
      <c r="C417" s="450"/>
      <c r="D417" s="450"/>
      <c r="E417" s="451"/>
      <c r="F417" s="451"/>
      <c r="G417" s="450"/>
      <c r="H417" s="450"/>
      <c r="I417" s="450"/>
      <c r="J417" s="450"/>
      <c r="K417" s="450"/>
      <c r="L417" s="452"/>
      <c r="M417" s="450"/>
      <c r="N417" s="450"/>
      <c r="O417" s="453"/>
      <c r="P417" s="450"/>
      <c r="Q417" s="450"/>
      <c r="R417" s="450"/>
      <c r="S417" s="450"/>
      <c r="T417" s="450"/>
      <c r="U417" s="450"/>
      <c r="V417" s="450"/>
      <c r="W417" s="450"/>
      <c r="X417" s="450"/>
      <c r="Y417" s="450"/>
      <c r="Z417" s="450"/>
      <c r="AA417" s="450"/>
      <c r="AB417" s="450"/>
    </row>
    <row r="418" spans="2:28" ht="12.75" customHeight="1">
      <c r="B418" s="450"/>
      <c r="C418" s="450"/>
      <c r="D418" s="450"/>
      <c r="E418" s="451"/>
      <c r="F418" s="451"/>
      <c r="G418" s="450"/>
      <c r="H418" s="450"/>
      <c r="I418" s="450"/>
      <c r="J418" s="450"/>
      <c r="K418" s="450"/>
      <c r="L418" s="452"/>
      <c r="M418" s="450"/>
      <c r="N418" s="450"/>
      <c r="O418" s="453"/>
      <c r="P418" s="450"/>
      <c r="Q418" s="450"/>
      <c r="R418" s="450"/>
      <c r="S418" s="450"/>
      <c r="T418" s="450"/>
      <c r="U418" s="450"/>
      <c r="V418" s="450"/>
      <c r="W418" s="450"/>
      <c r="X418" s="450"/>
      <c r="Y418" s="450"/>
      <c r="Z418" s="450"/>
      <c r="AA418" s="450"/>
      <c r="AB418" s="450"/>
    </row>
    <row r="419" spans="2:28" ht="12.75" customHeight="1">
      <c r="B419" s="450"/>
      <c r="C419" s="450"/>
      <c r="D419" s="450"/>
      <c r="E419" s="451"/>
      <c r="F419" s="451"/>
      <c r="G419" s="450"/>
      <c r="H419" s="450"/>
      <c r="I419" s="450"/>
      <c r="J419" s="450"/>
      <c r="K419" s="450"/>
      <c r="L419" s="452"/>
      <c r="M419" s="450"/>
      <c r="N419" s="450"/>
      <c r="O419" s="453"/>
      <c r="P419" s="450"/>
      <c r="Q419" s="450"/>
      <c r="R419" s="450"/>
      <c r="S419" s="450"/>
      <c r="T419" s="450"/>
      <c r="U419" s="450"/>
      <c r="V419" s="450"/>
      <c r="W419" s="450"/>
      <c r="X419" s="450"/>
      <c r="Y419" s="450"/>
      <c r="Z419" s="450"/>
      <c r="AA419" s="450"/>
      <c r="AB419" s="450"/>
    </row>
    <row r="420" spans="2:28" ht="12.75" customHeight="1">
      <c r="B420" s="450"/>
      <c r="C420" s="450"/>
      <c r="D420" s="450"/>
      <c r="E420" s="451"/>
      <c r="F420" s="451"/>
      <c r="G420" s="450"/>
      <c r="H420" s="450"/>
      <c r="I420" s="450"/>
      <c r="J420" s="450"/>
      <c r="K420" s="450"/>
      <c r="L420" s="452"/>
      <c r="M420" s="450"/>
      <c r="N420" s="450"/>
      <c r="O420" s="453"/>
      <c r="P420" s="450"/>
      <c r="Q420" s="450"/>
      <c r="R420" s="450"/>
      <c r="S420" s="450"/>
      <c r="T420" s="450"/>
      <c r="U420" s="450"/>
      <c r="V420" s="450"/>
      <c r="W420" s="450"/>
      <c r="X420" s="450"/>
      <c r="Y420" s="450"/>
      <c r="Z420" s="450"/>
      <c r="AA420" s="450"/>
      <c r="AB420" s="450"/>
    </row>
    <row r="421" spans="2:28" ht="12.75" customHeight="1">
      <c r="B421" s="450"/>
      <c r="C421" s="450"/>
      <c r="D421" s="450"/>
      <c r="E421" s="451"/>
      <c r="F421" s="451"/>
      <c r="G421" s="450"/>
      <c r="H421" s="450"/>
      <c r="I421" s="450"/>
      <c r="J421" s="450"/>
      <c r="K421" s="450"/>
      <c r="L421" s="452"/>
      <c r="M421" s="450"/>
      <c r="N421" s="450"/>
      <c r="O421" s="453"/>
      <c r="P421" s="450"/>
      <c r="Q421" s="450"/>
      <c r="R421" s="450"/>
      <c r="S421" s="450"/>
      <c r="T421" s="450"/>
      <c r="U421" s="450"/>
      <c r="V421" s="450"/>
      <c r="W421" s="450"/>
      <c r="X421" s="450"/>
      <c r="Y421" s="450"/>
      <c r="Z421" s="450"/>
      <c r="AA421" s="450"/>
      <c r="AB421" s="450"/>
    </row>
    <row r="422" spans="2:28" ht="12.75" customHeight="1">
      <c r="B422" s="450"/>
      <c r="C422" s="450"/>
      <c r="D422" s="450"/>
      <c r="E422" s="451"/>
      <c r="F422" s="451"/>
      <c r="G422" s="450"/>
      <c r="H422" s="450"/>
      <c r="I422" s="450"/>
      <c r="J422" s="450"/>
      <c r="K422" s="450"/>
      <c r="L422" s="452"/>
      <c r="M422" s="450"/>
      <c r="N422" s="450"/>
      <c r="O422" s="453"/>
      <c r="P422" s="450"/>
      <c r="Q422" s="450"/>
      <c r="R422" s="450"/>
      <c r="S422" s="450"/>
      <c r="T422" s="450"/>
      <c r="U422" s="450"/>
      <c r="V422" s="450"/>
      <c r="W422" s="450"/>
      <c r="X422" s="450"/>
      <c r="Y422" s="450"/>
      <c r="Z422" s="450"/>
      <c r="AA422" s="450"/>
      <c r="AB422" s="450"/>
    </row>
    <row r="423" spans="2:28" ht="12.75" customHeight="1">
      <c r="B423" s="450"/>
      <c r="C423" s="450"/>
      <c r="D423" s="450"/>
      <c r="E423" s="451"/>
      <c r="F423" s="451"/>
      <c r="G423" s="450"/>
      <c r="H423" s="450"/>
      <c r="I423" s="450"/>
      <c r="J423" s="450"/>
      <c r="K423" s="450"/>
      <c r="L423" s="452"/>
      <c r="M423" s="450"/>
      <c r="N423" s="450"/>
      <c r="O423" s="453"/>
      <c r="P423" s="450"/>
      <c r="Q423" s="450"/>
      <c r="R423" s="450"/>
      <c r="S423" s="450"/>
      <c r="T423" s="450"/>
      <c r="U423" s="450"/>
      <c r="V423" s="450"/>
      <c r="W423" s="450"/>
      <c r="X423" s="450"/>
      <c r="Y423" s="450"/>
      <c r="Z423" s="450"/>
      <c r="AA423" s="450"/>
      <c r="AB423" s="450"/>
    </row>
    <row r="424" spans="2:28" ht="12.75" customHeight="1">
      <c r="B424" s="450"/>
      <c r="C424" s="450"/>
      <c r="D424" s="450"/>
      <c r="E424" s="451"/>
      <c r="F424" s="451"/>
      <c r="G424" s="450"/>
      <c r="H424" s="450"/>
      <c r="I424" s="450"/>
      <c r="J424" s="450"/>
      <c r="K424" s="450"/>
      <c r="L424" s="452"/>
      <c r="M424" s="450"/>
      <c r="N424" s="450"/>
      <c r="O424" s="453"/>
      <c r="P424" s="450"/>
      <c r="Q424" s="450"/>
      <c r="R424" s="450"/>
      <c r="S424" s="450"/>
      <c r="T424" s="450"/>
      <c r="U424" s="450"/>
      <c r="V424" s="450"/>
      <c r="W424" s="450"/>
      <c r="X424" s="450"/>
      <c r="Y424" s="450"/>
      <c r="Z424" s="450"/>
      <c r="AA424" s="450"/>
      <c r="AB424" s="450"/>
    </row>
    <row r="425" spans="2:28" ht="12.75" customHeight="1">
      <c r="B425" s="450"/>
      <c r="C425" s="450"/>
      <c r="D425" s="450"/>
      <c r="E425" s="451"/>
      <c r="F425" s="451"/>
      <c r="G425" s="450"/>
      <c r="H425" s="450"/>
      <c r="I425" s="450"/>
      <c r="J425" s="450"/>
      <c r="K425" s="450"/>
      <c r="L425" s="452"/>
      <c r="M425" s="450"/>
      <c r="N425" s="450"/>
      <c r="O425" s="453"/>
      <c r="P425" s="450"/>
      <c r="Q425" s="450"/>
      <c r="R425" s="450"/>
      <c r="S425" s="450"/>
      <c r="T425" s="450"/>
      <c r="U425" s="450"/>
      <c r="V425" s="450"/>
      <c r="W425" s="450"/>
      <c r="X425" s="450"/>
      <c r="Y425" s="450"/>
      <c r="Z425" s="450"/>
      <c r="AA425" s="450"/>
      <c r="AB425" s="450"/>
    </row>
    <row r="426" spans="2:28" ht="12.75" customHeight="1">
      <c r="B426" s="450"/>
      <c r="C426" s="450"/>
      <c r="D426" s="450"/>
      <c r="E426" s="451"/>
      <c r="F426" s="451"/>
      <c r="G426" s="450"/>
      <c r="H426" s="450"/>
      <c r="I426" s="450"/>
      <c r="J426" s="450"/>
      <c r="K426" s="450"/>
      <c r="L426" s="452"/>
      <c r="M426" s="450"/>
      <c r="N426" s="450"/>
      <c r="O426" s="453"/>
      <c r="P426" s="450"/>
      <c r="Q426" s="450"/>
      <c r="R426" s="450"/>
      <c r="S426" s="450"/>
      <c r="T426" s="450"/>
      <c r="U426" s="450"/>
      <c r="V426" s="450"/>
      <c r="W426" s="450"/>
      <c r="X426" s="450"/>
      <c r="Y426" s="450"/>
      <c r="Z426" s="450"/>
      <c r="AA426" s="450"/>
      <c r="AB426" s="450"/>
    </row>
    <row r="427" spans="2:28" ht="12.75" customHeight="1">
      <c r="B427" s="450"/>
      <c r="C427" s="450"/>
      <c r="D427" s="450"/>
      <c r="E427" s="451"/>
      <c r="F427" s="451"/>
      <c r="G427" s="450"/>
      <c r="H427" s="450"/>
      <c r="I427" s="450"/>
      <c r="J427" s="450"/>
      <c r="K427" s="450"/>
      <c r="L427" s="452"/>
      <c r="M427" s="450"/>
      <c r="N427" s="450"/>
      <c r="O427" s="453"/>
      <c r="P427" s="450"/>
      <c r="Q427" s="450"/>
      <c r="R427" s="450"/>
      <c r="S427" s="450"/>
      <c r="T427" s="450"/>
      <c r="U427" s="450"/>
      <c r="V427" s="450"/>
      <c r="W427" s="450"/>
      <c r="X427" s="450"/>
      <c r="Y427" s="450"/>
      <c r="Z427" s="450"/>
      <c r="AA427" s="450"/>
      <c r="AB427" s="450"/>
    </row>
    <row r="428" spans="2:28" ht="12.75" customHeight="1">
      <c r="B428" s="450"/>
      <c r="C428" s="450"/>
      <c r="D428" s="450"/>
      <c r="E428" s="451"/>
      <c r="F428" s="451"/>
      <c r="G428" s="450"/>
      <c r="H428" s="450"/>
      <c r="I428" s="450"/>
      <c r="J428" s="450"/>
      <c r="K428" s="450"/>
      <c r="L428" s="452"/>
      <c r="M428" s="450"/>
      <c r="N428" s="450"/>
      <c r="O428" s="453"/>
      <c r="P428" s="450"/>
      <c r="Q428" s="450"/>
      <c r="R428" s="450"/>
      <c r="S428" s="450"/>
      <c r="T428" s="450"/>
      <c r="U428" s="450"/>
      <c r="V428" s="450"/>
      <c r="W428" s="450"/>
      <c r="X428" s="450"/>
      <c r="Y428" s="450"/>
      <c r="Z428" s="450"/>
      <c r="AA428" s="450"/>
      <c r="AB428" s="450"/>
    </row>
    <row r="429" spans="2:28" ht="12.75" customHeight="1">
      <c r="B429" s="450"/>
      <c r="C429" s="450"/>
      <c r="D429" s="450"/>
      <c r="E429" s="451"/>
      <c r="F429" s="451"/>
      <c r="G429" s="450"/>
      <c r="H429" s="450"/>
      <c r="I429" s="450"/>
      <c r="J429" s="450"/>
      <c r="K429" s="450"/>
      <c r="L429" s="452"/>
      <c r="M429" s="450"/>
      <c r="N429" s="450"/>
      <c r="O429" s="453"/>
      <c r="P429" s="450"/>
      <c r="Q429" s="450"/>
      <c r="R429" s="450"/>
      <c r="S429" s="450"/>
      <c r="T429" s="450"/>
      <c r="U429" s="450"/>
      <c r="V429" s="450"/>
      <c r="W429" s="450"/>
      <c r="X429" s="450"/>
      <c r="Y429" s="450"/>
      <c r="Z429" s="450"/>
      <c r="AA429" s="450"/>
      <c r="AB429" s="450"/>
    </row>
    <row r="430" spans="2:28" ht="12.75" customHeight="1">
      <c r="B430" s="450"/>
      <c r="C430" s="450"/>
      <c r="D430" s="450"/>
      <c r="E430" s="451"/>
      <c r="F430" s="451"/>
      <c r="G430" s="450"/>
      <c r="H430" s="450"/>
      <c r="I430" s="450"/>
      <c r="J430" s="450"/>
      <c r="K430" s="450"/>
      <c r="L430" s="452"/>
      <c r="M430" s="450"/>
      <c r="N430" s="450"/>
      <c r="O430" s="453"/>
      <c r="P430" s="450"/>
      <c r="Q430" s="450"/>
      <c r="R430" s="450"/>
      <c r="S430" s="450"/>
      <c r="T430" s="450"/>
      <c r="U430" s="450"/>
      <c r="V430" s="450"/>
      <c r="W430" s="450"/>
      <c r="X430" s="450"/>
      <c r="Y430" s="450"/>
      <c r="Z430" s="450"/>
      <c r="AA430" s="450"/>
      <c r="AB430" s="450"/>
    </row>
    <row r="431" spans="2:28" ht="12.75" customHeight="1">
      <c r="B431" s="450"/>
      <c r="C431" s="450"/>
      <c r="D431" s="450"/>
      <c r="E431" s="451"/>
      <c r="F431" s="451"/>
      <c r="G431" s="450"/>
      <c r="H431" s="450"/>
      <c r="I431" s="450"/>
      <c r="J431" s="450"/>
      <c r="K431" s="450"/>
      <c r="L431" s="452"/>
      <c r="M431" s="450"/>
      <c r="N431" s="450"/>
      <c r="O431" s="453"/>
      <c r="P431" s="450"/>
      <c r="Q431" s="450"/>
      <c r="R431" s="450"/>
      <c r="S431" s="450"/>
      <c r="T431" s="450"/>
      <c r="U431" s="450"/>
      <c r="V431" s="450"/>
      <c r="W431" s="450"/>
      <c r="X431" s="450"/>
      <c r="Y431" s="450"/>
      <c r="Z431" s="450"/>
      <c r="AA431" s="450"/>
      <c r="AB431" s="450"/>
    </row>
    <row r="432" spans="2:28" ht="12.75" customHeight="1">
      <c r="B432" s="450"/>
      <c r="C432" s="450"/>
      <c r="D432" s="450"/>
      <c r="E432" s="451"/>
      <c r="F432" s="451"/>
      <c r="G432" s="450"/>
      <c r="H432" s="450"/>
      <c r="I432" s="450"/>
      <c r="J432" s="450"/>
      <c r="K432" s="450"/>
      <c r="L432" s="452"/>
      <c r="M432" s="450"/>
      <c r="N432" s="450"/>
      <c r="O432" s="453"/>
      <c r="P432" s="450"/>
      <c r="Q432" s="450"/>
      <c r="R432" s="450"/>
      <c r="S432" s="450"/>
      <c r="T432" s="450"/>
      <c r="U432" s="450"/>
      <c r="V432" s="450"/>
      <c r="W432" s="450"/>
      <c r="X432" s="450"/>
      <c r="Y432" s="450"/>
      <c r="Z432" s="450"/>
      <c r="AA432" s="450"/>
      <c r="AB432" s="450"/>
    </row>
    <row r="433" spans="2:28" ht="12.75" customHeight="1">
      <c r="B433" s="450"/>
      <c r="C433" s="450"/>
      <c r="D433" s="450"/>
      <c r="E433" s="451"/>
      <c r="F433" s="451"/>
      <c r="G433" s="450"/>
      <c r="H433" s="450"/>
      <c r="I433" s="450"/>
      <c r="J433" s="450"/>
      <c r="K433" s="450"/>
      <c r="L433" s="452"/>
      <c r="M433" s="450"/>
      <c r="N433" s="450"/>
      <c r="O433" s="453"/>
      <c r="P433" s="450"/>
      <c r="Q433" s="450"/>
      <c r="R433" s="450"/>
      <c r="S433" s="450"/>
      <c r="T433" s="450"/>
      <c r="U433" s="450"/>
      <c r="V433" s="450"/>
      <c r="W433" s="450"/>
      <c r="X433" s="450"/>
      <c r="Y433" s="450"/>
      <c r="Z433" s="450"/>
      <c r="AA433" s="450"/>
      <c r="AB433" s="450"/>
    </row>
    <row r="434" spans="2:28" ht="12.75" customHeight="1">
      <c r="B434" s="450"/>
      <c r="C434" s="450"/>
      <c r="D434" s="450"/>
      <c r="E434" s="451"/>
      <c r="F434" s="451"/>
      <c r="G434" s="450"/>
      <c r="H434" s="450"/>
      <c r="I434" s="450"/>
      <c r="J434" s="450"/>
      <c r="K434" s="450"/>
      <c r="L434" s="452"/>
      <c r="M434" s="450"/>
      <c r="N434" s="450"/>
      <c r="O434" s="453"/>
      <c r="P434" s="450"/>
      <c r="Q434" s="450"/>
      <c r="R434" s="450"/>
      <c r="S434" s="450"/>
      <c r="T434" s="450"/>
      <c r="U434" s="450"/>
      <c r="V434" s="450"/>
      <c r="W434" s="450"/>
      <c r="X434" s="450"/>
      <c r="Y434" s="450"/>
      <c r="Z434" s="450"/>
      <c r="AA434" s="450"/>
      <c r="AB434" s="450"/>
    </row>
    <row r="435" spans="2:28" ht="12.75" customHeight="1">
      <c r="B435" s="450"/>
      <c r="C435" s="450"/>
      <c r="D435" s="450"/>
      <c r="E435" s="451"/>
      <c r="F435" s="451"/>
      <c r="G435" s="450"/>
      <c r="H435" s="450"/>
      <c r="I435" s="450"/>
      <c r="J435" s="450"/>
      <c r="K435" s="450"/>
      <c r="L435" s="452"/>
      <c r="M435" s="450"/>
      <c r="N435" s="450"/>
      <c r="O435" s="453"/>
      <c r="P435" s="450"/>
      <c r="Q435" s="450"/>
      <c r="R435" s="450"/>
      <c r="S435" s="450"/>
      <c r="T435" s="450"/>
      <c r="U435" s="450"/>
      <c r="V435" s="450"/>
      <c r="W435" s="450"/>
      <c r="X435" s="450"/>
      <c r="Y435" s="450"/>
      <c r="Z435" s="450"/>
      <c r="AA435" s="450"/>
      <c r="AB435" s="450"/>
    </row>
    <row r="436" spans="2:28" ht="12.75" customHeight="1">
      <c r="B436" s="450"/>
      <c r="C436" s="450"/>
      <c r="D436" s="450"/>
      <c r="E436" s="451"/>
      <c r="F436" s="451"/>
      <c r="G436" s="450"/>
      <c r="H436" s="450"/>
      <c r="I436" s="450"/>
      <c r="J436" s="450"/>
      <c r="K436" s="450"/>
      <c r="L436" s="452"/>
      <c r="M436" s="450"/>
      <c r="N436" s="450"/>
      <c r="O436" s="453"/>
      <c r="P436" s="450"/>
      <c r="Q436" s="450"/>
      <c r="R436" s="450"/>
      <c r="S436" s="450"/>
      <c r="T436" s="450"/>
      <c r="U436" s="450"/>
      <c r="V436" s="450"/>
      <c r="W436" s="450"/>
      <c r="X436" s="450"/>
      <c r="Y436" s="450"/>
      <c r="Z436" s="450"/>
      <c r="AA436" s="450"/>
      <c r="AB436" s="450"/>
    </row>
    <row r="437" spans="2:28" ht="12.75" customHeight="1">
      <c r="B437" s="450"/>
      <c r="C437" s="450"/>
      <c r="D437" s="450"/>
      <c r="E437" s="451"/>
      <c r="F437" s="451"/>
      <c r="G437" s="450"/>
      <c r="H437" s="450"/>
      <c r="I437" s="450"/>
      <c r="J437" s="450"/>
      <c r="K437" s="450"/>
      <c r="L437" s="452"/>
      <c r="M437" s="450"/>
      <c r="N437" s="450"/>
      <c r="O437" s="453"/>
      <c r="P437" s="450"/>
      <c r="Q437" s="450"/>
      <c r="R437" s="450"/>
      <c r="S437" s="450"/>
      <c r="T437" s="450"/>
      <c r="U437" s="450"/>
      <c r="V437" s="450"/>
      <c r="W437" s="450"/>
      <c r="X437" s="450"/>
      <c r="Y437" s="450"/>
      <c r="Z437" s="450"/>
      <c r="AA437" s="450"/>
      <c r="AB437" s="450"/>
    </row>
    <row r="438" spans="2:28" ht="12.75" customHeight="1">
      <c r="B438" s="450"/>
      <c r="C438" s="450"/>
      <c r="D438" s="450"/>
      <c r="E438" s="451"/>
      <c r="F438" s="451"/>
      <c r="G438" s="450"/>
      <c r="H438" s="450"/>
      <c r="I438" s="450"/>
      <c r="J438" s="450"/>
      <c r="K438" s="450"/>
      <c r="L438" s="452"/>
      <c r="M438" s="450"/>
      <c r="N438" s="450"/>
      <c r="O438" s="453"/>
      <c r="P438" s="450"/>
      <c r="Q438" s="450"/>
      <c r="R438" s="450"/>
      <c r="S438" s="450"/>
      <c r="T438" s="450"/>
      <c r="U438" s="450"/>
      <c r="V438" s="450"/>
      <c r="W438" s="450"/>
      <c r="X438" s="450"/>
      <c r="Y438" s="450"/>
      <c r="Z438" s="450"/>
      <c r="AA438" s="450"/>
      <c r="AB438" s="450"/>
    </row>
    <row r="439" spans="2:28" ht="12.75" customHeight="1">
      <c r="B439" s="450"/>
      <c r="C439" s="450"/>
      <c r="D439" s="450"/>
      <c r="E439" s="451"/>
      <c r="F439" s="451"/>
      <c r="G439" s="450"/>
      <c r="H439" s="450"/>
      <c r="I439" s="450"/>
      <c r="J439" s="450"/>
      <c r="K439" s="450"/>
      <c r="L439" s="452"/>
      <c r="M439" s="450"/>
      <c r="N439" s="450"/>
      <c r="O439" s="453"/>
      <c r="P439" s="450"/>
      <c r="Q439" s="450"/>
      <c r="R439" s="450"/>
      <c r="S439" s="450"/>
      <c r="T439" s="450"/>
      <c r="U439" s="450"/>
      <c r="V439" s="450"/>
      <c r="W439" s="450"/>
      <c r="X439" s="450"/>
      <c r="Y439" s="450"/>
      <c r="Z439" s="450"/>
      <c r="AA439" s="450"/>
      <c r="AB439" s="450"/>
    </row>
    <row r="440" spans="2:28" ht="12.75" customHeight="1">
      <c r="B440" s="450"/>
      <c r="C440" s="450"/>
      <c r="D440" s="450"/>
      <c r="E440" s="451"/>
      <c r="F440" s="451"/>
      <c r="G440" s="450"/>
      <c r="H440" s="450"/>
      <c r="I440" s="450"/>
      <c r="J440" s="450"/>
      <c r="K440" s="450"/>
      <c r="L440" s="452"/>
      <c r="M440" s="450"/>
      <c r="N440" s="450"/>
      <c r="O440" s="453"/>
      <c r="P440" s="450"/>
      <c r="Q440" s="450"/>
      <c r="R440" s="450"/>
      <c r="S440" s="450"/>
      <c r="T440" s="450"/>
      <c r="U440" s="450"/>
      <c r="V440" s="450"/>
      <c r="W440" s="450"/>
      <c r="X440" s="450"/>
      <c r="Y440" s="450"/>
      <c r="Z440" s="450"/>
      <c r="AA440" s="450"/>
      <c r="AB440" s="450"/>
    </row>
    <row r="441" spans="2:28" ht="12.75" customHeight="1">
      <c r="B441" s="450"/>
      <c r="C441" s="450"/>
      <c r="D441" s="450"/>
      <c r="E441" s="451"/>
      <c r="F441" s="451"/>
      <c r="G441" s="450"/>
      <c r="H441" s="450"/>
      <c r="I441" s="450"/>
      <c r="J441" s="450"/>
      <c r="K441" s="450"/>
      <c r="L441" s="452"/>
      <c r="M441" s="450"/>
      <c r="N441" s="450"/>
      <c r="O441" s="453"/>
      <c r="P441" s="450"/>
      <c r="Q441" s="450"/>
      <c r="R441" s="450"/>
      <c r="S441" s="450"/>
      <c r="T441" s="450"/>
      <c r="U441" s="450"/>
      <c r="V441" s="450"/>
      <c r="W441" s="450"/>
      <c r="X441" s="450"/>
      <c r="Y441" s="450"/>
      <c r="Z441" s="450"/>
      <c r="AA441" s="450"/>
      <c r="AB441" s="450"/>
    </row>
    <row r="442" spans="2:28" ht="12.75" customHeight="1">
      <c r="B442" s="450"/>
      <c r="C442" s="450"/>
      <c r="D442" s="450"/>
      <c r="E442" s="451"/>
      <c r="F442" s="451"/>
      <c r="G442" s="450"/>
      <c r="H442" s="450"/>
      <c r="I442" s="450"/>
      <c r="J442" s="450"/>
      <c r="K442" s="450"/>
      <c r="L442" s="452"/>
      <c r="M442" s="450"/>
      <c r="N442" s="450"/>
      <c r="O442" s="453"/>
      <c r="P442" s="450"/>
      <c r="Q442" s="450"/>
      <c r="R442" s="450"/>
      <c r="S442" s="450"/>
      <c r="T442" s="450"/>
      <c r="U442" s="450"/>
      <c r="V442" s="450"/>
      <c r="W442" s="450"/>
      <c r="X442" s="450"/>
      <c r="Y442" s="450"/>
      <c r="Z442" s="450"/>
      <c r="AA442" s="450"/>
      <c r="AB442" s="450"/>
    </row>
    <row r="443" spans="2:28" ht="12.75" customHeight="1">
      <c r="B443" s="450"/>
      <c r="C443" s="450"/>
      <c r="D443" s="450"/>
      <c r="E443" s="451"/>
      <c r="F443" s="451"/>
      <c r="G443" s="450"/>
      <c r="H443" s="450"/>
      <c r="I443" s="450"/>
      <c r="J443" s="450"/>
      <c r="K443" s="450"/>
      <c r="L443" s="452"/>
      <c r="M443" s="450"/>
      <c r="N443" s="450"/>
      <c r="O443" s="453"/>
      <c r="P443" s="450"/>
      <c r="Q443" s="450"/>
      <c r="R443" s="450"/>
      <c r="S443" s="450"/>
      <c r="T443" s="450"/>
      <c r="U443" s="450"/>
      <c r="V443" s="450"/>
      <c r="W443" s="450"/>
      <c r="X443" s="450"/>
      <c r="Y443" s="450"/>
      <c r="Z443" s="450"/>
      <c r="AA443" s="450"/>
      <c r="AB443" s="450"/>
    </row>
    <row r="444" spans="2:28" ht="12.75" customHeight="1">
      <c r="B444" s="450"/>
      <c r="C444" s="450"/>
      <c r="D444" s="450"/>
      <c r="E444" s="451"/>
      <c r="F444" s="451"/>
      <c r="G444" s="450"/>
      <c r="H444" s="450"/>
      <c r="I444" s="450"/>
      <c r="J444" s="450"/>
      <c r="K444" s="450"/>
      <c r="L444" s="452"/>
      <c r="M444" s="450"/>
      <c r="N444" s="450"/>
      <c r="O444" s="453"/>
      <c r="P444" s="450"/>
      <c r="Q444" s="450"/>
      <c r="R444" s="450"/>
      <c r="S444" s="450"/>
      <c r="T444" s="450"/>
      <c r="U444" s="450"/>
      <c r="V444" s="450"/>
      <c r="W444" s="450"/>
      <c r="X444" s="450"/>
      <c r="Y444" s="450"/>
      <c r="Z444" s="450"/>
      <c r="AA444" s="450"/>
      <c r="AB444" s="450"/>
    </row>
    <row r="445" spans="2:28" ht="12.75" customHeight="1">
      <c r="B445" s="450"/>
      <c r="C445" s="450"/>
      <c r="D445" s="450"/>
      <c r="E445" s="451"/>
      <c r="F445" s="451"/>
      <c r="G445" s="450"/>
      <c r="H445" s="450"/>
      <c r="I445" s="450"/>
      <c r="J445" s="450"/>
      <c r="K445" s="450"/>
      <c r="L445" s="452"/>
      <c r="M445" s="450"/>
      <c r="N445" s="450"/>
      <c r="O445" s="453"/>
      <c r="P445" s="450"/>
      <c r="Q445" s="450"/>
      <c r="R445" s="450"/>
      <c r="S445" s="450"/>
      <c r="T445" s="450"/>
      <c r="U445" s="450"/>
      <c r="V445" s="450"/>
      <c r="W445" s="450"/>
      <c r="X445" s="450"/>
      <c r="Y445" s="450"/>
      <c r="Z445" s="450"/>
      <c r="AA445" s="450"/>
      <c r="AB445" s="450"/>
    </row>
    <row r="446" spans="2:28" ht="12.75" customHeight="1">
      <c r="B446" s="450"/>
      <c r="C446" s="450"/>
      <c r="D446" s="450"/>
      <c r="E446" s="451"/>
      <c r="F446" s="451"/>
      <c r="G446" s="450"/>
      <c r="H446" s="450"/>
      <c r="I446" s="450"/>
      <c r="J446" s="450"/>
      <c r="K446" s="450"/>
      <c r="L446" s="452"/>
      <c r="M446" s="450"/>
      <c r="N446" s="450"/>
      <c r="O446" s="453"/>
      <c r="P446" s="450"/>
      <c r="Q446" s="450"/>
      <c r="R446" s="450"/>
      <c r="S446" s="450"/>
      <c r="T446" s="450"/>
      <c r="U446" s="450"/>
      <c r="V446" s="450"/>
      <c r="W446" s="450"/>
      <c r="X446" s="450"/>
      <c r="Y446" s="450"/>
      <c r="Z446" s="450"/>
      <c r="AA446" s="450"/>
      <c r="AB446" s="450"/>
    </row>
    <row r="447" spans="2:28" ht="12.75" customHeight="1">
      <c r="B447" s="450"/>
      <c r="C447" s="450"/>
      <c r="D447" s="450"/>
      <c r="E447" s="451"/>
      <c r="F447" s="451"/>
      <c r="G447" s="450"/>
      <c r="H447" s="450"/>
      <c r="I447" s="450"/>
      <c r="J447" s="450"/>
      <c r="K447" s="450"/>
      <c r="L447" s="452"/>
      <c r="M447" s="450"/>
      <c r="N447" s="450"/>
      <c r="O447" s="453"/>
      <c r="P447" s="450"/>
      <c r="Q447" s="450"/>
      <c r="R447" s="450"/>
      <c r="S447" s="450"/>
      <c r="T447" s="450"/>
      <c r="U447" s="450"/>
      <c r="V447" s="450"/>
      <c r="W447" s="450"/>
      <c r="X447" s="450"/>
      <c r="Y447" s="450"/>
      <c r="Z447" s="450"/>
      <c r="AA447" s="450"/>
      <c r="AB447" s="450"/>
    </row>
    <row r="448" spans="2:28" ht="12.75" customHeight="1">
      <c r="B448" s="450"/>
      <c r="C448" s="450"/>
      <c r="D448" s="450"/>
      <c r="E448" s="451"/>
      <c r="F448" s="451"/>
      <c r="G448" s="450"/>
      <c r="H448" s="450"/>
      <c r="I448" s="450"/>
      <c r="J448" s="450"/>
      <c r="K448" s="450"/>
      <c r="L448" s="452"/>
      <c r="M448" s="450"/>
      <c r="N448" s="450"/>
      <c r="O448" s="453"/>
      <c r="P448" s="450"/>
      <c r="Q448" s="450"/>
      <c r="R448" s="450"/>
      <c r="S448" s="450"/>
      <c r="T448" s="450"/>
      <c r="U448" s="450"/>
      <c r="V448" s="450"/>
      <c r="W448" s="450"/>
      <c r="X448" s="450"/>
      <c r="Y448" s="450"/>
      <c r="Z448" s="450"/>
      <c r="AA448" s="450"/>
      <c r="AB448" s="450"/>
    </row>
    <row r="449" spans="2:28" ht="12.75" customHeight="1">
      <c r="B449" s="450"/>
      <c r="C449" s="450"/>
      <c r="D449" s="450"/>
      <c r="E449" s="451"/>
      <c r="F449" s="451"/>
      <c r="G449" s="450"/>
      <c r="H449" s="450"/>
      <c r="I449" s="450"/>
      <c r="J449" s="450"/>
      <c r="K449" s="450"/>
      <c r="L449" s="452"/>
      <c r="M449" s="450"/>
      <c r="N449" s="450"/>
      <c r="O449" s="453"/>
      <c r="P449" s="450"/>
      <c r="Q449" s="450"/>
      <c r="R449" s="450"/>
      <c r="S449" s="450"/>
      <c r="T449" s="450"/>
      <c r="U449" s="450"/>
      <c r="V449" s="450"/>
      <c r="W449" s="450"/>
      <c r="X449" s="450"/>
      <c r="Y449" s="450"/>
      <c r="Z449" s="450"/>
      <c r="AA449" s="450"/>
      <c r="AB449" s="450"/>
    </row>
    <row r="450" spans="2:28" ht="12.75" customHeight="1">
      <c r="B450" s="450"/>
      <c r="C450" s="450"/>
      <c r="D450" s="450"/>
      <c r="E450" s="451"/>
      <c r="F450" s="451"/>
      <c r="G450" s="450"/>
      <c r="H450" s="450"/>
      <c r="I450" s="450"/>
      <c r="J450" s="450"/>
      <c r="K450" s="450"/>
      <c r="L450" s="452"/>
      <c r="M450" s="450"/>
      <c r="N450" s="450"/>
      <c r="O450" s="453"/>
      <c r="P450" s="450"/>
      <c r="Q450" s="450"/>
      <c r="R450" s="450"/>
      <c r="S450" s="450"/>
      <c r="T450" s="450"/>
      <c r="U450" s="450"/>
      <c r="V450" s="450"/>
      <c r="W450" s="450"/>
      <c r="X450" s="450"/>
      <c r="Y450" s="450"/>
      <c r="Z450" s="450"/>
      <c r="AA450" s="450"/>
      <c r="AB450" s="450"/>
    </row>
    <row r="451" spans="2:28" ht="12.75" customHeight="1">
      <c r="B451" s="450"/>
      <c r="C451" s="450"/>
      <c r="D451" s="450"/>
      <c r="E451" s="451"/>
      <c r="F451" s="451"/>
      <c r="G451" s="450"/>
      <c r="H451" s="450"/>
      <c r="I451" s="450"/>
      <c r="J451" s="450"/>
      <c r="K451" s="450"/>
      <c r="L451" s="452"/>
      <c r="M451" s="450"/>
      <c r="N451" s="450"/>
      <c r="O451" s="453"/>
      <c r="P451" s="450"/>
      <c r="Q451" s="450"/>
      <c r="R451" s="450"/>
      <c r="S451" s="450"/>
      <c r="T451" s="450"/>
      <c r="U451" s="450"/>
      <c r="V451" s="450"/>
      <c r="W451" s="450"/>
      <c r="X451" s="450"/>
      <c r="Y451" s="450"/>
      <c r="Z451" s="450"/>
      <c r="AA451" s="450"/>
      <c r="AB451" s="450"/>
    </row>
    <row r="452" spans="2:28" ht="12.75" customHeight="1">
      <c r="B452" s="450"/>
      <c r="C452" s="450"/>
      <c r="D452" s="450"/>
      <c r="E452" s="451"/>
      <c r="F452" s="451"/>
      <c r="G452" s="450"/>
      <c r="H452" s="450"/>
      <c r="I452" s="450"/>
      <c r="J452" s="450"/>
      <c r="K452" s="450"/>
      <c r="L452" s="452"/>
      <c r="M452" s="450"/>
      <c r="N452" s="450"/>
      <c r="O452" s="453"/>
      <c r="P452" s="450"/>
      <c r="Q452" s="450"/>
      <c r="R452" s="450"/>
      <c r="S452" s="450"/>
      <c r="T452" s="450"/>
      <c r="U452" s="450"/>
      <c r="V452" s="450"/>
      <c r="W452" s="450"/>
      <c r="X452" s="450"/>
      <c r="Y452" s="450"/>
      <c r="Z452" s="450"/>
      <c r="AA452" s="450"/>
      <c r="AB452" s="450"/>
    </row>
    <row r="453" spans="2:28" ht="12.75" customHeight="1">
      <c r="B453" s="450"/>
      <c r="C453" s="450"/>
      <c r="D453" s="450"/>
      <c r="E453" s="451"/>
      <c r="F453" s="451"/>
      <c r="G453" s="450"/>
      <c r="H453" s="450"/>
      <c r="I453" s="450"/>
      <c r="J453" s="450"/>
      <c r="K453" s="450"/>
      <c r="L453" s="452"/>
      <c r="M453" s="450"/>
      <c r="N453" s="450"/>
      <c r="O453" s="453"/>
      <c r="P453" s="450"/>
      <c r="Q453" s="450"/>
      <c r="R453" s="450"/>
      <c r="S453" s="450"/>
      <c r="T453" s="450"/>
      <c r="U453" s="450"/>
      <c r="V453" s="450"/>
      <c r="W453" s="450"/>
      <c r="X453" s="450"/>
      <c r="Y453" s="450"/>
      <c r="Z453" s="450"/>
      <c r="AA453" s="450"/>
      <c r="AB453" s="450"/>
    </row>
    <row r="454" spans="2:28" ht="12.75" customHeight="1">
      <c r="B454" s="450"/>
      <c r="C454" s="450"/>
      <c r="D454" s="450"/>
      <c r="E454" s="451"/>
      <c r="F454" s="451"/>
      <c r="G454" s="450"/>
      <c r="H454" s="450"/>
      <c r="I454" s="450"/>
      <c r="J454" s="450"/>
      <c r="K454" s="450"/>
      <c r="L454" s="452"/>
      <c r="M454" s="450"/>
      <c r="N454" s="450"/>
      <c r="O454" s="453"/>
      <c r="P454" s="450"/>
      <c r="Q454" s="450"/>
      <c r="R454" s="450"/>
      <c r="S454" s="450"/>
      <c r="T454" s="450"/>
      <c r="U454" s="450"/>
      <c r="V454" s="450"/>
      <c r="W454" s="450"/>
      <c r="X454" s="450"/>
      <c r="Y454" s="450"/>
      <c r="Z454" s="450"/>
      <c r="AA454" s="450"/>
      <c r="AB454" s="450"/>
    </row>
    <row r="455" spans="2:28" ht="12.75" customHeight="1">
      <c r="B455" s="450"/>
      <c r="C455" s="450"/>
      <c r="D455" s="450"/>
      <c r="E455" s="451"/>
      <c r="F455" s="451"/>
      <c r="G455" s="450"/>
      <c r="H455" s="450"/>
      <c r="I455" s="450"/>
      <c r="J455" s="450"/>
      <c r="K455" s="450"/>
      <c r="L455" s="452"/>
      <c r="M455" s="450"/>
      <c r="N455" s="450"/>
      <c r="O455" s="453"/>
      <c r="P455" s="450"/>
      <c r="Q455" s="450"/>
      <c r="R455" s="450"/>
      <c r="S455" s="450"/>
      <c r="T455" s="450"/>
      <c r="U455" s="450"/>
      <c r="V455" s="450"/>
      <c r="W455" s="450"/>
      <c r="X455" s="450"/>
      <c r="Y455" s="450"/>
      <c r="Z455" s="450"/>
      <c r="AA455" s="450"/>
      <c r="AB455" s="450"/>
    </row>
    <row r="456" spans="2:28" ht="12.75" customHeight="1">
      <c r="B456" s="450"/>
      <c r="C456" s="450"/>
      <c r="D456" s="450"/>
      <c r="E456" s="451"/>
      <c r="F456" s="451"/>
      <c r="G456" s="450"/>
      <c r="H456" s="450"/>
      <c r="I456" s="450"/>
      <c r="J456" s="450"/>
      <c r="K456" s="450"/>
      <c r="L456" s="452"/>
      <c r="M456" s="450"/>
      <c r="N456" s="450"/>
      <c r="O456" s="453"/>
      <c r="P456" s="450"/>
      <c r="Q456" s="450"/>
      <c r="R456" s="450"/>
      <c r="S456" s="450"/>
      <c r="T456" s="450"/>
      <c r="U456" s="450"/>
      <c r="V456" s="450"/>
      <c r="W456" s="450"/>
      <c r="X456" s="450"/>
      <c r="Y456" s="450"/>
      <c r="Z456" s="450"/>
      <c r="AA456" s="450"/>
      <c r="AB456" s="450"/>
    </row>
    <row r="457" spans="2:28" ht="12.75" customHeight="1">
      <c r="B457" s="450"/>
      <c r="C457" s="450"/>
      <c r="D457" s="450"/>
      <c r="E457" s="451"/>
      <c r="F457" s="451"/>
      <c r="G457" s="450"/>
      <c r="H457" s="450"/>
      <c r="I457" s="450"/>
      <c r="J457" s="450"/>
      <c r="K457" s="450"/>
      <c r="L457" s="452"/>
      <c r="M457" s="450"/>
      <c r="N457" s="450"/>
      <c r="O457" s="453"/>
      <c r="P457" s="450"/>
      <c r="Q457" s="450"/>
      <c r="R457" s="450"/>
      <c r="S457" s="450"/>
      <c r="T457" s="450"/>
      <c r="U457" s="450"/>
      <c r="V457" s="450"/>
      <c r="W457" s="450"/>
      <c r="X457" s="450"/>
      <c r="Y457" s="450"/>
      <c r="Z457" s="450"/>
      <c r="AA457" s="450"/>
      <c r="AB457" s="450"/>
    </row>
    <row r="458" spans="2:28" ht="12.75" customHeight="1">
      <c r="B458" s="450"/>
      <c r="C458" s="450"/>
      <c r="D458" s="450"/>
      <c r="E458" s="451"/>
      <c r="F458" s="451"/>
      <c r="G458" s="450"/>
      <c r="H458" s="450"/>
      <c r="I458" s="450"/>
      <c r="J458" s="450"/>
      <c r="K458" s="450"/>
      <c r="L458" s="452"/>
      <c r="M458" s="450"/>
      <c r="N458" s="450"/>
      <c r="O458" s="453"/>
      <c r="P458" s="450"/>
      <c r="Q458" s="450"/>
      <c r="R458" s="450"/>
      <c r="S458" s="450"/>
      <c r="T458" s="450"/>
      <c r="U458" s="450"/>
      <c r="V458" s="450"/>
      <c r="W458" s="450"/>
      <c r="X458" s="450"/>
      <c r="Y458" s="450"/>
      <c r="Z458" s="450"/>
      <c r="AA458" s="450"/>
      <c r="AB458" s="450"/>
    </row>
    <row r="459" spans="2:28" ht="12.75" customHeight="1">
      <c r="B459" s="450"/>
      <c r="C459" s="450"/>
      <c r="D459" s="450"/>
      <c r="E459" s="451"/>
      <c r="F459" s="451"/>
      <c r="G459" s="450"/>
      <c r="H459" s="450"/>
      <c r="I459" s="450"/>
      <c r="J459" s="450"/>
      <c r="K459" s="450"/>
      <c r="L459" s="452"/>
      <c r="M459" s="450"/>
      <c r="N459" s="450"/>
      <c r="O459" s="453"/>
      <c r="P459" s="450"/>
      <c r="Q459" s="450"/>
      <c r="R459" s="450"/>
      <c r="S459" s="450"/>
      <c r="T459" s="450"/>
      <c r="U459" s="450"/>
      <c r="V459" s="450"/>
      <c r="W459" s="450"/>
      <c r="X459" s="450"/>
      <c r="Y459" s="450"/>
      <c r="Z459" s="450"/>
      <c r="AA459" s="450"/>
      <c r="AB459" s="450"/>
    </row>
    <row r="460" spans="2:28" ht="12.75" customHeight="1">
      <c r="B460" s="450"/>
      <c r="C460" s="450"/>
      <c r="D460" s="450"/>
      <c r="E460" s="451"/>
      <c r="F460" s="451"/>
      <c r="G460" s="450"/>
      <c r="H460" s="450"/>
      <c r="I460" s="450"/>
      <c r="J460" s="450"/>
      <c r="K460" s="450"/>
      <c r="L460" s="452"/>
      <c r="M460" s="450"/>
      <c r="N460" s="450"/>
      <c r="O460" s="453"/>
      <c r="P460" s="450"/>
      <c r="Q460" s="450"/>
      <c r="R460" s="450"/>
      <c r="S460" s="450"/>
      <c r="T460" s="450"/>
      <c r="U460" s="450"/>
      <c r="V460" s="450"/>
      <c r="W460" s="450"/>
      <c r="X460" s="450"/>
      <c r="Y460" s="450"/>
      <c r="Z460" s="450"/>
      <c r="AA460" s="450"/>
      <c r="AB460" s="450"/>
    </row>
    <row r="461" spans="2:28" ht="12.75" customHeight="1">
      <c r="B461" s="450"/>
      <c r="C461" s="450"/>
      <c r="D461" s="450"/>
      <c r="E461" s="451"/>
      <c r="F461" s="451"/>
      <c r="G461" s="450"/>
      <c r="H461" s="450"/>
      <c r="I461" s="450"/>
      <c r="J461" s="450"/>
      <c r="K461" s="450"/>
      <c r="L461" s="452"/>
      <c r="M461" s="450"/>
      <c r="N461" s="450"/>
      <c r="O461" s="453"/>
      <c r="P461" s="450"/>
      <c r="Q461" s="450"/>
      <c r="R461" s="450"/>
      <c r="S461" s="450"/>
      <c r="T461" s="450"/>
      <c r="U461" s="450"/>
      <c r="V461" s="450"/>
      <c r="W461" s="450"/>
      <c r="X461" s="450"/>
      <c r="Y461" s="450"/>
      <c r="Z461" s="450"/>
      <c r="AA461" s="450"/>
      <c r="AB461" s="450"/>
    </row>
    <row r="462" spans="2:28" ht="12.75" customHeight="1">
      <c r="B462" s="450"/>
      <c r="C462" s="450"/>
      <c r="D462" s="450"/>
      <c r="E462" s="451"/>
      <c r="F462" s="451"/>
      <c r="G462" s="450"/>
      <c r="H462" s="450"/>
      <c r="I462" s="450"/>
      <c r="J462" s="450"/>
      <c r="K462" s="450"/>
      <c r="L462" s="452"/>
      <c r="M462" s="450"/>
      <c r="N462" s="450"/>
      <c r="O462" s="453"/>
      <c r="P462" s="450"/>
      <c r="Q462" s="450"/>
      <c r="R462" s="450"/>
      <c r="S462" s="450"/>
      <c r="T462" s="450"/>
      <c r="U462" s="450"/>
      <c r="V462" s="450"/>
      <c r="W462" s="450"/>
      <c r="X462" s="450"/>
      <c r="Y462" s="450"/>
      <c r="Z462" s="450"/>
      <c r="AA462" s="450"/>
      <c r="AB462" s="450"/>
    </row>
    <row r="463" spans="2:28" ht="12.75" customHeight="1">
      <c r="B463" s="450"/>
      <c r="C463" s="450"/>
      <c r="D463" s="450"/>
      <c r="E463" s="451"/>
      <c r="F463" s="451"/>
      <c r="G463" s="450"/>
      <c r="H463" s="450"/>
      <c r="I463" s="450"/>
      <c r="J463" s="450"/>
      <c r="K463" s="450"/>
      <c r="L463" s="452"/>
      <c r="M463" s="450"/>
      <c r="N463" s="450"/>
      <c r="O463" s="453"/>
      <c r="P463" s="450"/>
      <c r="Q463" s="450"/>
      <c r="R463" s="450"/>
      <c r="S463" s="450"/>
      <c r="T463" s="450"/>
      <c r="U463" s="450"/>
      <c r="V463" s="450"/>
      <c r="W463" s="450"/>
      <c r="X463" s="450"/>
      <c r="Y463" s="450"/>
      <c r="Z463" s="450"/>
      <c r="AA463" s="450"/>
      <c r="AB463" s="450"/>
    </row>
    <row r="464" spans="2:28" ht="12.75" customHeight="1">
      <c r="B464" s="450"/>
      <c r="C464" s="450"/>
      <c r="D464" s="450"/>
      <c r="E464" s="451"/>
      <c r="F464" s="451"/>
      <c r="G464" s="450"/>
      <c r="H464" s="450"/>
      <c r="I464" s="450"/>
      <c r="J464" s="450"/>
      <c r="K464" s="450"/>
      <c r="L464" s="452"/>
      <c r="M464" s="450"/>
      <c r="N464" s="450"/>
      <c r="O464" s="453"/>
      <c r="P464" s="450"/>
      <c r="Q464" s="450"/>
      <c r="R464" s="450"/>
      <c r="S464" s="450"/>
      <c r="T464" s="450"/>
      <c r="U464" s="450"/>
      <c r="V464" s="450"/>
      <c r="W464" s="450"/>
      <c r="X464" s="450"/>
      <c r="Y464" s="450"/>
      <c r="Z464" s="450"/>
      <c r="AA464" s="450"/>
      <c r="AB464" s="450"/>
    </row>
    <row r="465" spans="2:28" ht="12.75" customHeight="1">
      <c r="B465" s="450"/>
      <c r="C465" s="450"/>
      <c r="D465" s="450"/>
      <c r="E465" s="451"/>
      <c r="F465" s="451"/>
      <c r="G465" s="450"/>
      <c r="H465" s="450"/>
      <c r="I465" s="450"/>
      <c r="J465" s="450"/>
      <c r="K465" s="450"/>
      <c r="L465" s="452"/>
      <c r="M465" s="450"/>
      <c r="N465" s="450"/>
      <c r="O465" s="453"/>
      <c r="P465" s="450"/>
      <c r="Q465" s="450"/>
      <c r="R465" s="450"/>
      <c r="S465" s="450"/>
      <c r="T465" s="450"/>
      <c r="U465" s="450"/>
      <c r="V465" s="450"/>
      <c r="W465" s="450"/>
      <c r="X465" s="450"/>
      <c r="Y465" s="450"/>
      <c r="Z465" s="450"/>
      <c r="AA465" s="450"/>
      <c r="AB465" s="450"/>
    </row>
    <row r="466" spans="2:28" ht="12.75" customHeight="1">
      <c r="B466" s="450"/>
      <c r="C466" s="450"/>
      <c r="D466" s="450"/>
      <c r="E466" s="451"/>
      <c r="F466" s="451"/>
      <c r="G466" s="450"/>
      <c r="H466" s="450"/>
      <c r="I466" s="450"/>
      <c r="J466" s="450"/>
      <c r="K466" s="450"/>
      <c r="L466" s="452"/>
      <c r="M466" s="450"/>
      <c r="N466" s="450"/>
      <c r="O466" s="453"/>
      <c r="P466" s="450"/>
      <c r="Q466" s="450"/>
      <c r="R466" s="450"/>
      <c r="S466" s="450"/>
      <c r="T466" s="450"/>
      <c r="U466" s="450"/>
      <c r="V466" s="450"/>
      <c r="W466" s="450"/>
      <c r="X466" s="450"/>
      <c r="Y466" s="450"/>
      <c r="Z466" s="450"/>
      <c r="AA466" s="450"/>
      <c r="AB466" s="450"/>
    </row>
    <row r="467" spans="2:28" ht="12.75" customHeight="1">
      <c r="B467" s="450"/>
      <c r="C467" s="450"/>
      <c r="D467" s="450"/>
      <c r="E467" s="451"/>
      <c r="F467" s="451"/>
      <c r="G467" s="450"/>
      <c r="H467" s="450"/>
      <c r="I467" s="450"/>
      <c r="J467" s="450"/>
      <c r="K467" s="450"/>
      <c r="L467" s="452"/>
      <c r="M467" s="450"/>
      <c r="N467" s="450"/>
      <c r="O467" s="453"/>
      <c r="P467" s="450"/>
      <c r="Q467" s="450"/>
      <c r="R467" s="450"/>
      <c r="S467" s="450"/>
      <c r="T467" s="450"/>
      <c r="U467" s="450"/>
      <c r="V467" s="450"/>
      <c r="W467" s="450"/>
      <c r="X467" s="450"/>
      <c r="Y467" s="450"/>
      <c r="Z467" s="450"/>
      <c r="AA467" s="450"/>
      <c r="AB467" s="450"/>
    </row>
    <row r="468" spans="2:28" ht="12.75" customHeight="1">
      <c r="B468" s="450"/>
      <c r="C468" s="450"/>
      <c r="D468" s="450"/>
      <c r="E468" s="451"/>
      <c r="F468" s="451"/>
      <c r="G468" s="450"/>
      <c r="H468" s="450"/>
      <c r="I468" s="450"/>
      <c r="J468" s="450"/>
      <c r="K468" s="450"/>
      <c r="L468" s="452"/>
      <c r="M468" s="450"/>
      <c r="N468" s="450"/>
      <c r="O468" s="453"/>
      <c r="P468" s="450"/>
      <c r="Q468" s="450"/>
      <c r="R468" s="450"/>
      <c r="S468" s="450"/>
      <c r="T468" s="450"/>
      <c r="U468" s="450"/>
      <c r="V468" s="450"/>
      <c r="W468" s="450"/>
      <c r="X468" s="450"/>
      <c r="Y468" s="450"/>
      <c r="Z468" s="450"/>
      <c r="AA468" s="450"/>
      <c r="AB468" s="450"/>
    </row>
    <row r="469" spans="2:28" ht="12.75" customHeight="1">
      <c r="B469" s="450"/>
      <c r="C469" s="450"/>
      <c r="D469" s="450"/>
      <c r="E469" s="451"/>
      <c r="F469" s="451"/>
      <c r="G469" s="450"/>
      <c r="H469" s="450"/>
      <c r="I469" s="450"/>
      <c r="J469" s="450"/>
      <c r="K469" s="450"/>
      <c r="L469" s="452"/>
      <c r="M469" s="450"/>
      <c r="N469" s="450"/>
      <c r="O469" s="453"/>
      <c r="P469" s="450"/>
      <c r="Q469" s="450"/>
      <c r="R469" s="450"/>
      <c r="S469" s="450"/>
      <c r="T469" s="450"/>
      <c r="U469" s="450"/>
      <c r="V469" s="450"/>
      <c r="W469" s="450"/>
      <c r="X469" s="450"/>
      <c r="Y469" s="450"/>
      <c r="Z469" s="450"/>
      <c r="AA469" s="450"/>
      <c r="AB469" s="450"/>
    </row>
    <row r="470" spans="2:28" ht="12.75" customHeight="1">
      <c r="B470" s="450"/>
      <c r="C470" s="450"/>
      <c r="D470" s="450"/>
      <c r="E470" s="451"/>
      <c r="F470" s="451"/>
      <c r="G470" s="450"/>
      <c r="H470" s="450"/>
      <c r="I470" s="450"/>
      <c r="J470" s="450"/>
      <c r="K470" s="450"/>
      <c r="L470" s="452"/>
      <c r="M470" s="450"/>
      <c r="N470" s="450"/>
      <c r="O470" s="453"/>
      <c r="P470" s="450"/>
      <c r="Q470" s="450"/>
      <c r="R470" s="450"/>
      <c r="S470" s="450"/>
      <c r="T470" s="450"/>
      <c r="U470" s="450"/>
      <c r="V470" s="450"/>
      <c r="W470" s="450"/>
      <c r="X470" s="450"/>
      <c r="Y470" s="450"/>
      <c r="Z470" s="450"/>
      <c r="AA470" s="450"/>
      <c r="AB470" s="450"/>
    </row>
    <row r="471" spans="2:28" ht="12.75" customHeight="1">
      <c r="B471" s="450"/>
      <c r="C471" s="450"/>
      <c r="D471" s="450"/>
      <c r="E471" s="451"/>
      <c r="F471" s="451"/>
      <c r="G471" s="450"/>
      <c r="H471" s="450"/>
      <c r="I471" s="450"/>
      <c r="J471" s="450"/>
      <c r="K471" s="450"/>
      <c r="L471" s="452"/>
      <c r="M471" s="450"/>
      <c r="N471" s="450"/>
      <c r="O471" s="453"/>
      <c r="P471" s="450"/>
      <c r="Q471" s="450"/>
      <c r="R471" s="450"/>
      <c r="S471" s="450"/>
      <c r="T471" s="450"/>
      <c r="U471" s="450"/>
      <c r="V471" s="450"/>
      <c r="W471" s="450"/>
      <c r="X471" s="450"/>
      <c r="Y471" s="450"/>
      <c r="Z471" s="450"/>
      <c r="AA471" s="450"/>
      <c r="AB471" s="450"/>
    </row>
    <row r="472" spans="2:28" ht="12.75" customHeight="1">
      <c r="B472" s="450"/>
      <c r="C472" s="450"/>
      <c r="D472" s="450"/>
      <c r="E472" s="451"/>
      <c r="F472" s="451"/>
      <c r="G472" s="450"/>
      <c r="H472" s="450"/>
      <c r="I472" s="450"/>
      <c r="J472" s="450"/>
      <c r="K472" s="450"/>
      <c r="L472" s="452"/>
      <c r="M472" s="450"/>
      <c r="N472" s="450"/>
      <c r="O472" s="453"/>
      <c r="P472" s="450"/>
      <c r="Q472" s="450"/>
      <c r="R472" s="450"/>
      <c r="S472" s="450"/>
      <c r="T472" s="450"/>
      <c r="U472" s="450"/>
      <c r="V472" s="450"/>
      <c r="W472" s="450"/>
      <c r="X472" s="450"/>
      <c r="Y472" s="450"/>
      <c r="Z472" s="450"/>
      <c r="AA472" s="450"/>
      <c r="AB472" s="450"/>
    </row>
    <row r="473" spans="2:28" ht="12.75" customHeight="1">
      <c r="B473" s="450"/>
      <c r="C473" s="450"/>
      <c r="D473" s="450"/>
      <c r="E473" s="451"/>
      <c r="F473" s="451"/>
      <c r="G473" s="450"/>
      <c r="H473" s="450"/>
      <c r="I473" s="450"/>
      <c r="J473" s="450"/>
      <c r="K473" s="450"/>
      <c r="L473" s="452"/>
      <c r="M473" s="450"/>
      <c r="N473" s="450"/>
      <c r="O473" s="453"/>
      <c r="P473" s="450"/>
      <c r="Q473" s="450"/>
      <c r="R473" s="450"/>
      <c r="S473" s="450"/>
      <c r="T473" s="450"/>
      <c r="U473" s="450"/>
      <c r="V473" s="450"/>
      <c r="W473" s="450"/>
      <c r="X473" s="450"/>
      <c r="Y473" s="450"/>
      <c r="Z473" s="450"/>
      <c r="AA473" s="450"/>
      <c r="AB473" s="450"/>
    </row>
    <row r="474" spans="2:28" ht="12.75" customHeight="1">
      <c r="B474" s="450"/>
      <c r="C474" s="450"/>
      <c r="D474" s="450"/>
      <c r="E474" s="451"/>
      <c r="F474" s="451"/>
      <c r="G474" s="450"/>
      <c r="H474" s="450"/>
      <c r="I474" s="450"/>
      <c r="J474" s="450"/>
      <c r="K474" s="450"/>
      <c r="L474" s="452"/>
      <c r="M474" s="450"/>
      <c r="N474" s="450"/>
      <c r="O474" s="453"/>
      <c r="P474" s="450"/>
      <c r="Q474" s="450"/>
      <c r="R474" s="450"/>
      <c r="S474" s="450"/>
      <c r="T474" s="450"/>
      <c r="U474" s="450"/>
      <c r="V474" s="450"/>
      <c r="W474" s="450"/>
      <c r="X474" s="450"/>
      <c r="Y474" s="450"/>
      <c r="Z474" s="450"/>
      <c r="AA474" s="450"/>
      <c r="AB474" s="450"/>
    </row>
    <row r="475" spans="2:28" ht="12.75" customHeight="1">
      <c r="B475" s="450"/>
      <c r="C475" s="450"/>
      <c r="D475" s="450"/>
      <c r="E475" s="451"/>
      <c r="F475" s="451"/>
      <c r="G475" s="450"/>
      <c r="H475" s="450"/>
      <c r="I475" s="450"/>
      <c r="J475" s="450"/>
      <c r="K475" s="450"/>
      <c r="L475" s="452"/>
      <c r="M475" s="450"/>
      <c r="N475" s="450"/>
      <c r="O475" s="453"/>
      <c r="P475" s="450"/>
      <c r="Q475" s="450"/>
      <c r="R475" s="450"/>
      <c r="S475" s="450"/>
      <c r="T475" s="450"/>
      <c r="U475" s="450"/>
      <c r="V475" s="450"/>
      <c r="W475" s="450"/>
      <c r="X475" s="450"/>
      <c r="Y475" s="450"/>
      <c r="Z475" s="450"/>
      <c r="AA475" s="450"/>
      <c r="AB475" s="450"/>
    </row>
    <row r="476" spans="2:28" ht="12.75" customHeight="1">
      <c r="B476" s="450"/>
      <c r="C476" s="450"/>
      <c r="D476" s="450"/>
      <c r="E476" s="451"/>
      <c r="F476" s="451"/>
      <c r="G476" s="450"/>
      <c r="H476" s="450"/>
      <c r="I476" s="450"/>
      <c r="J476" s="450"/>
      <c r="K476" s="450"/>
      <c r="L476" s="452"/>
      <c r="M476" s="450"/>
      <c r="N476" s="450"/>
      <c r="O476" s="453"/>
      <c r="P476" s="450"/>
      <c r="Q476" s="450"/>
      <c r="R476" s="450"/>
      <c r="S476" s="450"/>
      <c r="T476" s="450"/>
      <c r="U476" s="450"/>
      <c r="V476" s="450"/>
      <c r="W476" s="450"/>
      <c r="X476" s="450"/>
      <c r="Y476" s="450"/>
      <c r="Z476" s="450"/>
      <c r="AA476" s="450"/>
      <c r="AB476" s="450"/>
    </row>
    <row r="477" spans="2:28" ht="12.75" customHeight="1">
      <c r="B477" s="450"/>
      <c r="C477" s="450"/>
      <c r="D477" s="450"/>
      <c r="E477" s="451"/>
      <c r="F477" s="451"/>
      <c r="G477" s="450"/>
      <c r="H477" s="450"/>
      <c r="I477" s="450"/>
      <c r="J477" s="450"/>
      <c r="K477" s="450"/>
      <c r="L477" s="452"/>
      <c r="M477" s="450"/>
      <c r="N477" s="450"/>
      <c r="O477" s="453"/>
      <c r="P477" s="450"/>
      <c r="Q477" s="450"/>
      <c r="R477" s="450"/>
      <c r="S477" s="450"/>
      <c r="T477" s="450"/>
      <c r="U477" s="450"/>
      <c r="V477" s="450"/>
      <c r="W477" s="450"/>
      <c r="X477" s="450"/>
      <c r="Y477" s="450"/>
      <c r="Z477" s="450"/>
      <c r="AA477" s="450"/>
      <c r="AB477" s="450"/>
    </row>
    <row r="478" spans="2:28" ht="12.75" customHeight="1">
      <c r="B478" s="450"/>
      <c r="C478" s="450"/>
      <c r="D478" s="450"/>
      <c r="E478" s="451"/>
      <c r="F478" s="451"/>
      <c r="G478" s="450"/>
      <c r="H478" s="450"/>
      <c r="I478" s="450"/>
      <c r="J478" s="450"/>
      <c r="K478" s="450"/>
      <c r="L478" s="452"/>
      <c r="M478" s="450"/>
      <c r="N478" s="450"/>
      <c r="O478" s="453"/>
      <c r="P478" s="450"/>
      <c r="Q478" s="450"/>
      <c r="R478" s="450"/>
      <c r="S478" s="450"/>
      <c r="T478" s="450"/>
      <c r="U478" s="450"/>
      <c r="V478" s="450"/>
      <c r="W478" s="450"/>
      <c r="X478" s="450"/>
      <c r="Y478" s="450"/>
      <c r="Z478" s="450"/>
      <c r="AA478" s="450"/>
      <c r="AB478" s="450"/>
    </row>
    <row r="479" spans="2:28" ht="12.75" customHeight="1">
      <c r="B479" s="450"/>
      <c r="C479" s="450"/>
      <c r="D479" s="450"/>
      <c r="E479" s="451"/>
      <c r="F479" s="451"/>
      <c r="G479" s="450"/>
      <c r="H479" s="450"/>
      <c r="I479" s="450"/>
      <c r="J479" s="450"/>
      <c r="K479" s="450"/>
      <c r="L479" s="452"/>
      <c r="M479" s="450"/>
      <c r="N479" s="450"/>
      <c r="O479" s="453"/>
      <c r="P479" s="450"/>
      <c r="Q479" s="450"/>
      <c r="R479" s="450"/>
      <c r="S479" s="450"/>
      <c r="T479" s="450"/>
      <c r="U479" s="450"/>
      <c r="V479" s="450"/>
      <c r="W479" s="450"/>
      <c r="X479" s="450"/>
      <c r="Y479" s="450"/>
      <c r="Z479" s="450"/>
      <c r="AA479" s="450"/>
      <c r="AB479" s="450"/>
    </row>
    <row r="480" spans="2:28" ht="12.75" customHeight="1">
      <c r="B480" s="450"/>
      <c r="C480" s="450"/>
      <c r="D480" s="450"/>
      <c r="E480" s="451"/>
      <c r="F480" s="451"/>
      <c r="G480" s="450"/>
      <c r="H480" s="450"/>
      <c r="I480" s="450"/>
      <c r="J480" s="450"/>
      <c r="K480" s="450"/>
      <c r="L480" s="452"/>
      <c r="M480" s="450"/>
      <c r="N480" s="450"/>
      <c r="O480" s="453"/>
      <c r="P480" s="450"/>
      <c r="Q480" s="450"/>
      <c r="R480" s="450"/>
      <c r="S480" s="450"/>
      <c r="T480" s="450"/>
      <c r="U480" s="450"/>
      <c r="V480" s="450"/>
      <c r="W480" s="450"/>
      <c r="X480" s="450"/>
      <c r="Y480" s="450"/>
      <c r="Z480" s="450"/>
      <c r="AA480" s="450"/>
      <c r="AB480" s="450"/>
    </row>
    <row r="481" spans="2:28" ht="12.75" customHeight="1">
      <c r="B481" s="450"/>
      <c r="C481" s="450"/>
      <c r="D481" s="450"/>
      <c r="E481" s="451"/>
      <c r="F481" s="451"/>
      <c r="G481" s="450"/>
      <c r="H481" s="450"/>
      <c r="I481" s="450"/>
      <c r="J481" s="450"/>
      <c r="K481" s="450"/>
      <c r="L481" s="452"/>
      <c r="M481" s="450"/>
      <c r="N481" s="450"/>
      <c r="O481" s="453"/>
      <c r="P481" s="450"/>
      <c r="Q481" s="450"/>
      <c r="R481" s="450"/>
      <c r="S481" s="450"/>
      <c r="T481" s="450"/>
      <c r="U481" s="450"/>
      <c r="V481" s="450"/>
      <c r="W481" s="450"/>
      <c r="X481" s="450"/>
      <c r="Y481" s="450"/>
      <c r="Z481" s="450"/>
      <c r="AA481" s="450"/>
      <c r="AB481" s="450"/>
    </row>
    <row r="482" spans="2:28" ht="12.75" customHeight="1">
      <c r="B482" s="450"/>
      <c r="C482" s="450"/>
      <c r="D482" s="450"/>
      <c r="E482" s="451"/>
      <c r="F482" s="451"/>
      <c r="G482" s="450"/>
      <c r="H482" s="450"/>
      <c r="I482" s="450"/>
      <c r="J482" s="450"/>
      <c r="K482" s="450"/>
      <c r="L482" s="452"/>
      <c r="M482" s="450"/>
      <c r="N482" s="450"/>
      <c r="O482" s="453"/>
      <c r="P482" s="450"/>
      <c r="Q482" s="450"/>
      <c r="R482" s="450"/>
      <c r="S482" s="450"/>
      <c r="T482" s="450"/>
      <c r="U482" s="450"/>
      <c r="V482" s="450"/>
      <c r="W482" s="450"/>
      <c r="X482" s="450"/>
      <c r="Y482" s="450"/>
      <c r="Z482" s="450"/>
      <c r="AA482" s="450"/>
      <c r="AB482" s="450"/>
    </row>
    <row r="483" spans="2:28" ht="12.75" customHeight="1">
      <c r="B483" s="450"/>
      <c r="C483" s="450"/>
      <c r="D483" s="450"/>
      <c r="E483" s="451"/>
      <c r="F483" s="451"/>
      <c r="G483" s="450"/>
      <c r="H483" s="450"/>
      <c r="I483" s="450"/>
      <c r="J483" s="450"/>
      <c r="K483" s="450"/>
      <c r="L483" s="452"/>
      <c r="M483" s="450"/>
      <c r="N483" s="450"/>
      <c r="O483" s="453"/>
      <c r="P483" s="450"/>
      <c r="Q483" s="450"/>
      <c r="R483" s="450"/>
      <c r="S483" s="450"/>
      <c r="T483" s="450"/>
      <c r="U483" s="450"/>
      <c r="V483" s="450"/>
      <c r="W483" s="450"/>
      <c r="X483" s="450"/>
      <c r="Y483" s="450"/>
      <c r="Z483" s="450"/>
      <c r="AA483" s="450"/>
      <c r="AB483" s="450"/>
    </row>
    <row r="484" spans="2:28" ht="12.75" customHeight="1">
      <c r="B484" s="450"/>
      <c r="C484" s="450"/>
      <c r="D484" s="450"/>
      <c r="E484" s="451"/>
      <c r="F484" s="451"/>
      <c r="G484" s="450"/>
      <c r="H484" s="450"/>
      <c r="I484" s="450"/>
      <c r="J484" s="450"/>
      <c r="K484" s="450"/>
      <c r="L484" s="452"/>
      <c r="M484" s="450"/>
      <c r="N484" s="450"/>
      <c r="O484" s="453"/>
      <c r="P484" s="450"/>
      <c r="Q484" s="450"/>
      <c r="R484" s="450"/>
      <c r="S484" s="450"/>
      <c r="T484" s="450"/>
      <c r="U484" s="450"/>
      <c r="V484" s="450"/>
      <c r="W484" s="450"/>
      <c r="X484" s="450"/>
      <c r="Y484" s="450"/>
      <c r="Z484" s="450"/>
      <c r="AA484" s="450"/>
      <c r="AB484" s="450"/>
    </row>
    <row r="485" spans="2:28" ht="12.75" customHeight="1">
      <c r="B485" s="450"/>
      <c r="C485" s="450"/>
      <c r="D485" s="450"/>
      <c r="E485" s="451"/>
      <c r="F485" s="451"/>
      <c r="G485" s="450"/>
      <c r="H485" s="450"/>
      <c r="I485" s="450"/>
      <c r="J485" s="450"/>
      <c r="K485" s="450"/>
      <c r="L485" s="452"/>
      <c r="M485" s="450"/>
      <c r="N485" s="450"/>
      <c r="O485" s="453"/>
      <c r="P485" s="450"/>
      <c r="Q485" s="450"/>
      <c r="R485" s="450"/>
      <c r="S485" s="450"/>
      <c r="T485" s="450"/>
      <c r="U485" s="450"/>
      <c r="V485" s="450"/>
      <c r="W485" s="450"/>
      <c r="X485" s="450"/>
      <c r="Y485" s="450"/>
      <c r="Z485" s="450"/>
      <c r="AA485" s="450"/>
      <c r="AB485" s="450"/>
    </row>
    <row r="486" spans="2:28" ht="12.75" customHeight="1">
      <c r="B486" s="450"/>
      <c r="C486" s="450"/>
      <c r="D486" s="450"/>
      <c r="E486" s="451"/>
      <c r="F486" s="451"/>
      <c r="G486" s="450"/>
      <c r="H486" s="450"/>
      <c r="I486" s="450"/>
      <c r="J486" s="450"/>
      <c r="K486" s="450"/>
      <c r="L486" s="452"/>
      <c r="M486" s="450"/>
      <c r="N486" s="450"/>
      <c r="O486" s="453"/>
      <c r="P486" s="450"/>
      <c r="Q486" s="450"/>
      <c r="R486" s="450"/>
      <c r="S486" s="450"/>
      <c r="T486" s="450"/>
      <c r="U486" s="450"/>
      <c r="V486" s="450"/>
      <c r="W486" s="450"/>
      <c r="X486" s="450"/>
      <c r="Y486" s="450"/>
      <c r="Z486" s="450"/>
      <c r="AA486" s="450"/>
      <c r="AB486" s="450"/>
    </row>
    <row r="487" spans="2:28" ht="12.75" customHeight="1">
      <c r="B487" s="450"/>
      <c r="C487" s="450"/>
      <c r="D487" s="450"/>
      <c r="E487" s="451"/>
      <c r="F487" s="451"/>
      <c r="G487" s="450"/>
      <c r="H487" s="450"/>
      <c r="I487" s="450"/>
      <c r="J487" s="450"/>
      <c r="K487" s="450"/>
      <c r="L487" s="452"/>
      <c r="M487" s="450"/>
      <c r="N487" s="450"/>
      <c r="O487" s="453"/>
      <c r="P487" s="450"/>
      <c r="Q487" s="450"/>
      <c r="R487" s="450"/>
      <c r="S487" s="450"/>
      <c r="T487" s="450"/>
      <c r="U487" s="450"/>
      <c r="V487" s="450"/>
      <c r="W487" s="450"/>
      <c r="X487" s="450"/>
      <c r="Y487" s="450"/>
      <c r="Z487" s="450"/>
      <c r="AA487" s="450"/>
      <c r="AB487" s="450"/>
    </row>
    <row r="488" spans="2:28" ht="12.75" customHeight="1">
      <c r="B488" s="450"/>
      <c r="C488" s="450"/>
      <c r="D488" s="450"/>
      <c r="E488" s="451"/>
      <c r="F488" s="451"/>
      <c r="G488" s="450"/>
      <c r="H488" s="450"/>
      <c r="I488" s="450"/>
      <c r="J488" s="450"/>
      <c r="K488" s="450"/>
      <c r="L488" s="452"/>
      <c r="M488" s="450"/>
      <c r="N488" s="450"/>
      <c r="O488" s="453"/>
      <c r="P488" s="450"/>
      <c r="Q488" s="450"/>
      <c r="R488" s="450"/>
      <c r="S488" s="450"/>
      <c r="T488" s="450"/>
      <c r="U488" s="450"/>
      <c r="V488" s="450"/>
      <c r="W488" s="450"/>
      <c r="X488" s="450"/>
      <c r="Y488" s="450"/>
      <c r="Z488" s="450"/>
      <c r="AA488" s="450"/>
      <c r="AB488" s="450"/>
    </row>
    <row r="489" spans="2:28" ht="12.75" customHeight="1">
      <c r="B489" s="450"/>
      <c r="C489" s="450"/>
      <c r="D489" s="450"/>
      <c r="E489" s="451"/>
      <c r="F489" s="451"/>
      <c r="G489" s="450"/>
      <c r="H489" s="450"/>
      <c r="I489" s="450"/>
      <c r="J489" s="450"/>
      <c r="K489" s="450"/>
      <c r="L489" s="452"/>
      <c r="M489" s="450"/>
      <c r="N489" s="450"/>
      <c r="O489" s="453"/>
      <c r="P489" s="450"/>
      <c r="Q489" s="450"/>
      <c r="R489" s="450"/>
      <c r="S489" s="450"/>
      <c r="T489" s="450"/>
      <c r="U489" s="450"/>
      <c r="V489" s="450"/>
      <c r="W489" s="450"/>
      <c r="X489" s="450"/>
      <c r="Y489" s="450"/>
      <c r="Z489" s="450"/>
      <c r="AA489" s="450"/>
      <c r="AB489" s="450"/>
    </row>
    <row r="490" spans="2:28" ht="12.75" customHeight="1">
      <c r="B490" s="450"/>
      <c r="C490" s="450"/>
      <c r="D490" s="450"/>
      <c r="E490" s="451"/>
      <c r="F490" s="451"/>
      <c r="G490" s="450"/>
      <c r="H490" s="450"/>
      <c r="I490" s="450"/>
      <c r="J490" s="450"/>
      <c r="K490" s="450"/>
      <c r="L490" s="452"/>
      <c r="M490" s="450"/>
      <c r="N490" s="450"/>
      <c r="O490" s="453"/>
      <c r="P490" s="450"/>
      <c r="Q490" s="450"/>
      <c r="R490" s="450"/>
      <c r="S490" s="450"/>
      <c r="T490" s="450"/>
      <c r="U490" s="450"/>
      <c r="V490" s="450"/>
      <c r="W490" s="450"/>
      <c r="X490" s="450"/>
      <c r="Y490" s="450"/>
      <c r="Z490" s="450"/>
      <c r="AA490" s="450"/>
      <c r="AB490" s="450"/>
    </row>
    <row r="491" spans="2:28" ht="12.75" customHeight="1">
      <c r="B491" s="450"/>
      <c r="C491" s="450"/>
      <c r="D491" s="450"/>
      <c r="E491" s="451"/>
      <c r="F491" s="451"/>
      <c r="G491" s="450"/>
      <c r="H491" s="450"/>
      <c r="I491" s="450"/>
      <c r="J491" s="450"/>
      <c r="K491" s="450"/>
      <c r="L491" s="452"/>
      <c r="M491" s="450"/>
      <c r="N491" s="450"/>
      <c r="O491" s="453"/>
      <c r="P491" s="450"/>
      <c r="Q491" s="450"/>
      <c r="R491" s="450"/>
      <c r="S491" s="450"/>
      <c r="T491" s="450"/>
      <c r="U491" s="450"/>
      <c r="V491" s="450"/>
      <c r="W491" s="450"/>
      <c r="X491" s="450"/>
      <c r="Y491" s="450"/>
      <c r="Z491" s="450"/>
      <c r="AA491" s="450"/>
      <c r="AB491" s="450"/>
    </row>
    <row r="492" spans="2:28" ht="12.75" customHeight="1">
      <c r="B492" s="450"/>
      <c r="C492" s="450"/>
      <c r="D492" s="450"/>
      <c r="E492" s="451"/>
      <c r="F492" s="451"/>
      <c r="G492" s="450"/>
      <c r="H492" s="450"/>
      <c r="I492" s="450"/>
      <c r="J492" s="450"/>
      <c r="K492" s="450"/>
      <c r="L492" s="452"/>
      <c r="M492" s="450"/>
      <c r="N492" s="450"/>
      <c r="O492" s="453"/>
      <c r="P492" s="450"/>
      <c r="Q492" s="450"/>
      <c r="R492" s="450"/>
      <c r="S492" s="450"/>
      <c r="T492" s="450"/>
      <c r="U492" s="450"/>
      <c r="V492" s="450"/>
      <c r="W492" s="450"/>
      <c r="X492" s="450"/>
      <c r="Y492" s="450"/>
      <c r="Z492" s="450"/>
      <c r="AA492" s="450"/>
      <c r="AB492" s="450"/>
    </row>
    <row r="493" spans="2:28" ht="12.75" customHeight="1">
      <c r="B493" s="450"/>
      <c r="C493" s="450"/>
      <c r="D493" s="450"/>
      <c r="E493" s="451"/>
      <c r="F493" s="451"/>
      <c r="G493" s="450"/>
      <c r="H493" s="450"/>
      <c r="I493" s="450"/>
      <c r="J493" s="450"/>
      <c r="K493" s="450"/>
      <c r="L493" s="452"/>
      <c r="M493" s="450"/>
      <c r="N493" s="450"/>
      <c r="O493" s="453"/>
      <c r="P493" s="450"/>
      <c r="Q493" s="450"/>
      <c r="R493" s="450"/>
      <c r="S493" s="450"/>
      <c r="T493" s="450"/>
      <c r="U493" s="450"/>
      <c r="V493" s="450"/>
      <c r="W493" s="450"/>
      <c r="X493" s="450"/>
      <c r="Y493" s="450"/>
      <c r="Z493" s="450"/>
      <c r="AA493" s="450"/>
      <c r="AB493" s="450"/>
    </row>
    <row r="494" spans="2:28" ht="12.75" customHeight="1">
      <c r="B494" s="450"/>
      <c r="C494" s="450"/>
      <c r="D494" s="450"/>
      <c r="E494" s="451"/>
      <c r="F494" s="451"/>
      <c r="G494" s="450"/>
      <c r="H494" s="450"/>
      <c r="I494" s="450"/>
      <c r="J494" s="450"/>
      <c r="K494" s="450"/>
      <c r="L494" s="452"/>
      <c r="M494" s="450"/>
      <c r="N494" s="450"/>
      <c r="O494" s="453"/>
      <c r="P494" s="450"/>
      <c r="Q494" s="450"/>
      <c r="R494" s="450"/>
      <c r="S494" s="450"/>
      <c r="T494" s="450"/>
      <c r="U494" s="450"/>
      <c r="V494" s="450"/>
      <c r="W494" s="450"/>
      <c r="X494" s="450"/>
      <c r="Y494" s="450"/>
      <c r="Z494" s="450"/>
      <c r="AA494" s="450"/>
      <c r="AB494" s="450"/>
    </row>
    <row r="495" spans="2:28" ht="12.75" customHeight="1">
      <c r="B495" s="450"/>
      <c r="C495" s="450"/>
      <c r="D495" s="450"/>
      <c r="E495" s="451"/>
      <c r="F495" s="451"/>
      <c r="G495" s="450"/>
      <c r="H495" s="450"/>
      <c r="I495" s="450"/>
      <c r="J495" s="450"/>
      <c r="K495" s="450"/>
      <c r="L495" s="452"/>
      <c r="M495" s="450"/>
      <c r="N495" s="450"/>
      <c r="O495" s="453"/>
      <c r="P495" s="450"/>
      <c r="Q495" s="450"/>
      <c r="R495" s="450"/>
      <c r="S495" s="450"/>
      <c r="T495" s="450"/>
      <c r="U495" s="450"/>
      <c r="V495" s="450"/>
      <c r="W495" s="450"/>
      <c r="X495" s="450"/>
      <c r="Y495" s="450"/>
      <c r="Z495" s="450"/>
      <c r="AA495" s="450"/>
      <c r="AB495" s="450"/>
    </row>
    <row r="496" spans="2:28" ht="12.75" customHeight="1">
      <c r="B496" s="450"/>
      <c r="C496" s="450"/>
      <c r="D496" s="450"/>
      <c r="E496" s="451"/>
      <c r="F496" s="451"/>
      <c r="G496" s="450"/>
      <c r="H496" s="450"/>
      <c r="I496" s="450"/>
      <c r="J496" s="450"/>
      <c r="K496" s="450"/>
      <c r="L496" s="452"/>
      <c r="M496" s="450"/>
      <c r="N496" s="450"/>
      <c r="O496" s="453"/>
      <c r="P496" s="450"/>
      <c r="Q496" s="450"/>
      <c r="R496" s="450"/>
      <c r="S496" s="450"/>
      <c r="T496" s="450"/>
      <c r="U496" s="450"/>
      <c r="V496" s="450"/>
      <c r="W496" s="450"/>
      <c r="X496" s="450"/>
      <c r="Y496" s="450"/>
      <c r="Z496" s="450"/>
      <c r="AA496" s="450"/>
      <c r="AB496" s="450"/>
    </row>
    <row r="497" spans="2:28" ht="12.75" customHeight="1">
      <c r="B497" s="450"/>
      <c r="C497" s="450"/>
      <c r="D497" s="450"/>
      <c r="E497" s="451"/>
      <c r="F497" s="451"/>
      <c r="G497" s="450"/>
      <c r="H497" s="450"/>
      <c r="I497" s="450"/>
      <c r="J497" s="450"/>
      <c r="K497" s="450"/>
      <c r="L497" s="452"/>
      <c r="M497" s="450"/>
      <c r="N497" s="450"/>
      <c r="O497" s="453"/>
      <c r="P497" s="450"/>
      <c r="Q497" s="450"/>
      <c r="R497" s="450"/>
      <c r="S497" s="450"/>
      <c r="T497" s="450"/>
      <c r="U497" s="450"/>
      <c r="V497" s="450"/>
      <c r="W497" s="450"/>
      <c r="X497" s="450"/>
      <c r="Y497" s="450"/>
      <c r="Z497" s="450"/>
      <c r="AA497" s="450"/>
      <c r="AB497" s="450"/>
    </row>
    <row r="498" spans="2:28" ht="12.75" customHeight="1">
      <c r="B498" s="450"/>
      <c r="C498" s="450"/>
      <c r="D498" s="450"/>
      <c r="E498" s="451"/>
      <c r="F498" s="451"/>
      <c r="G498" s="450"/>
      <c r="H498" s="450"/>
      <c r="I498" s="450"/>
      <c r="J498" s="450"/>
      <c r="K498" s="450"/>
      <c r="L498" s="452"/>
      <c r="M498" s="450"/>
      <c r="N498" s="450"/>
      <c r="O498" s="453"/>
      <c r="P498" s="450"/>
      <c r="Q498" s="450"/>
      <c r="R498" s="450"/>
      <c r="S498" s="450"/>
      <c r="T498" s="450"/>
      <c r="U498" s="450"/>
      <c r="V498" s="450"/>
      <c r="W498" s="450"/>
      <c r="X498" s="450"/>
      <c r="Y498" s="450"/>
      <c r="Z498" s="450"/>
      <c r="AA498" s="450"/>
      <c r="AB498" s="450"/>
    </row>
    <row r="499" spans="2:28" ht="12.75" customHeight="1">
      <c r="B499" s="450"/>
      <c r="C499" s="450"/>
      <c r="D499" s="450"/>
      <c r="E499" s="451"/>
      <c r="F499" s="451"/>
      <c r="G499" s="450"/>
      <c r="H499" s="450"/>
      <c r="I499" s="450"/>
      <c r="J499" s="450"/>
      <c r="K499" s="450"/>
      <c r="L499" s="452"/>
      <c r="M499" s="450"/>
      <c r="N499" s="450"/>
      <c r="O499" s="453"/>
      <c r="P499" s="450"/>
      <c r="Q499" s="450"/>
      <c r="R499" s="450"/>
      <c r="S499" s="450"/>
      <c r="T499" s="450"/>
      <c r="U499" s="450"/>
      <c r="V499" s="450"/>
      <c r="W499" s="450"/>
      <c r="X499" s="450"/>
      <c r="Y499" s="450"/>
      <c r="Z499" s="450"/>
      <c r="AA499" s="450"/>
      <c r="AB499" s="450"/>
    </row>
    <row r="500" spans="2:28" ht="12.75" customHeight="1">
      <c r="B500" s="450"/>
      <c r="C500" s="450"/>
      <c r="D500" s="450"/>
      <c r="E500" s="451"/>
      <c r="F500" s="451"/>
      <c r="G500" s="450"/>
      <c r="H500" s="450"/>
      <c r="I500" s="450"/>
      <c r="J500" s="450"/>
      <c r="K500" s="450"/>
      <c r="L500" s="452"/>
      <c r="M500" s="450"/>
      <c r="N500" s="450"/>
      <c r="O500" s="453"/>
      <c r="P500" s="450"/>
      <c r="Q500" s="450"/>
      <c r="R500" s="450"/>
      <c r="S500" s="450"/>
      <c r="T500" s="450"/>
      <c r="U500" s="450"/>
      <c r="V500" s="450"/>
      <c r="W500" s="450"/>
      <c r="X500" s="450"/>
      <c r="Y500" s="450"/>
      <c r="Z500" s="450"/>
      <c r="AA500" s="450"/>
      <c r="AB500" s="450"/>
    </row>
    <row r="501" spans="2:28" ht="12.75" customHeight="1">
      <c r="B501" s="450"/>
      <c r="C501" s="450"/>
      <c r="D501" s="450"/>
      <c r="E501" s="451"/>
      <c r="F501" s="451"/>
      <c r="G501" s="450"/>
      <c r="H501" s="450"/>
      <c r="I501" s="450"/>
      <c r="J501" s="450"/>
      <c r="K501" s="450"/>
      <c r="L501" s="452"/>
      <c r="M501" s="450"/>
      <c r="N501" s="450"/>
      <c r="O501" s="453"/>
      <c r="P501" s="450"/>
      <c r="Q501" s="450"/>
      <c r="R501" s="450"/>
      <c r="S501" s="450"/>
      <c r="T501" s="450"/>
      <c r="U501" s="450"/>
      <c r="V501" s="450"/>
      <c r="W501" s="450"/>
      <c r="X501" s="450"/>
      <c r="Y501" s="450"/>
      <c r="Z501" s="450"/>
      <c r="AA501" s="450"/>
      <c r="AB501" s="450"/>
    </row>
    <row r="502" spans="2:28" ht="12.75" customHeight="1">
      <c r="B502" s="450"/>
      <c r="C502" s="450"/>
      <c r="D502" s="450"/>
      <c r="E502" s="451"/>
      <c r="F502" s="451"/>
      <c r="G502" s="450"/>
      <c r="H502" s="450"/>
      <c r="I502" s="450"/>
      <c r="J502" s="450"/>
      <c r="K502" s="450"/>
      <c r="L502" s="452"/>
      <c r="M502" s="450"/>
      <c r="N502" s="450"/>
      <c r="O502" s="453"/>
      <c r="P502" s="450"/>
      <c r="Q502" s="450"/>
      <c r="R502" s="450"/>
      <c r="S502" s="450"/>
      <c r="T502" s="450"/>
      <c r="U502" s="450"/>
      <c r="V502" s="450"/>
      <c r="W502" s="450"/>
      <c r="X502" s="450"/>
      <c r="Y502" s="450"/>
      <c r="Z502" s="450"/>
      <c r="AA502" s="450"/>
      <c r="AB502" s="450"/>
    </row>
    <row r="503" spans="2:28" ht="12.75" customHeight="1">
      <c r="B503" s="450"/>
      <c r="C503" s="450"/>
      <c r="D503" s="450"/>
      <c r="E503" s="451"/>
      <c r="F503" s="451"/>
      <c r="G503" s="450"/>
      <c r="H503" s="450"/>
      <c r="I503" s="450"/>
      <c r="J503" s="450"/>
      <c r="K503" s="450"/>
      <c r="L503" s="452"/>
      <c r="M503" s="450"/>
      <c r="N503" s="450"/>
      <c r="O503" s="453"/>
      <c r="P503" s="450"/>
      <c r="Q503" s="450"/>
      <c r="R503" s="450"/>
      <c r="S503" s="450"/>
      <c r="T503" s="450"/>
      <c r="U503" s="450"/>
      <c r="V503" s="450"/>
      <c r="W503" s="450"/>
      <c r="X503" s="450"/>
      <c r="Y503" s="450"/>
      <c r="Z503" s="450"/>
      <c r="AA503" s="450"/>
      <c r="AB503" s="450"/>
    </row>
    <row r="504" spans="2:28" ht="12.75" customHeight="1">
      <c r="B504" s="450"/>
      <c r="C504" s="450"/>
      <c r="D504" s="450"/>
      <c r="E504" s="451"/>
      <c r="F504" s="451"/>
      <c r="G504" s="450"/>
      <c r="H504" s="450"/>
      <c r="I504" s="450"/>
      <c r="J504" s="450"/>
      <c r="K504" s="450"/>
      <c r="L504" s="452"/>
      <c r="M504" s="450"/>
      <c r="N504" s="450"/>
      <c r="O504" s="453"/>
      <c r="P504" s="450"/>
      <c r="Q504" s="450"/>
      <c r="R504" s="450"/>
      <c r="S504" s="450"/>
      <c r="T504" s="450"/>
      <c r="U504" s="450"/>
      <c r="V504" s="450"/>
      <c r="W504" s="450"/>
      <c r="X504" s="450"/>
      <c r="Y504" s="450"/>
      <c r="Z504" s="450"/>
      <c r="AA504" s="450"/>
      <c r="AB504" s="450"/>
    </row>
    <row r="505" spans="2:28" ht="12.75" customHeight="1">
      <c r="B505" s="450"/>
      <c r="C505" s="450"/>
      <c r="D505" s="450"/>
      <c r="E505" s="451"/>
      <c r="F505" s="451"/>
      <c r="G505" s="450"/>
      <c r="H505" s="450"/>
      <c r="I505" s="450"/>
      <c r="J505" s="450"/>
      <c r="K505" s="450"/>
      <c r="L505" s="452"/>
      <c r="M505" s="450"/>
      <c r="N505" s="450"/>
      <c r="O505" s="453"/>
      <c r="P505" s="450"/>
      <c r="Q505" s="450"/>
      <c r="R505" s="450"/>
      <c r="S505" s="450"/>
      <c r="T505" s="450"/>
      <c r="U505" s="450"/>
      <c r="V505" s="450"/>
      <c r="W505" s="450"/>
      <c r="X505" s="450"/>
      <c r="Y505" s="450"/>
      <c r="Z505" s="450"/>
      <c r="AA505" s="450"/>
      <c r="AB505" s="450"/>
    </row>
    <row r="506" spans="2:28" ht="12.75" customHeight="1">
      <c r="B506" s="450"/>
      <c r="C506" s="450"/>
      <c r="D506" s="450"/>
      <c r="E506" s="451"/>
      <c r="F506" s="451"/>
      <c r="G506" s="450"/>
      <c r="H506" s="450"/>
      <c r="I506" s="450"/>
      <c r="J506" s="450"/>
      <c r="K506" s="450"/>
      <c r="L506" s="452"/>
      <c r="M506" s="450"/>
      <c r="N506" s="450"/>
      <c r="O506" s="453"/>
      <c r="P506" s="450"/>
      <c r="Q506" s="450"/>
      <c r="R506" s="450"/>
      <c r="S506" s="450"/>
      <c r="T506" s="450"/>
      <c r="U506" s="450"/>
      <c r="V506" s="450"/>
      <c r="W506" s="450"/>
      <c r="X506" s="450"/>
      <c r="Y506" s="450"/>
      <c r="Z506" s="450"/>
      <c r="AA506" s="450"/>
      <c r="AB506" s="450"/>
    </row>
    <row r="507" spans="2:28" ht="12.75" customHeight="1">
      <c r="B507" s="450"/>
      <c r="C507" s="450"/>
      <c r="D507" s="450"/>
      <c r="E507" s="451"/>
      <c r="F507" s="451"/>
      <c r="G507" s="450"/>
      <c r="H507" s="450"/>
      <c r="I507" s="450"/>
      <c r="J507" s="450"/>
      <c r="K507" s="450"/>
      <c r="L507" s="452"/>
      <c r="M507" s="450"/>
      <c r="N507" s="450"/>
      <c r="O507" s="453"/>
      <c r="P507" s="450"/>
      <c r="Q507" s="450"/>
      <c r="R507" s="450"/>
      <c r="S507" s="450"/>
      <c r="T507" s="450"/>
      <c r="U507" s="450"/>
      <c r="V507" s="450"/>
      <c r="W507" s="450"/>
      <c r="X507" s="450"/>
      <c r="Y507" s="450"/>
      <c r="Z507" s="450"/>
      <c r="AA507" s="450"/>
      <c r="AB507" s="450"/>
    </row>
    <row r="508" spans="2:28" ht="12.75" customHeight="1">
      <c r="B508" s="450"/>
      <c r="C508" s="450"/>
      <c r="D508" s="450"/>
      <c r="E508" s="451"/>
      <c r="F508" s="451"/>
      <c r="G508" s="450"/>
      <c r="H508" s="450"/>
      <c r="I508" s="450"/>
      <c r="J508" s="450"/>
      <c r="K508" s="450"/>
      <c r="L508" s="452"/>
      <c r="M508" s="450"/>
      <c r="N508" s="450"/>
      <c r="O508" s="453"/>
      <c r="P508" s="450"/>
      <c r="Q508" s="450"/>
      <c r="R508" s="450"/>
      <c r="S508" s="450"/>
      <c r="T508" s="450"/>
      <c r="U508" s="450"/>
      <c r="V508" s="450"/>
      <c r="W508" s="450"/>
      <c r="X508" s="450"/>
      <c r="Y508" s="450"/>
      <c r="Z508" s="450"/>
      <c r="AA508" s="450"/>
      <c r="AB508" s="450"/>
    </row>
    <row r="509" spans="2:28" ht="12.75" customHeight="1">
      <c r="B509" s="450"/>
      <c r="C509" s="450"/>
      <c r="D509" s="450"/>
      <c r="E509" s="451"/>
      <c r="F509" s="451"/>
      <c r="G509" s="450"/>
      <c r="H509" s="450"/>
      <c r="I509" s="450"/>
      <c r="J509" s="450"/>
      <c r="K509" s="450"/>
      <c r="L509" s="452"/>
      <c r="M509" s="450"/>
      <c r="N509" s="450"/>
      <c r="O509" s="453"/>
      <c r="P509" s="450"/>
      <c r="Q509" s="450"/>
      <c r="R509" s="450"/>
      <c r="S509" s="450"/>
      <c r="T509" s="450"/>
      <c r="U509" s="450"/>
      <c r="V509" s="450"/>
      <c r="W509" s="450"/>
      <c r="X509" s="450"/>
      <c r="Y509" s="450"/>
      <c r="Z509" s="450"/>
      <c r="AA509" s="450"/>
      <c r="AB509" s="450"/>
    </row>
    <row r="510" spans="2:28" ht="12.75" customHeight="1">
      <c r="B510" s="450"/>
      <c r="C510" s="450"/>
      <c r="D510" s="450"/>
      <c r="E510" s="451"/>
      <c r="F510" s="451"/>
      <c r="G510" s="450"/>
      <c r="H510" s="450"/>
      <c r="I510" s="450"/>
      <c r="J510" s="450"/>
      <c r="K510" s="450"/>
      <c r="L510" s="452"/>
      <c r="M510" s="450"/>
      <c r="N510" s="450"/>
      <c r="O510" s="453"/>
      <c r="P510" s="450"/>
      <c r="Q510" s="450"/>
      <c r="R510" s="450"/>
      <c r="S510" s="450"/>
      <c r="T510" s="450"/>
      <c r="U510" s="450"/>
      <c r="V510" s="450"/>
      <c r="W510" s="450"/>
      <c r="X510" s="450"/>
      <c r="Y510" s="450"/>
      <c r="Z510" s="450"/>
      <c r="AA510" s="450"/>
      <c r="AB510" s="450"/>
    </row>
    <row r="511" spans="2:28" ht="12.75" customHeight="1">
      <c r="B511" s="450"/>
      <c r="C511" s="450"/>
      <c r="D511" s="450"/>
      <c r="E511" s="451"/>
      <c r="F511" s="451"/>
      <c r="G511" s="450"/>
      <c r="H511" s="450"/>
      <c r="I511" s="450"/>
      <c r="J511" s="450"/>
      <c r="K511" s="450"/>
      <c r="L511" s="452"/>
      <c r="M511" s="450"/>
      <c r="N511" s="450"/>
      <c r="O511" s="453"/>
      <c r="P511" s="450"/>
      <c r="Q511" s="450"/>
      <c r="R511" s="450"/>
      <c r="S511" s="450"/>
      <c r="T511" s="450"/>
      <c r="U511" s="450"/>
      <c r="V511" s="450"/>
      <c r="W511" s="450"/>
      <c r="X511" s="450"/>
      <c r="Y511" s="450"/>
      <c r="Z511" s="450"/>
      <c r="AA511" s="450"/>
      <c r="AB511" s="450"/>
    </row>
    <row r="512" spans="2:28" ht="12.75" customHeight="1">
      <c r="B512" s="450"/>
      <c r="C512" s="450"/>
      <c r="D512" s="450"/>
      <c r="E512" s="451"/>
      <c r="F512" s="451"/>
      <c r="G512" s="450"/>
      <c r="H512" s="450"/>
      <c r="I512" s="450"/>
      <c r="J512" s="450"/>
      <c r="K512" s="450"/>
      <c r="L512" s="452"/>
      <c r="M512" s="450"/>
      <c r="N512" s="450"/>
      <c r="O512" s="453"/>
      <c r="P512" s="450"/>
      <c r="Q512" s="450"/>
      <c r="R512" s="450"/>
      <c r="S512" s="450"/>
      <c r="T512" s="450"/>
      <c r="U512" s="450"/>
      <c r="V512" s="450"/>
      <c r="W512" s="450"/>
      <c r="X512" s="450"/>
      <c r="Y512" s="450"/>
      <c r="Z512" s="450"/>
      <c r="AA512" s="450"/>
      <c r="AB512" s="450"/>
    </row>
    <row r="513" spans="2:28" ht="12.75" customHeight="1">
      <c r="B513" s="450"/>
      <c r="C513" s="450"/>
      <c r="D513" s="450"/>
      <c r="E513" s="451"/>
      <c r="F513" s="451"/>
      <c r="G513" s="450"/>
      <c r="H513" s="450"/>
      <c r="I513" s="450"/>
      <c r="J513" s="450"/>
      <c r="K513" s="450"/>
      <c r="L513" s="452"/>
      <c r="M513" s="450"/>
      <c r="N513" s="450"/>
      <c r="O513" s="453"/>
      <c r="P513" s="450"/>
      <c r="Q513" s="450"/>
      <c r="R513" s="450"/>
      <c r="S513" s="450"/>
      <c r="T513" s="450"/>
      <c r="U513" s="450"/>
      <c r="V513" s="450"/>
      <c r="W513" s="450"/>
      <c r="X513" s="450"/>
      <c r="Y513" s="450"/>
      <c r="Z513" s="450"/>
      <c r="AA513" s="450"/>
      <c r="AB513" s="450"/>
    </row>
    <row r="514" spans="2:28" ht="12.75" customHeight="1">
      <c r="B514" s="450"/>
      <c r="C514" s="450"/>
      <c r="D514" s="450"/>
      <c r="E514" s="451"/>
      <c r="F514" s="451"/>
      <c r="G514" s="450"/>
      <c r="H514" s="450"/>
      <c r="I514" s="450"/>
      <c r="J514" s="450"/>
      <c r="K514" s="450"/>
      <c r="L514" s="452"/>
      <c r="M514" s="450"/>
      <c r="N514" s="450"/>
      <c r="O514" s="453"/>
      <c r="P514" s="450"/>
      <c r="Q514" s="450"/>
      <c r="R514" s="450"/>
      <c r="S514" s="450"/>
      <c r="T514" s="450"/>
      <c r="U514" s="450"/>
      <c r="V514" s="450"/>
      <c r="W514" s="450"/>
      <c r="X514" s="450"/>
      <c r="Y514" s="450"/>
      <c r="Z514" s="450"/>
      <c r="AA514" s="450"/>
      <c r="AB514" s="450"/>
    </row>
    <row r="515" spans="2:28" ht="12.75" customHeight="1">
      <c r="B515" s="450"/>
      <c r="C515" s="450"/>
      <c r="D515" s="450"/>
      <c r="E515" s="451"/>
      <c r="F515" s="451"/>
      <c r="G515" s="450"/>
      <c r="H515" s="450"/>
      <c r="I515" s="450"/>
      <c r="J515" s="450"/>
      <c r="K515" s="450"/>
      <c r="L515" s="452"/>
      <c r="M515" s="450"/>
      <c r="N515" s="450"/>
      <c r="O515" s="453"/>
      <c r="P515" s="450"/>
      <c r="Q515" s="450"/>
      <c r="R515" s="450"/>
      <c r="S515" s="450"/>
      <c r="T515" s="450"/>
      <c r="U515" s="450"/>
      <c r="V515" s="450"/>
      <c r="W515" s="450"/>
      <c r="X515" s="450"/>
      <c r="Y515" s="450"/>
      <c r="Z515" s="450"/>
      <c r="AA515" s="450"/>
      <c r="AB515" s="450"/>
    </row>
    <row r="516" spans="2:28" ht="12.75" customHeight="1">
      <c r="B516" s="450"/>
      <c r="C516" s="450"/>
      <c r="D516" s="450"/>
      <c r="E516" s="451"/>
      <c r="F516" s="451"/>
      <c r="G516" s="450"/>
      <c r="H516" s="450"/>
      <c r="I516" s="450"/>
      <c r="J516" s="450"/>
      <c r="K516" s="450"/>
      <c r="L516" s="452"/>
      <c r="M516" s="450"/>
      <c r="N516" s="450"/>
      <c r="O516" s="453"/>
      <c r="P516" s="450"/>
      <c r="Q516" s="450"/>
      <c r="R516" s="450"/>
      <c r="S516" s="450"/>
      <c r="T516" s="450"/>
      <c r="U516" s="450"/>
      <c r="V516" s="450"/>
      <c r="W516" s="450"/>
      <c r="X516" s="450"/>
      <c r="Y516" s="450"/>
      <c r="Z516" s="450"/>
      <c r="AA516" s="450"/>
      <c r="AB516" s="450"/>
    </row>
    <row r="517" spans="2:28" ht="12.75" customHeight="1">
      <c r="B517" s="450"/>
      <c r="C517" s="450"/>
      <c r="D517" s="450"/>
      <c r="E517" s="451"/>
      <c r="F517" s="451"/>
      <c r="G517" s="450"/>
      <c r="H517" s="450"/>
      <c r="I517" s="450"/>
      <c r="J517" s="450"/>
      <c r="K517" s="450"/>
      <c r="L517" s="452"/>
      <c r="M517" s="450"/>
      <c r="N517" s="450"/>
      <c r="O517" s="453"/>
      <c r="P517" s="450"/>
      <c r="Q517" s="450"/>
      <c r="R517" s="450"/>
      <c r="S517" s="450"/>
      <c r="T517" s="450"/>
      <c r="U517" s="450"/>
      <c r="V517" s="450"/>
      <c r="W517" s="450"/>
      <c r="X517" s="450"/>
      <c r="Y517" s="450"/>
      <c r="Z517" s="450"/>
      <c r="AA517" s="450"/>
      <c r="AB517" s="450"/>
    </row>
    <row r="518" spans="2:28" ht="12.75" customHeight="1">
      <c r="B518" s="450"/>
      <c r="C518" s="450"/>
      <c r="D518" s="450"/>
      <c r="E518" s="451"/>
      <c r="F518" s="451"/>
      <c r="G518" s="450"/>
      <c r="H518" s="450"/>
      <c r="I518" s="450"/>
      <c r="J518" s="450"/>
      <c r="K518" s="450"/>
      <c r="L518" s="452"/>
      <c r="M518" s="450"/>
      <c r="N518" s="450"/>
      <c r="O518" s="453"/>
      <c r="P518" s="450"/>
      <c r="Q518" s="450"/>
      <c r="R518" s="450"/>
      <c r="S518" s="450"/>
      <c r="T518" s="450"/>
      <c r="U518" s="450"/>
      <c r="V518" s="450"/>
      <c r="W518" s="450"/>
      <c r="X518" s="450"/>
      <c r="Y518" s="450"/>
      <c r="Z518" s="450"/>
      <c r="AA518" s="450"/>
      <c r="AB518" s="450"/>
    </row>
    <row r="519" spans="2:28" ht="12.75" customHeight="1">
      <c r="B519" s="450"/>
      <c r="C519" s="450"/>
      <c r="D519" s="450"/>
      <c r="E519" s="451"/>
      <c r="F519" s="451"/>
      <c r="G519" s="450"/>
      <c r="H519" s="450"/>
      <c r="I519" s="450"/>
      <c r="J519" s="450"/>
      <c r="K519" s="450"/>
      <c r="L519" s="452"/>
      <c r="M519" s="450"/>
      <c r="N519" s="450"/>
      <c r="O519" s="453"/>
      <c r="P519" s="450"/>
      <c r="Q519" s="450"/>
      <c r="R519" s="450"/>
      <c r="S519" s="450"/>
      <c r="T519" s="450"/>
      <c r="U519" s="450"/>
      <c r="V519" s="450"/>
      <c r="W519" s="450"/>
      <c r="X519" s="450"/>
      <c r="Y519" s="450"/>
      <c r="Z519" s="450"/>
      <c r="AA519" s="450"/>
      <c r="AB519" s="450"/>
    </row>
    <row r="520" spans="2:28" ht="12.75" customHeight="1">
      <c r="B520" s="450"/>
      <c r="C520" s="450"/>
      <c r="D520" s="450"/>
      <c r="E520" s="451"/>
      <c r="F520" s="451"/>
      <c r="G520" s="450"/>
      <c r="H520" s="450"/>
      <c r="I520" s="450"/>
      <c r="J520" s="450"/>
      <c r="K520" s="450"/>
      <c r="L520" s="452"/>
      <c r="M520" s="450"/>
      <c r="N520" s="450"/>
      <c r="O520" s="453"/>
      <c r="P520" s="450"/>
      <c r="Q520" s="450"/>
      <c r="R520" s="450"/>
      <c r="S520" s="450"/>
      <c r="T520" s="450"/>
      <c r="U520" s="450"/>
      <c r="V520" s="450"/>
      <c r="W520" s="450"/>
      <c r="X520" s="450"/>
      <c r="Y520" s="450"/>
      <c r="Z520" s="450"/>
      <c r="AA520" s="450"/>
      <c r="AB520" s="450"/>
    </row>
    <row r="521" spans="2:28" ht="12.75" customHeight="1">
      <c r="B521" s="450"/>
      <c r="C521" s="450"/>
      <c r="D521" s="450"/>
      <c r="E521" s="451"/>
      <c r="F521" s="451"/>
      <c r="G521" s="450"/>
      <c r="H521" s="450"/>
      <c r="I521" s="450"/>
      <c r="J521" s="450"/>
      <c r="K521" s="450"/>
      <c r="L521" s="452"/>
      <c r="M521" s="450"/>
      <c r="N521" s="450"/>
      <c r="O521" s="453"/>
      <c r="P521" s="450"/>
      <c r="Q521" s="450"/>
      <c r="R521" s="450"/>
      <c r="S521" s="450"/>
      <c r="T521" s="450"/>
      <c r="U521" s="450"/>
      <c r="V521" s="450"/>
      <c r="W521" s="450"/>
      <c r="X521" s="450"/>
      <c r="Y521" s="450"/>
      <c r="Z521" s="450"/>
      <c r="AA521" s="450"/>
      <c r="AB521" s="450"/>
    </row>
    <row r="522" spans="2:28" ht="12.75" customHeight="1">
      <c r="B522" s="450"/>
      <c r="C522" s="450"/>
      <c r="D522" s="450"/>
      <c r="E522" s="451"/>
      <c r="F522" s="451"/>
      <c r="G522" s="450"/>
      <c r="H522" s="450"/>
      <c r="I522" s="450"/>
      <c r="J522" s="450"/>
      <c r="K522" s="450"/>
      <c r="L522" s="452"/>
      <c r="M522" s="450"/>
      <c r="N522" s="450"/>
      <c r="O522" s="453"/>
      <c r="P522" s="450"/>
      <c r="Q522" s="450"/>
      <c r="R522" s="450"/>
      <c r="S522" s="450"/>
      <c r="T522" s="450"/>
      <c r="U522" s="450"/>
      <c r="V522" s="450"/>
      <c r="W522" s="450"/>
      <c r="X522" s="450"/>
      <c r="Y522" s="450"/>
      <c r="Z522" s="450"/>
      <c r="AA522" s="450"/>
      <c r="AB522" s="450"/>
    </row>
    <row r="523" spans="2:28" ht="12.75" customHeight="1">
      <c r="B523" s="450"/>
      <c r="C523" s="450"/>
      <c r="D523" s="450"/>
      <c r="E523" s="451"/>
      <c r="F523" s="451"/>
      <c r="G523" s="450"/>
      <c r="H523" s="450"/>
      <c r="I523" s="450"/>
      <c r="J523" s="450"/>
      <c r="K523" s="450"/>
      <c r="L523" s="452"/>
      <c r="M523" s="450"/>
      <c r="N523" s="450"/>
      <c r="O523" s="453"/>
      <c r="P523" s="450"/>
      <c r="Q523" s="450"/>
      <c r="R523" s="450"/>
      <c r="S523" s="450"/>
      <c r="T523" s="450"/>
      <c r="U523" s="450"/>
      <c r="V523" s="450"/>
      <c r="W523" s="450"/>
      <c r="X523" s="450"/>
      <c r="Y523" s="450"/>
      <c r="Z523" s="450"/>
      <c r="AA523" s="450"/>
      <c r="AB523" s="450"/>
    </row>
    <row r="524" spans="2:28" ht="12.75" customHeight="1">
      <c r="B524" s="450"/>
      <c r="C524" s="450"/>
      <c r="D524" s="450"/>
      <c r="E524" s="451"/>
      <c r="F524" s="451"/>
      <c r="G524" s="450"/>
      <c r="H524" s="450"/>
      <c r="I524" s="450"/>
      <c r="J524" s="450"/>
      <c r="K524" s="450"/>
      <c r="L524" s="452"/>
      <c r="M524" s="450"/>
      <c r="N524" s="450"/>
      <c r="O524" s="453"/>
      <c r="P524" s="450"/>
      <c r="Q524" s="450"/>
      <c r="R524" s="450"/>
      <c r="S524" s="450"/>
      <c r="T524" s="450"/>
      <c r="U524" s="450"/>
      <c r="V524" s="450"/>
      <c r="W524" s="450"/>
      <c r="X524" s="450"/>
      <c r="Y524" s="450"/>
      <c r="Z524" s="450"/>
      <c r="AA524" s="450"/>
      <c r="AB524" s="450"/>
    </row>
    <row r="525" spans="2:28" ht="12.75" customHeight="1">
      <c r="B525" s="450"/>
      <c r="C525" s="450"/>
      <c r="D525" s="450"/>
      <c r="E525" s="451"/>
      <c r="F525" s="451"/>
      <c r="G525" s="450"/>
      <c r="H525" s="450"/>
      <c r="I525" s="450"/>
      <c r="J525" s="450"/>
      <c r="K525" s="450"/>
      <c r="L525" s="452"/>
      <c r="M525" s="450"/>
      <c r="N525" s="450"/>
      <c r="O525" s="453"/>
      <c r="P525" s="450"/>
      <c r="Q525" s="450"/>
      <c r="R525" s="450"/>
      <c r="S525" s="450"/>
      <c r="T525" s="450"/>
      <c r="U525" s="450"/>
      <c r="V525" s="450"/>
      <c r="W525" s="450"/>
      <c r="X525" s="450"/>
      <c r="Y525" s="450"/>
      <c r="Z525" s="450"/>
      <c r="AA525" s="450"/>
      <c r="AB525" s="450"/>
    </row>
    <row r="526" spans="2:28" ht="12.75" customHeight="1">
      <c r="B526" s="450"/>
      <c r="C526" s="450"/>
      <c r="D526" s="450"/>
      <c r="E526" s="451"/>
      <c r="F526" s="451"/>
      <c r="G526" s="450"/>
      <c r="H526" s="450"/>
      <c r="I526" s="450"/>
      <c r="J526" s="450"/>
      <c r="K526" s="450"/>
      <c r="L526" s="452"/>
      <c r="M526" s="450"/>
      <c r="N526" s="450"/>
      <c r="O526" s="453"/>
      <c r="P526" s="450"/>
      <c r="Q526" s="450"/>
      <c r="R526" s="450"/>
      <c r="S526" s="450"/>
      <c r="T526" s="450"/>
      <c r="U526" s="450"/>
      <c r="V526" s="450"/>
      <c r="W526" s="450"/>
      <c r="X526" s="450"/>
      <c r="Y526" s="450"/>
      <c r="Z526" s="450"/>
      <c r="AA526" s="450"/>
      <c r="AB526" s="450"/>
    </row>
    <row r="527" spans="2:28" ht="12.75" customHeight="1">
      <c r="B527" s="450"/>
      <c r="C527" s="450"/>
      <c r="D527" s="450"/>
      <c r="E527" s="451"/>
      <c r="F527" s="451"/>
      <c r="G527" s="450"/>
      <c r="H527" s="450"/>
      <c r="I527" s="450"/>
      <c r="J527" s="450"/>
      <c r="K527" s="450"/>
      <c r="L527" s="452"/>
      <c r="M527" s="450"/>
      <c r="N527" s="450"/>
      <c r="O527" s="453"/>
      <c r="P527" s="450"/>
      <c r="Q527" s="450"/>
      <c r="R527" s="450"/>
      <c r="S527" s="450"/>
      <c r="T527" s="450"/>
      <c r="U527" s="450"/>
      <c r="V527" s="450"/>
      <c r="W527" s="450"/>
      <c r="X527" s="450"/>
      <c r="Y527" s="450"/>
      <c r="Z527" s="450"/>
      <c r="AA527" s="450"/>
      <c r="AB527" s="450"/>
    </row>
    <row r="528" spans="2:28" ht="12.75" customHeight="1">
      <c r="B528" s="450"/>
      <c r="C528" s="450"/>
      <c r="D528" s="450"/>
      <c r="E528" s="451"/>
      <c r="F528" s="451"/>
      <c r="G528" s="450"/>
      <c r="H528" s="450"/>
      <c r="I528" s="450"/>
      <c r="J528" s="450"/>
      <c r="K528" s="450"/>
      <c r="L528" s="452"/>
      <c r="M528" s="450"/>
      <c r="N528" s="450"/>
      <c r="O528" s="453"/>
      <c r="P528" s="450"/>
      <c r="Q528" s="450"/>
      <c r="R528" s="450"/>
      <c r="S528" s="450"/>
      <c r="T528" s="450"/>
      <c r="U528" s="450"/>
      <c r="V528" s="450"/>
      <c r="W528" s="450"/>
      <c r="X528" s="450"/>
      <c r="Y528" s="450"/>
      <c r="Z528" s="450"/>
      <c r="AA528" s="450"/>
      <c r="AB528" s="450"/>
    </row>
    <row r="529" spans="2:28" ht="12.75" customHeight="1">
      <c r="B529" s="450"/>
      <c r="C529" s="450"/>
      <c r="D529" s="450"/>
      <c r="E529" s="451"/>
      <c r="F529" s="451"/>
      <c r="G529" s="450"/>
      <c r="H529" s="450"/>
      <c r="I529" s="450"/>
      <c r="J529" s="450"/>
      <c r="K529" s="450"/>
      <c r="L529" s="452"/>
      <c r="M529" s="450"/>
      <c r="N529" s="450"/>
      <c r="O529" s="453"/>
      <c r="P529" s="450"/>
      <c r="Q529" s="450"/>
      <c r="R529" s="450"/>
      <c r="S529" s="450"/>
      <c r="T529" s="450"/>
      <c r="U529" s="450"/>
      <c r="V529" s="450"/>
      <c r="W529" s="450"/>
      <c r="X529" s="450"/>
      <c r="Y529" s="450"/>
      <c r="Z529" s="450"/>
      <c r="AA529" s="450"/>
      <c r="AB529" s="450"/>
    </row>
    <row r="530" spans="2:28" ht="12.75" customHeight="1">
      <c r="B530" s="450"/>
      <c r="C530" s="450"/>
      <c r="D530" s="450"/>
      <c r="E530" s="451"/>
      <c r="F530" s="451"/>
      <c r="G530" s="450"/>
      <c r="H530" s="450"/>
      <c r="I530" s="450"/>
      <c r="J530" s="450"/>
      <c r="K530" s="450"/>
      <c r="L530" s="452"/>
      <c r="M530" s="450"/>
      <c r="N530" s="450"/>
      <c r="O530" s="453"/>
      <c r="P530" s="450"/>
      <c r="Q530" s="450"/>
      <c r="R530" s="450"/>
      <c r="S530" s="450"/>
      <c r="T530" s="450"/>
      <c r="U530" s="450"/>
      <c r="V530" s="450"/>
      <c r="W530" s="450"/>
      <c r="X530" s="450"/>
      <c r="Y530" s="450"/>
      <c r="Z530" s="450"/>
      <c r="AA530" s="450"/>
      <c r="AB530" s="450"/>
    </row>
    <row r="531" spans="2:28" ht="12.75" customHeight="1">
      <c r="B531" s="450"/>
      <c r="C531" s="450"/>
      <c r="D531" s="450"/>
      <c r="E531" s="451"/>
      <c r="F531" s="451"/>
      <c r="G531" s="450"/>
      <c r="H531" s="450"/>
      <c r="I531" s="450"/>
      <c r="J531" s="450"/>
      <c r="K531" s="450"/>
      <c r="L531" s="452"/>
      <c r="M531" s="450"/>
      <c r="N531" s="450"/>
      <c r="O531" s="453"/>
      <c r="P531" s="450"/>
      <c r="Q531" s="450"/>
      <c r="R531" s="450"/>
      <c r="S531" s="450"/>
      <c r="T531" s="450"/>
      <c r="U531" s="450"/>
      <c r="V531" s="450"/>
      <c r="W531" s="450"/>
      <c r="X531" s="450"/>
      <c r="Y531" s="450"/>
      <c r="Z531" s="450"/>
      <c r="AA531" s="450"/>
      <c r="AB531" s="450"/>
    </row>
    <row r="532" spans="2:28" ht="12.75" customHeight="1">
      <c r="B532" s="450"/>
      <c r="C532" s="450"/>
      <c r="D532" s="450"/>
      <c r="E532" s="451"/>
      <c r="F532" s="451"/>
      <c r="G532" s="450"/>
      <c r="H532" s="450"/>
      <c r="I532" s="450"/>
      <c r="J532" s="450"/>
      <c r="K532" s="450"/>
      <c r="L532" s="452"/>
      <c r="M532" s="450"/>
      <c r="N532" s="450"/>
      <c r="O532" s="453"/>
      <c r="P532" s="450"/>
      <c r="Q532" s="450"/>
      <c r="R532" s="450"/>
      <c r="S532" s="450"/>
      <c r="T532" s="450"/>
      <c r="U532" s="450"/>
      <c r="V532" s="450"/>
      <c r="W532" s="450"/>
      <c r="X532" s="450"/>
      <c r="Y532" s="450"/>
      <c r="Z532" s="450"/>
      <c r="AA532" s="450"/>
      <c r="AB532" s="450"/>
    </row>
    <row r="533" spans="2:28" ht="12.75" customHeight="1">
      <c r="B533" s="450"/>
      <c r="C533" s="450"/>
      <c r="D533" s="450"/>
      <c r="E533" s="451"/>
      <c r="F533" s="451"/>
      <c r="G533" s="450"/>
      <c r="H533" s="450"/>
      <c r="I533" s="450"/>
      <c r="J533" s="450"/>
      <c r="K533" s="450"/>
      <c r="L533" s="452"/>
      <c r="M533" s="450"/>
      <c r="N533" s="450"/>
      <c r="O533" s="453"/>
      <c r="P533" s="450"/>
      <c r="Q533" s="450"/>
      <c r="R533" s="450"/>
      <c r="S533" s="450"/>
      <c r="T533" s="450"/>
      <c r="U533" s="450"/>
      <c r="V533" s="450"/>
      <c r="W533" s="450"/>
      <c r="X533" s="450"/>
      <c r="Y533" s="450"/>
      <c r="Z533" s="450"/>
      <c r="AA533" s="450"/>
      <c r="AB533" s="450"/>
    </row>
    <row r="534" spans="2:28" ht="12.75" customHeight="1">
      <c r="B534" s="450"/>
      <c r="C534" s="450"/>
      <c r="D534" s="450"/>
      <c r="E534" s="451"/>
      <c r="F534" s="451"/>
      <c r="G534" s="450"/>
      <c r="H534" s="450"/>
      <c r="I534" s="450"/>
      <c r="J534" s="450"/>
      <c r="K534" s="450"/>
      <c r="L534" s="452"/>
      <c r="M534" s="450"/>
      <c r="N534" s="450"/>
      <c r="O534" s="453"/>
      <c r="P534" s="450"/>
      <c r="Q534" s="450"/>
      <c r="R534" s="450"/>
      <c r="S534" s="450"/>
      <c r="T534" s="450"/>
      <c r="U534" s="450"/>
      <c r="V534" s="450"/>
      <c r="W534" s="450"/>
      <c r="X534" s="450"/>
      <c r="Y534" s="450"/>
      <c r="Z534" s="450"/>
      <c r="AA534" s="450"/>
      <c r="AB534" s="450"/>
    </row>
    <row r="535" spans="2:28" ht="12.75" customHeight="1">
      <c r="B535" s="450"/>
      <c r="C535" s="450"/>
      <c r="D535" s="450"/>
      <c r="E535" s="451"/>
      <c r="F535" s="451"/>
      <c r="G535" s="450"/>
      <c r="H535" s="450"/>
      <c r="I535" s="450"/>
      <c r="J535" s="450"/>
      <c r="K535" s="450"/>
      <c r="L535" s="452"/>
      <c r="M535" s="450"/>
      <c r="N535" s="450"/>
      <c r="O535" s="453"/>
      <c r="P535" s="450"/>
      <c r="Q535" s="450"/>
      <c r="R535" s="450"/>
      <c r="S535" s="450"/>
      <c r="T535" s="450"/>
      <c r="U535" s="450"/>
      <c r="V535" s="450"/>
      <c r="W535" s="450"/>
      <c r="X535" s="450"/>
      <c r="Y535" s="450"/>
      <c r="Z535" s="450"/>
      <c r="AA535" s="450"/>
      <c r="AB535" s="450"/>
    </row>
    <row r="536" spans="2:28" ht="12.75" customHeight="1">
      <c r="B536" s="450"/>
      <c r="C536" s="450"/>
      <c r="D536" s="450"/>
      <c r="E536" s="451"/>
      <c r="F536" s="451"/>
      <c r="G536" s="450"/>
      <c r="H536" s="450"/>
      <c r="I536" s="450"/>
      <c r="J536" s="450"/>
      <c r="K536" s="450"/>
      <c r="L536" s="452"/>
      <c r="M536" s="450"/>
      <c r="N536" s="450"/>
      <c r="O536" s="453"/>
      <c r="P536" s="450"/>
      <c r="Q536" s="450"/>
      <c r="R536" s="450"/>
      <c r="S536" s="450"/>
      <c r="T536" s="450"/>
      <c r="U536" s="450"/>
      <c r="V536" s="450"/>
      <c r="W536" s="450"/>
      <c r="X536" s="450"/>
      <c r="Y536" s="450"/>
      <c r="Z536" s="450"/>
      <c r="AA536" s="450"/>
      <c r="AB536" s="450"/>
    </row>
    <row r="537" spans="2:28" ht="12.75" customHeight="1">
      <c r="B537" s="450"/>
      <c r="C537" s="450"/>
      <c r="D537" s="450"/>
      <c r="E537" s="451"/>
      <c r="F537" s="451"/>
      <c r="G537" s="450"/>
      <c r="H537" s="450"/>
      <c r="I537" s="450"/>
      <c r="J537" s="450"/>
      <c r="K537" s="450"/>
      <c r="L537" s="452"/>
      <c r="M537" s="450"/>
      <c r="N537" s="450"/>
      <c r="O537" s="453"/>
      <c r="P537" s="450"/>
      <c r="Q537" s="450"/>
      <c r="R537" s="450"/>
      <c r="S537" s="450"/>
      <c r="T537" s="450"/>
      <c r="U537" s="450"/>
      <c r="V537" s="450"/>
      <c r="W537" s="450"/>
      <c r="X537" s="450"/>
      <c r="Y537" s="450"/>
      <c r="Z537" s="450"/>
      <c r="AA537" s="450"/>
      <c r="AB537" s="450"/>
    </row>
    <row r="538" spans="2:28" ht="12.75" customHeight="1">
      <c r="B538" s="450"/>
      <c r="C538" s="450"/>
      <c r="D538" s="450"/>
      <c r="E538" s="451"/>
      <c r="F538" s="451"/>
      <c r="G538" s="450"/>
      <c r="H538" s="450"/>
      <c r="I538" s="450"/>
      <c r="J538" s="450"/>
      <c r="K538" s="450"/>
      <c r="L538" s="452"/>
      <c r="M538" s="450"/>
      <c r="N538" s="450"/>
      <c r="O538" s="453"/>
      <c r="P538" s="450"/>
      <c r="Q538" s="450"/>
      <c r="R538" s="450"/>
      <c r="S538" s="450"/>
      <c r="T538" s="450"/>
      <c r="U538" s="450"/>
      <c r="V538" s="450"/>
      <c r="W538" s="450"/>
      <c r="X538" s="450"/>
      <c r="Y538" s="450"/>
      <c r="Z538" s="450"/>
      <c r="AA538" s="450"/>
      <c r="AB538" s="450"/>
    </row>
    <row r="539" spans="2:28" ht="12.75" customHeight="1">
      <c r="B539" s="450"/>
      <c r="C539" s="450"/>
      <c r="D539" s="450"/>
      <c r="E539" s="451"/>
      <c r="F539" s="451"/>
      <c r="G539" s="450"/>
      <c r="H539" s="450"/>
      <c r="I539" s="450"/>
      <c r="J539" s="450"/>
      <c r="K539" s="450"/>
      <c r="L539" s="452"/>
      <c r="M539" s="450"/>
      <c r="N539" s="450"/>
      <c r="O539" s="453"/>
      <c r="P539" s="450"/>
      <c r="Q539" s="450"/>
      <c r="R539" s="450"/>
      <c r="S539" s="450"/>
      <c r="T539" s="450"/>
      <c r="U539" s="450"/>
      <c r="V539" s="450"/>
      <c r="W539" s="450"/>
      <c r="X539" s="450"/>
      <c r="Y539" s="450"/>
      <c r="Z539" s="450"/>
      <c r="AA539" s="450"/>
      <c r="AB539" s="450"/>
    </row>
    <row r="540" spans="2:28" ht="12.75" customHeight="1">
      <c r="B540" s="450"/>
      <c r="C540" s="450"/>
      <c r="D540" s="450"/>
      <c r="E540" s="451"/>
      <c r="F540" s="451"/>
      <c r="G540" s="450"/>
      <c r="H540" s="450"/>
      <c r="I540" s="450"/>
      <c r="J540" s="450"/>
      <c r="K540" s="450"/>
      <c r="L540" s="452"/>
      <c r="M540" s="450"/>
      <c r="N540" s="450"/>
      <c r="O540" s="453"/>
      <c r="P540" s="450"/>
      <c r="Q540" s="450"/>
      <c r="R540" s="450"/>
      <c r="S540" s="450"/>
      <c r="T540" s="450"/>
      <c r="U540" s="450"/>
      <c r="V540" s="450"/>
      <c r="W540" s="450"/>
      <c r="X540" s="450"/>
      <c r="Y540" s="450"/>
      <c r="Z540" s="450"/>
      <c r="AA540" s="450"/>
      <c r="AB540" s="450"/>
    </row>
    <row r="541" spans="2:28" ht="12.75" customHeight="1">
      <c r="B541" s="450"/>
      <c r="C541" s="450"/>
      <c r="D541" s="450"/>
      <c r="E541" s="451"/>
      <c r="F541" s="451"/>
      <c r="G541" s="450"/>
      <c r="H541" s="450"/>
      <c r="I541" s="450"/>
      <c r="J541" s="450"/>
      <c r="K541" s="450"/>
      <c r="L541" s="452"/>
      <c r="M541" s="450"/>
      <c r="N541" s="450"/>
      <c r="O541" s="453"/>
      <c r="P541" s="450"/>
      <c r="Q541" s="450"/>
      <c r="R541" s="450"/>
      <c r="S541" s="450"/>
      <c r="T541" s="450"/>
      <c r="U541" s="450"/>
      <c r="V541" s="450"/>
      <c r="W541" s="450"/>
      <c r="X541" s="450"/>
      <c r="Y541" s="450"/>
      <c r="Z541" s="450"/>
      <c r="AA541" s="450"/>
      <c r="AB541" s="450"/>
    </row>
    <row r="542" spans="2:28" ht="12.75" customHeight="1">
      <c r="B542" s="450"/>
      <c r="C542" s="450"/>
      <c r="D542" s="450"/>
      <c r="E542" s="451"/>
      <c r="F542" s="451"/>
      <c r="G542" s="450"/>
      <c r="H542" s="450"/>
      <c r="I542" s="450"/>
      <c r="J542" s="450"/>
      <c r="K542" s="450"/>
      <c r="L542" s="452"/>
      <c r="M542" s="450"/>
      <c r="N542" s="450"/>
      <c r="O542" s="453"/>
      <c r="P542" s="450"/>
      <c r="Q542" s="450"/>
      <c r="R542" s="450"/>
      <c r="S542" s="450"/>
      <c r="T542" s="450"/>
      <c r="U542" s="450"/>
      <c r="V542" s="450"/>
      <c r="W542" s="450"/>
      <c r="X542" s="450"/>
      <c r="Y542" s="450"/>
      <c r="Z542" s="450"/>
      <c r="AA542" s="450"/>
      <c r="AB542" s="450"/>
    </row>
    <row r="543" spans="2:28" ht="12.75" customHeight="1">
      <c r="B543" s="450"/>
      <c r="C543" s="450"/>
      <c r="D543" s="450"/>
      <c r="E543" s="451"/>
      <c r="F543" s="451"/>
      <c r="G543" s="450"/>
      <c r="H543" s="450"/>
      <c r="I543" s="450"/>
      <c r="J543" s="450"/>
      <c r="K543" s="450"/>
      <c r="L543" s="452"/>
      <c r="M543" s="450"/>
      <c r="N543" s="450"/>
      <c r="O543" s="453"/>
      <c r="P543" s="450"/>
      <c r="Q543" s="450"/>
      <c r="R543" s="450"/>
      <c r="S543" s="450"/>
      <c r="T543" s="450"/>
      <c r="U543" s="450"/>
      <c r="V543" s="450"/>
      <c r="W543" s="450"/>
      <c r="X543" s="450"/>
      <c r="Y543" s="450"/>
      <c r="Z543" s="450"/>
      <c r="AA543" s="450"/>
      <c r="AB543" s="450"/>
    </row>
    <row r="544" spans="2:28" ht="12.75" customHeight="1">
      <c r="B544" s="450"/>
      <c r="C544" s="450"/>
      <c r="D544" s="450"/>
      <c r="E544" s="451"/>
      <c r="F544" s="451"/>
      <c r="G544" s="450"/>
      <c r="H544" s="450"/>
      <c r="I544" s="450"/>
      <c r="J544" s="450"/>
      <c r="K544" s="450"/>
      <c r="L544" s="452"/>
      <c r="M544" s="450"/>
      <c r="N544" s="450"/>
      <c r="O544" s="453"/>
      <c r="P544" s="450"/>
      <c r="Q544" s="450"/>
      <c r="R544" s="450"/>
      <c r="S544" s="450"/>
      <c r="T544" s="450"/>
      <c r="U544" s="450"/>
      <c r="V544" s="450"/>
      <c r="W544" s="450"/>
      <c r="X544" s="450"/>
      <c r="Y544" s="450"/>
      <c r="Z544" s="450"/>
      <c r="AA544" s="450"/>
      <c r="AB544" s="450"/>
    </row>
    <row r="545" spans="2:28" ht="12.75" customHeight="1">
      <c r="B545" s="450"/>
      <c r="C545" s="450"/>
      <c r="D545" s="450"/>
      <c r="E545" s="451"/>
      <c r="F545" s="451"/>
      <c r="G545" s="450"/>
      <c r="H545" s="450"/>
      <c r="I545" s="450"/>
      <c r="J545" s="450"/>
      <c r="K545" s="450"/>
      <c r="L545" s="452"/>
      <c r="M545" s="450"/>
      <c r="N545" s="450"/>
      <c r="O545" s="453"/>
      <c r="P545" s="450"/>
      <c r="Q545" s="450"/>
      <c r="R545" s="450"/>
      <c r="S545" s="450"/>
      <c r="T545" s="450"/>
      <c r="U545" s="450"/>
      <c r="V545" s="450"/>
      <c r="W545" s="450"/>
      <c r="X545" s="450"/>
      <c r="Y545" s="450"/>
      <c r="Z545" s="450"/>
      <c r="AA545" s="450"/>
      <c r="AB545" s="450"/>
    </row>
    <row r="546" spans="2:28" ht="12.75" customHeight="1">
      <c r="B546" s="450"/>
      <c r="C546" s="450"/>
      <c r="D546" s="450"/>
      <c r="E546" s="451"/>
      <c r="F546" s="451"/>
      <c r="G546" s="450"/>
      <c r="H546" s="450"/>
      <c r="I546" s="450"/>
      <c r="J546" s="450"/>
      <c r="K546" s="450"/>
      <c r="L546" s="452"/>
      <c r="M546" s="450"/>
      <c r="N546" s="450"/>
      <c r="O546" s="453"/>
      <c r="P546" s="450"/>
      <c r="Q546" s="450"/>
      <c r="R546" s="450"/>
      <c r="S546" s="450"/>
      <c r="T546" s="450"/>
      <c r="U546" s="450"/>
      <c r="V546" s="450"/>
      <c r="W546" s="450"/>
      <c r="X546" s="450"/>
      <c r="Y546" s="450"/>
      <c r="Z546" s="450"/>
      <c r="AA546" s="450"/>
      <c r="AB546" s="450"/>
    </row>
    <row r="547" spans="2:28" ht="12.75" customHeight="1">
      <c r="B547" s="450"/>
      <c r="C547" s="450"/>
      <c r="D547" s="450"/>
      <c r="E547" s="451"/>
      <c r="F547" s="451"/>
      <c r="G547" s="450"/>
      <c r="H547" s="450"/>
      <c r="I547" s="450"/>
      <c r="J547" s="450"/>
      <c r="K547" s="450"/>
      <c r="L547" s="452"/>
      <c r="M547" s="450"/>
      <c r="N547" s="450"/>
      <c r="O547" s="453"/>
      <c r="P547" s="450"/>
      <c r="Q547" s="450"/>
      <c r="R547" s="450"/>
      <c r="S547" s="450"/>
      <c r="T547" s="450"/>
      <c r="U547" s="450"/>
      <c r="V547" s="450"/>
      <c r="W547" s="450"/>
      <c r="X547" s="450"/>
      <c r="Y547" s="450"/>
      <c r="Z547" s="450"/>
      <c r="AA547" s="450"/>
      <c r="AB547" s="450"/>
    </row>
    <row r="548" spans="2:28" ht="12.75" customHeight="1">
      <c r="B548" s="450"/>
      <c r="C548" s="450"/>
      <c r="D548" s="450"/>
      <c r="E548" s="451"/>
      <c r="F548" s="451"/>
      <c r="G548" s="450"/>
      <c r="H548" s="450"/>
      <c r="I548" s="450"/>
      <c r="J548" s="450"/>
      <c r="K548" s="450"/>
      <c r="L548" s="452"/>
      <c r="M548" s="450"/>
      <c r="N548" s="450"/>
      <c r="O548" s="453"/>
      <c r="P548" s="450"/>
      <c r="Q548" s="450"/>
      <c r="R548" s="450"/>
      <c r="S548" s="450"/>
      <c r="T548" s="450"/>
      <c r="U548" s="450"/>
      <c r="V548" s="450"/>
      <c r="W548" s="450"/>
      <c r="X548" s="450"/>
      <c r="Y548" s="450"/>
      <c r="Z548" s="450"/>
      <c r="AA548" s="450"/>
      <c r="AB548" s="450"/>
    </row>
    <row r="549" spans="2:28" ht="12.75" customHeight="1">
      <c r="B549" s="450"/>
      <c r="C549" s="450"/>
      <c r="D549" s="450"/>
      <c r="E549" s="451"/>
      <c r="F549" s="451"/>
      <c r="G549" s="450"/>
      <c r="H549" s="450"/>
      <c r="I549" s="450"/>
      <c r="J549" s="450"/>
      <c r="K549" s="450"/>
      <c r="L549" s="452"/>
      <c r="M549" s="450"/>
      <c r="N549" s="450"/>
      <c r="O549" s="453"/>
      <c r="P549" s="450"/>
      <c r="Q549" s="450"/>
      <c r="R549" s="450"/>
      <c r="S549" s="450"/>
      <c r="T549" s="450"/>
      <c r="U549" s="450"/>
      <c r="V549" s="450"/>
      <c r="W549" s="450"/>
      <c r="X549" s="450"/>
      <c r="Y549" s="450"/>
      <c r="Z549" s="450"/>
      <c r="AA549" s="450"/>
      <c r="AB549" s="450"/>
    </row>
    <row r="550" spans="2:28" ht="12.75" customHeight="1">
      <c r="B550" s="450"/>
      <c r="C550" s="450"/>
      <c r="D550" s="450"/>
      <c r="E550" s="451"/>
      <c r="F550" s="451"/>
      <c r="G550" s="450"/>
      <c r="H550" s="450"/>
      <c r="I550" s="450"/>
      <c r="J550" s="450"/>
      <c r="K550" s="450"/>
      <c r="L550" s="452"/>
      <c r="M550" s="450"/>
      <c r="N550" s="450"/>
      <c r="O550" s="453"/>
      <c r="P550" s="450"/>
      <c r="Q550" s="450"/>
      <c r="R550" s="450"/>
      <c r="S550" s="450"/>
      <c r="T550" s="450"/>
      <c r="U550" s="450"/>
      <c r="V550" s="450"/>
      <c r="W550" s="450"/>
      <c r="X550" s="450"/>
      <c r="Y550" s="450"/>
      <c r="Z550" s="450"/>
      <c r="AA550" s="450"/>
      <c r="AB550" s="450"/>
    </row>
    <row r="551" spans="2:28" ht="12.75" customHeight="1">
      <c r="B551" s="450"/>
      <c r="C551" s="450"/>
      <c r="D551" s="450"/>
      <c r="E551" s="451"/>
      <c r="F551" s="451"/>
      <c r="G551" s="450"/>
      <c r="H551" s="450"/>
      <c r="I551" s="450"/>
      <c r="J551" s="450"/>
      <c r="K551" s="450"/>
      <c r="L551" s="452"/>
      <c r="M551" s="450"/>
      <c r="N551" s="450"/>
      <c r="O551" s="453"/>
      <c r="P551" s="450"/>
      <c r="Q551" s="450"/>
      <c r="R551" s="450"/>
      <c r="S551" s="450"/>
      <c r="T551" s="450"/>
      <c r="U551" s="450"/>
      <c r="V551" s="450"/>
      <c r="W551" s="450"/>
      <c r="X551" s="450"/>
      <c r="Y551" s="450"/>
      <c r="Z551" s="450"/>
      <c r="AA551" s="450"/>
      <c r="AB551" s="450"/>
    </row>
    <row r="552" spans="2:28" ht="12.75" customHeight="1">
      <c r="B552" s="450"/>
      <c r="C552" s="450"/>
      <c r="D552" s="450"/>
      <c r="E552" s="451"/>
      <c r="F552" s="451"/>
      <c r="G552" s="450"/>
      <c r="H552" s="450"/>
      <c r="I552" s="450"/>
      <c r="J552" s="450"/>
      <c r="K552" s="450"/>
      <c r="L552" s="452"/>
      <c r="M552" s="450"/>
      <c r="N552" s="450"/>
      <c r="O552" s="453"/>
      <c r="P552" s="450"/>
      <c r="Q552" s="450"/>
      <c r="R552" s="450"/>
      <c r="S552" s="450"/>
      <c r="T552" s="450"/>
      <c r="U552" s="450"/>
      <c r="V552" s="450"/>
      <c r="W552" s="450"/>
      <c r="X552" s="450"/>
      <c r="Y552" s="450"/>
      <c r="Z552" s="450"/>
      <c r="AA552" s="450"/>
      <c r="AB552" s="450"/>
    </row>
    <row r="553" spans="2:28" ht="12.75" customHeight="1">
      <c r="B553" s="450"/>
      <c r="C553" s="450"/>
      <c r="D553" s="450"/>
      <c r="E553" s="451"/>
      <c r="F553" s="451"/>
      <c r="G553" s="450"/>
      <c r="H553" s="450"/>
      <c r="I553" s="450"/>
      <c r="J553" s="450"/>
      <c r="K553" s="450"/>
      <c r="L553" s="452"/>
      <c r="M553" s="450"/>
      <c r="N553" s="450"/>
      <c r="O553" s="453"/>
      <c r="P553" s="450"/>
      <c r="Q553" s="450"/>
      <c r="R553" s="450"/>
      <c r="S553" s="450"/>
      <c r="T553" s="450"/>
      <c r="U553" s="450"/>
      <c r="V553" s="450"/>
      <c r="W553" s="450"/>
      <c r="X553" s="450"/>
      <c r="Y553" s="450"/>
      <c r="Z553" s="450"/>
      <c r="AA553" s="450"/>
      <c r="AB553" s="450"/>
    </row>
    <row r="554" spans="2:28" ht="12.75" customHeight="1">
      <c r="B554" s="450"/>
      <c r="C554" s="450"/>
      <c r="D554" s="450"/>
      <c r="E554" s="451"/>
      <c r="F554" s="451"/>
      <c r="G554" s="450"/>
      <c r="H554" s="450"/>
      <c r="I554" s="450"/>
      <c r="J554" s="450"/>
      <c r="K554" s="450"/>
      <c r="L554" s="452"/>
      <c r="M554" s="450"/>
      <c r="N554" s="450"/>
      <c r="O554" s="453"/>
      <c r="P554" s="450"/>
      <c r="Q554" s="450"/>
      <c r="R554" s="450"/>
      <c r="S554" s="450"/>
      <c r="T554" s="450"/>
      <c r="U554" s="450"/>
      <c r="V554" s="450"/>
      <c r="W554" s="450"/>
      <c r="X554" s="450"/>
      <c r="Y554" s="450"/>
      <c r="Z554" s="450"/>
      <c r="AA554" s="450"/>
      <c r="AB554" s="450"/>
    </row>
    <row r="555" spans="2:28" ht="12.75" customHeight="1">
      <c r="B555" s="450"/>
      <c r="C555" s="450"/>
      <c r="D555" s="450"/>
      <c r="E555" s="451"/>
      <c r="F555" s="451"/>
      <c r="G555" s="450"/>
      <c r="H555" s="450"/>
      <c r="I555" s="450"/>
      <c r="J555" s="450"/>
      <c r="K555" s="450"/>
      <c r="L555" s="452"/>
      <c r="M555" s="450"/>
      <c r="N555" s="450"/>
      <c r="O555" s="453"/>
      <c r="P555" s="450"/>
      <c r="Q555" s="450"/>
      <c r="R555" s="450"/>
      <c r="S555" s="450"/>
      <c r="T555" s="450"/>
      <c r="U555" s="450"/>
      <c r="V555" s="450"/>
      <c r="W555" s="450"/>
      <c r="X555" s="450"/>
      <c r="Y555" s="450"/>
      <c r="Z555" s="450"/>
      <c r="AA555" s="450"/>
      <c r="AB555" s="450"/>
    </row>
    <row r="556" spans="2:28" ht="12.75" customHeight="1">
      <c r="B556" s="450"/>
      <c r="C556" s="450"/>
      <c r="D556" s="450"/>
      <c r="E556" s="451"/>
      <c r="F556" s="451"/>
      <c r="G556" s="450"/>
      <c r="H556" s="450"/>
      <c r="I556" s="450"/>
      <c r="J556" s="450"/>
      <c r="K556" s="450"/>
      <c r="L556" s="452"/>
      <c r="M556" s="450"/>
      <c r="N556" s="450"/>
      <c r="O556" s="453"/>
      <c r="P556" s="450"/>
      <c r="Q556" s="450"/>
      <c r="R556" s="450"/>
      <c r="S556" s="450"/>
      <c r="T556" s="450"/>
      <c r="U556" s="450"/>
      <c r="V556" s="450"/>
      <c r="W556" s="450"/>
      <c r="X556" s="450"/>
      <c r="Y556" s="450"/>
      <c r="Z556" s="450"/>
      <c r="AA556" s="450"/>
      <c r="AB556" s="450"/>
    </row>
    <row r="557" spans="2:28" ht="12.75" customHeight="1">
      <c r="B557" s="450"/>
      <c r="C557" s="450"/>
      <c r="D557" s="450"/>
      <c r="E557" s="451"/>
      <c r="F557" s="451"/>
      <c r="G557" s="450"/>
      <c r="H557" s="450"/>
      <c r="I557" s="450"/>
      <c r="J557" s="450"/>
      <c r="K557" s="450"/>
      <c r="L557" s="452"/>
      <c r="M557" s="450"/>
      <c r="N557" s="450"/>
      <c r="O557" s="453"/>
      <c r="P557" s="450"/>
      <c r="Q557" s="450"/>
      <c r="R557" s="450"/>
      <c r="S557" s="450"/>
      <c r="T557" s="450"/>
      <c r="U557" s="450"/>
      <c r="V557" s="450"/>
      <c r="W557" s="450"/>
      <c r="X557" s="450"/>
      <c r="Y557" s="450"/>
      <c r="Z557" s="450"/>
      <c r="AA557" s="450"/>
      <c r="AB557" s="450"/>
    </row>
    <row r="558" spans="2:28" ht="12.75" customHeight="1">
      <c r="B558" s="450"/>
      <c r="C558" s="450"/>
      <c r="D558" s="450"/>
      <c r="E558" s="451"/>
      <c r="F558" s="451"/>
      <c r="G558" s="450"/>
      <c r="H558" s="450"/>
      <c r="I558" s="450"/>
      <c r="J558" s="450"/>
      <c r="K558" s="450"/>
      <c r="L558" s="452"/>
      <c r="M558" s="450"/>
      <c r="N558" s="450"/>
      <c r="O558" s="453"/>
      <c r="P558" s="450"/>
      <c r="Q558" s="450"/>
      <c r="R558" s="450"/>
      <c r="S558" s="450"/>
      <c r="T558" s="450"/>
      <c r="U558" s="450"/>
      <c r="V558" s="450"/>
      <c r="W558" s="450"/>
      <c r="X558" s="450"/>
      <c r="Y558" s="450"/>
      <c r="Z558" s="450"/>
      <c r="AA558" s="450"/>
      <c r="AB558" s="450"/>
    </row>
    <row r="559" spans="2:28" ht="12.75" customHeight="1">
      <c r="B559" s="450"/>
      <c r="C559" s="450"/>
      <c r="D559" s="450"/>
      <c r="E559" s="451"/>
      <c r="F559" s="451"/>
      <c r="G559" s="450"/>
      <c r="H559" s="450"/>
      <c r="I559" s="450"/>
      <c r="J559" s="450"/>
      <c r="K559" s="450"/>
      <c r="L559" s="452"/>
      <c r="M559" s="450"/>
      <c r="N559" s="450"/>
      <c r="O559" s="453"/>
      <c r="P559" s="450"/>
      <c r="Q559" s="450"/>
      <c r="R559" s="450"/>
      <c r="S559" s="450"/>
      <c r="T559" s="450"/>
      <c r="U559" s="450"/>
      <c r="V559" s="450"/>
      <c r="W559" s="450"/>
      <c r="X559" s="450"/>
      <c r="Y559" s="450"/>
      <c r="Z559" s="450"/>
      <c r="AA559" s="450"/>
      <c r="AB559" s="450"/>
    </row>
    <row r="560" spans="2:28" ht="12.75" customHeight="1">
      <c r="B560" s="450"/>
      <c r="C560" s="450"/>
      <c r="D560" s="450"/>
      <c r="E560" s="451"/>
      <c r="F560" s="451"/>
      <c r="G560" s="450"/>
      <c r="H560" s="450"/>
      <c r="I560" s="450"/>
      <c r="J560" s="450"/>
      <c r="K560" s="450"/>
      <c r="L560" s="452"/>
      <c r="M560" s="450"/>
      <c r="N560" s="450"/>
      <c r="O560" s="453"/>
      <c r="P560" s="450"/>
      <c r="Q560" s="450"/>
      <c r="R560" s="450"/>
      <c r="S560" s="450"/>
      <c r="T560" s="450"/>
      <c r="U560" s="450"/>
      <c r="V560" s="450"/>
      <c r="W560" s="450"/>
      <c r="X560" s="450"/>
      <c r="Y560" s="450"/>
      <c r="Z560" s="450"/>
      <c r="AA560" s="450"/>
      <c r="AB560" s="450"/>
    </row>
    <row r="561" spans="2:28" ht="12.75" customHeight="1">
      <c r="B561" s="450"/>
      <c r="C561" s="450"/>
      <c r="D561" s="450"/>
      <c r="E561" s="451"/>
      <c r="F561" s="451"/>
      <c r="G561" s="450"/>
      <c r="H561" s="450"/>
      <c r="I561" s="450"/>
      <c r="J561" s="450"/>
      <c r="K561" s="450"/>
      <c r="L561" s="452"/>
      <c r="M561" s="450"/>
      <c r="N561" s="450"/>
      <c r="O561" s="453"/>
      <c r="P561" s="450"/>
      <c r="Q561" s="450"/>
      <c r="R561" s="450"/>
      <c r="S561" s="450"/>
      <c r="T561" s="450"/>
      <c r="U561" s="450"/>
      <c r="V561" s="450"/>
      <c r="W561" s="450"/>
      <c r="X561" s="450"/>
      <c r="Y561" s="450"/>
      <c r="Z561" s="450"/>
      <c r="AA561" s="450"/>
      <c r="AB561" s="450"/>
    </row>
    <row r="562" spans="2:28" ht="12.75" customHeight="1">
      <c r="B562" s="450"/>
      <c r="C562" s="450"/>
      <c r="D562" s="450"/>
      <c r="E562" s="451"/>
      <c r="F562" s="451"/>
      <c r="G562" s="450"/>
      <c r="H562" s="450"/>
      <c r="I562" s="450"/>
      <c r="J562" s="450"/>
      <c r="K562" s="450"/>
      <c r="L562" s="452"/>
      <c r="M562" s="450"/>
      <c r="N562" s="450"/>
      <c r="O562" s="453"/>
      <c r="P562" s="450"/>
      <c r="Q562" s="450"/>
      <c r="R562" s="450"/>
      <c r="S562" s="450"/>
      <c r="T562" s="450"/>
      <c r="U562" s="450"/>
      <c r="V562" s="450"/>
      <c r="W562" s="450"/>
      <c r="X562" s="450"/>
      <c r="Y562" s="450"/>
      <c r="Z562" s="450"/>
      <c r="AA562" s="450"/>
      <c r="AB562" s="450"/>
    </row>
    <row r="563" spans="2:28" ht="12.75" customHeight="1">
      <c r="B563" s="450"/>
      <c r="C563" s="450"/>
      <c r="D563" s="450"/>
      <c r="E563" s="451"/>
      <c r="F563" s="451"/>
      <c r="G563" s="450"/>
      <c r="H563" s="450"/>
      <c r="I563" s="450"/>
      <c r="J563" s="450"/>
      <c r="K563" s="450"/>
      <c r="L563" s="452"/>
      <c r="M563" s="450"/>
      <c r="N563" s="450"/>
      <c r="O563" s="453"/>
      <c r="P563" s="450"/>
      <c r="Q563" s="450"/>
      <c r="R563" s="450"/>
      <c r="S563" s="450"/>
      <c r="T563" s="450"/>
      <c r="U563" s="450"/>
      <c r="V563" s="450"/>
      <c r="W563" s="450"/>
      <c r="X563" s="450"/>
      <c r="Y563" s="450"/>
      <c r="Z563" s="450"/>
      <c r="AA563" s="450"/>
      <c r="AB563" s="450"/>
    </row>
    <row r="564" spans="2:28" ht="12.75" customHeight="1">
      <c r="B564" s="450"/>
      <c r="C564" s="450"/>
      <c r="D564" s="450"/>
      <c r="E564" s="451"/>
      <c r="F564" s="451"/>
      <c r="G564" s="450"/>
      <c r="H564" s="450"/>
      <c r="I564" s="450"/>
      <c r="J564" s="450"/>
      <c r="K564" s="450"/>
      <c r="L564" s="452"/>
      <c r="M564" s="450"/>
      <c r="N564" s="450"/>
      <c r="O564" s="453"/>
      <c r="P564" s="450"/>
      <c r="Q564" s="450"/>
      <c r="R564" s="450"/>
      <c r="S564" s="450"/>
      <c r="T564" s="450"/>
      <c r="U564" s="450"/>
      <c r="V564" s="450"/>
      <c r="W564" s="450"/>
      <c r="X564" s="450"/>
      <c r="Y564" s="450"/>
      <c r="Z564" s="450"/>
      <c r="AA564" s="450"/>
      <c r="AB564" s="450"/>
    </row>
    <row r="565" spans="2:28" ht="12.75" customHeight="1">
      <c r="B565" s="450"/>
      <c r="C565" s="450"/>
      <c r="D565" s="450"/>
      <c r="E565" s="451"/>
      <c r="F565" s="451"/>
      <c r="G565" s="450"/>
      <c r="H565" s="450"/>
      <c r="I565" s="450"/>
      <c r="J565" s="450"/>
      <c r="K565" s="450"/>
      <c r="L565" s="452"/>
      <c r="M565" s="450"/>
      <c r="N565" s="450"/>
      <c r="O565" s="453"/>
      <c r="P565" s="450"/>
      <c r="Q565" s="450"/>
      <c r="R565" s="450"/>
      <c r="S565" s="450"/>
      <c r="T565" s="450"/>
      <c r="U565" s="450"/>
      <c r="V565" s="450"/>
      <c r="W565" s="450"/>
      <c r="X565" s="450"/>
      <c r="Y565" s="450"/>
      <c r="Z565" s="450"/>
      <c r="AA565" s="450"/>
      <c r="AB565" s="450"/>
    </row>
    <row r="566" spans="2:28" ht="12.75" customHeight="1">
      <c r="B566" s="450"/>
      <c r="C566" s="450"/>
      <c r="D566" s="450"/>
      <c r="E566" s="451"/>
      <c r="F566" s="451"/>
      <c r="G566" s="450"/>
      <c r="H566" s="450"/>
      <c r="I566" s="450"/>
      <c r="J566" s="450"/>
      <c r="K566" s="450"/>
      <c r="L566" s="452"/>
      <c r="M566" s="450"/>
      <c r="N566" s="450"/>
      <c r="O566" s="453"/>
      <c r="P566" s="450"/>
      <c r="Q566" s="450"/>
      <c r="R566" s="450"/>
      <c r="S566" s="450"/>
      <c r="T566" s="450"/>
      <c r="U566" s="450"/>
      <c r="V566" s="450"/>
      <c r="W566" s="450"/>
      <c r="X566" s="450"/>
      <c r="Y566" s="450"/>
      <c r="Z566" s="450"/>
      <c r="AA566" s="450"/>
      <c r="AB566" s="450"/>
    </row>
    <row r="567" spans="2:28" ht="12.75" customHeight="1">
      <c r="B567" s="450"/>
      <c r="C567" s="450"/>
      <c r="D567" s="450"/>
      <c r="E567" s="451"/>
      <c r="F567" s="451"/>
      <c r="G567" s="450"/>
      <c r="H567" s="450"/>
      <c r="I567" s="450"/>
      <c r="J567" s="450"/>
      <c r="K567" s="450"/>
      <c r="L567" s="452"/>
      <c r="M567" s="450"/>
      <c r="N567" s="450"/>
      <c r="O567" s="453"/>
      <c r="P567" s="450"/>
      <c r="Q567" s="450"/>
      <c r="R567" s="450"/>
      <c r="S567" s="450"/>
      <c r="T567" s="450"/>
      <c r="U567" s="450"/>
      <c r="V567" s="450"/>
      <c r="W567" s="450"/>
      <c r="X567" s="450"/>
      <c r="Y567" s="450"/>
      <c r="Z567" s="450"/>
      <c r="AA567" s="450"/>
      <c r="AB567" s="450"/>
    </row>
    <row r="568" spans="2:28" ht="12.75" customHeight="1">
      <c r="B568" s="450"/>
      <c r="C568" s="450"/>
      <c r="D568" s="450"/>
      <c r="E568" s="451"/>
      <c r="F568" s="451"/>
      <c r="G568" s="450"/>
      <c r="H568" s="450"/>
      <c r="I568" s="450"/>
      <c r="J568" s="450"/>
      <c r="K568" s="450"/>
      <c r="L568" s="452"/>
      <c r="M568" s="450"/>
      <c r="N568" s="450"/>
      <c r="O568" s="453"/>
      <c r="P568" s="450"/>
      <c r="Q568" s="450"/>
      <c r="R568" s="450"/>
      <c r="S568" s="450"/>
      <c r="T568" s="450"/>
      <c r="U568" s="450"/>
      <c r="V568" s="450"/>
      <c r="W568" s="450"/>
      <c r="X568" s="450"/>
      <c r="Y568" s="450"/>
      <c r="Z568" s="450"/>
      <c r="AA568" s="450"/>
      <c r="AB568" s="450"/>
    </row>
    <row r="569" spans="2:28" ht="12.75" customHeight="1">
      <c r="B569" s="450"/>
      <c r="C569" s="450"/>
      <c r="D569" s="450"/>
      <c r="E569" s="451"/>
      <c r="F569" s="451"/>
      <c r="G569" s="450"/>
      <c r="H569" s="450"/>
      <c r="I569" s="450"/>
      <c r="J569" s="450"/>
      <c r="K569" s="450"/>
      <c r="L569" s="452"/>
      <c r="M569" s="450"/>
      <c r="N569" s="450"/>
      <c r="O569" s="453"/>
      <c r="P569" s="450"/>
      <c r="Q569" s="450"/>
      <c r="R569" s="450"/>
      <c r="S569" s="450"/>
      <c r="T569" s="450"/>
      <c r="U569" s="450"/>
      <c r="V569" s="450"/>
      <c r="W569" s="450"/>
      <c r="X569" s="450"/>
      <c r="Y569" s="450"/>
      <c r="Z569" s="450"/>
      <c r="AA569" s="450"/>
      <c r="AB569" s="450"/>
    </row>
    <row r="570" spans="2:28" ht="12.75" customHeight="1">
      <c r="B570" s="450"/>
      <c r="C570" s="450"/>
      <c r="D570" s="450"/>
      <c r="E570" s="451"/>
      <c r="F570" s="451"/>
      <c r="G570" s="450"/>
      <c r="H570" s="450"/>
      <c r="I570" s="450"/>
      <c r="J570" s="450"/>
      <c r="K570" s="450"/>
      <c r="L570" s="452"/>
      <c r="M570" s="450"/>
      <c r="N570" s="450"/>
      <c r="O570" s="453"/>
      <c r="P570" s="450"/>
      <c r="Q570" s="450"/>
      <c r="R570" s="450"/>
      <c r="S570" s="450"/>
      <c r="T570" s="450"/>
      <c r="U570" s="450"/>
      <c r="V570" s="450"/>
      <c r="W570" s="450"/>
      <c r="X570" s="450"/>
      <c r="Y570" s="450"/>
      <c r="Z570" s="450"/>
      <c r="AA570" s="450"/>
      <c r="AB570" s="450"/>
    </row>
    <row r="571" spans="2:28" ht="12.75" customHeight="1">
      <c r="B571" s="450"/>
      <c r="C571" s="450"/>
      <c r="D571" s="450"/>
      <c r="E571" s="451"/>
      <c r="F571" s="451"/>
      <c r="G571" s="450"/>
      <c r="H571" s="450"/>
      <c r="I571" s="450"/>
      <c r="J571" s="450"/>
      <c r="K571" s="450"/>
      <c r="L571" s="452"/>
      <c r="M571" s="450"/>
      <c r="N571" s="450"/>
      <c r="O571" s="453"/>
      <c r="P571" s="450"/>
      <c r="Q571" s="450"/>
      <c r="R571" s="450"/>
      <c r="S571" s="450"/>
      <c r="T571" s="450"/>
      <c r="U571" s="450"/>
      <c r="V571" s="450"/>
      <c r="W571" s="450"/>
      <c r="X571" s="450"/>
      <c r="Y571" s="450"/>
      <c r="Z571" s="450"/>
      <c r="AA571" s="450"/>
      <c r="AB571" s="450"/>
    </row>
    <row r="572" spans="2:28" ht="12.75" customHeight="1">
      <c r="B572" s="450"/>
      <c r="C572" s="450"/>
      <c r="D572" s="450"/>
      <c r="E572" s="451"/>
      <c r="F572" s="451"/>
      <c r="G572" s="450"/>
      <c r="H572" s="450"/>
      <c r="I572" s="450"/>
      <c r="J572" s="450"/>
      <c r="K572" s="450"/>
      <c r="L572" s="452"/>
      <c r="M572" s="450"/>
      <c r="N572" s="450"/>
      <c r="O572" s="453"/>
      <c r="P572" s="450"/>
      <c r="Q572" s="450"/>
      <c r="R572" s="450"/>
      <c r="S572" s="450"/>
      <c r="T572" s="450"/>
      <c r="U572" s="450"/>
      <c r="V572" s="450"/>
      <c r="W572" s="450"/>
      <c r="X572" s="450"/>
      <c r="Y572" s="450"/>
      <c r="Z572" s="450"/>
      <c r="AA572" s="450"/>
      <c r="AB572" s="450"/>
    </row>
    <row r="573" spans="2:28" ht="12.75" customHeight="1">
      <c r="B573" s="450"/>
      <c r="C573" s="450"/>
      <c r="D573" s="450"/>
      <c r="E573" s="451"/>
      <c r="F573" s="451"/>
      <c r="G573" s="450"/>
      <c r="H573" s="450"/>
      <c r="I573" s="450"/>
      <c r="J573" s="450"/>
      <c r="K573" s="450"/>
      <c r="L573" s="452"/>
      <c r="M573" s="450"/>
      <c r="N573" s="450"/>
      <c r="O573" s="453"/>
      <c r="P573" s="450"/>
      <c r="Q573" s="450"/>
      <c r="R573" s="450"/>
      <c r="S573" s="450"/>
      <c r="T573" s="450"/>
      <c r="U573" s="450"/>
      <c r="V573" s="450"/>
      <c r="W573" s="450"/>
      <c r="X573" s="450"/>
      <c r="Y573" s="450"/>
      <c r="Z573" s="450"/>
      <c r="AA573" s="450"/>
      <c r="AB573" s="450"/>
    </row>
    <row r="574" spans="2:28" ht="12.75" customHeight="1">
      <c r="B574" s="450"/>
      <c r="C574" s="450"/>
      <c r="D574" s="450"/>
      <c r="E574" s="451"/>
      <c r="F574" s="451"/>
      <c r="G574" s="450"/>
      <c r="H574" s="450"/>
      <c r="I574" s="450"/>
      <c r="J574" s="450"/>
      <c r="K574" s="450"/>
      <c r="L574" s="452"/>
      <c r="M574" s="450"/>
      <c r="N574" s="450"/>
      <c r="O574" s="453"/>
      <c r="P574" s="450"/>
      <c r="Q574" s="450"/>
      <c r="R574" s="450"/>
      <c r="S574" s="450"/>
      <c r="T574" s="450"/>
      <c r="U574" s="450"/>
      <c r="V574" s="450"/>
      <c r="W574" s="450"/>
      <c r="X574" s="450"/>
      <c r="Y574" s="450"/>
      <c r="Z574" s="450"/>
      <c r="AA574" s="450"/>
      <c r="AB574" s="450"/>
    </row>
    <row r="575" spans="2:28" ht="12.75" customHeight="1">
      <c r="B575" s="450"/>
      <c r="C575" s="450"/>
      <c r="D575" s="450"/>
      <c r="E575" s="451"/>
      <c r="F575" s="451"/>
      <c r="G575" s="450"/>
      <c r="H575" s="450"/>
      <c r="I575" s="450"/>
      <c r="J575" s="450"/>
      <c r="K575" s="450"/>
      <c r="L575" s="452"/>
      <c r="M575" s="450"/>
      <c r="N575" s="450"/>
      <c r="O575" s="453"/>
      <c r="P575" s="450"/>
      <c r="Q575" s="450"/>
      <c r="R575" s="450"/>
      <c r="S575" s="450"/>
      <c r="T575" s="450"/>
      <c r="U575" s="450"/>
      <c r="V575" s="450"/>
      <c r="W575" s="450"/>
      <c r="X575" s="450"/>
      <c r="Y575" s="450"/>
      <c r="Z575" s="450"/>
      <c r="AA575" s="450"/>
      <c r="AB575" s="450"/>
    </row>
    <row r="576" spans="2:28" ht="12.75" customHeight="1">
      <c r="B576" s="450"/>
      <c r="C576" s="450"/>
      <c r="D576" s="450"/>
      <c r="E576" s="451"/>
      <c r="F576" s="451"/>
      <c r="G576" s="450"/>
      <c r="H576" s="450"/>
      <c r="I576" s="450"/>
      <c r="J576" s="450"/>
      <c r="K576" s="450"/>
      <c r="L576" s="452"/>
      <c r="M576" s="450"/>
      <c r="N576" s="450"/>
      <c r="O576" s="453"/>
      <c r="P576" s="450"/>
      <c r="Q576" s="450"/>
      <c r="R576" s="450"/>
      <c r="S576" s="450"/>
      <c r="T576" s="450"/>
      <c r="U576" s="450"/>
      <c r="V576" s="450"/>
      <c r="W576" s="450"/>
      <c r="X576" s="450"/>
      <c r="Y576" s="450"/>
      <c r="Z576" s="450"/>
      <c r="AA576" s="450"/>
      <c r="AB576" s="450"/>
    </row>
    <row r="577" spans="2:28" ht="12.75" customHeight="1">
      <c r="B577" s="450"/>
      <c r="C577" s="450"/>
      <c r="D577" s="450"/>
      <c r="E577" s="451"/>
      <c r="F577" s="451"/>
      <c r="G577" s="450"/>
      <c r="H577" s="450"/>
      <c r="I577" s="450"/>
      <c r="J577" s="450"/>
      <c r="K577" s="450"/>
      <c r="L577" s="452"/>
      <c r="M577" s="450"/>
      <c r="N577" s="450"/>
      <c r="O577" s="453"/>
      <c r="P577" s="450"/>
      <c r="Q577" s="450"/>
      <c r="R577" s="450"/>
      <c r="S577" s="450"/>
      <c r="T577" s="450"/>
      <c r="U577" s="450"/>
      <c r="V577" s="450"/>
      <c r="W577" s="450"/>
      <c r="X577" s="450"/>
      <c r="Y577" s="450"/>
      <c r="Z577" s="450"/>
      <c r="AA577" s="450"/>
      <c r="AB577" s="450"/>
    </row>
    <row r="578" spans="2:28" ht="12.75" customHeight="1">
      <c r="B578" s="450"/>
      <c r="C578" s="450"/>
      <c r="D578" s="450"/>
      <c r="E578" s="451"/>
      <c r="F578" s="451"/>
      <c r="G578" s="450"/>
      <c r="H578" s="450"/>
      <c r="I578" s="450"/>
      <c r="J578" s="450"/>
      <c r="K578" s="450"/>
      <c r="L578" s="452"/>
      <c r="M578" s="450"/>
      <c r="N578" s="450"/>
      <c r="O578" s="453"/>
      <c r="P578" s="450"/>
      <c r="Q578" s="450"/>
      <c r="R578" s="450"/>
      <c r="S578" s="450"/>
      <c r="T578" s="450"/>
      <c r="U578" s="450"/>
      <c r="V578" s="450"/>
      <c r="W578" s="450"/>
      <c r="X578" s="450"/>
      <c r="Y578" s="450"/>
      <c r="Z578" s="450"/>
      <c r="AA578" s="450"/>
      <c r="AB578" s="450"/>
    </row>
    <row r="579" spans="2:28" ht="12.75" customHeight="1">
      <c r="B579" s="450"/>
      <c r="C579" s="450"/>
      <c r="D579" s="450"/>
      <c r="E579" s="451"/>
      <c r="F579" s="451"/>
      <c r="G579" s="450"/>
      <c r="H579" s="450"/>
      <c r="I579" s="450"/>
      <c r="J579" s="450"/>
      <c r="K579" s="450"/>
      <c r="L579" s="452"/>
      <c r="M579" s="450"/>
      <c r="N579" s="450"/>
      <c r="O579" s="453"/>
      <c r="P579" s="450"/>
      <c r="Q579" s="450"/>
      <c r="R579" s="450"/>
      <c r="S579" s="450"/>
      <c r="T579" s="450"/>
      <c r="U579" s="450"/>
      <c r="V579" s="450"/>
      <c r="W579" s="450"/>
      <c r="X579" s="450"/>
      <c r="Y579" s="450"/>
      <c r="Z579" s="450"/>
      <c r="AA579" s="450"/>
      <c r="AB579" s="450"/>
    </row>
    <row r="580" spans="2:28" ht="12.75" customHeight="1">
      <c r="B580" s="450"/>
      <c r="C580" s="450"/>
      <c r="D580" s="450"/>
      <c r="E580" s="451"/>
      <c r="F580" s="451"/>
      <c r="G580" s="450"/>
      <c r="H580" s="450"/>
      <c r="I580" s="450"/>
      <c r="J580" s="450"/>
      <c r="K580" s="450"/>
      <c r="L580" s="452"/>
      <c r="M580" s="450"/>
      <c r="N580" s="450"/>
      <c r="O580" s="453"/>
      <c r="P580" s="450"/>
      <c r="Q580" s="450"/>
      <c r="R580" s="450"/>
      <c r="S580" s="450"/>
      <c r="T580" s="450"/>
      <c r="U580" s="450"/>
      <c r="V580" s="450"/>
      <c r="W580" s="450"/>
      <c r="X580" s="450"/>
      <c r="Y580" s="450"/>
      <c r="Z580" s="450"/>
      <c r="AA580" s="450"/>
      <c r="AB580" s="450"/>
    </row>
    <row r="581" spans="2:28" ht="12.75" customHeight="1">
      <c r="B581" s="450"/>
      <c r="C581" s="450"/>
      <c r="D581" s="450"/>
      <c r="E581" s="451"/>
      <c r="F581" s="451"/>
      <c r="G581" s="450"/>
      <c r="H581" s="450"/>
      <c r="I581" s="450"/>
      <c r="J581" s="450"/>
      <c r="K581" s="450"/>
      <c r="L581" s="452"/>
      <c r="M581" s="450"/>
      <c r="N581" s="450"/>
      <c r="O581" s="453"/>
      <c r="P581" s="450"/>
      <c r="Q581" s="450"/>
      <c r="R581" s="450"/>
      <c r="S581" s="450"/>
      <c r="T581" s="450"/>
      <c r="U581" s="450"/>
      <c r="V581" s="450"/>
      <c r="W581" s="450"/>
      <c r="X581" s="450"/>
      <c r="Y581" s="450"/>
      <c r="Z581" s="450"/>
      <c r="AA581" s="450"/>
      <c r="AB581" s="450"/>
    </row>
    <row r="582" spans="2:28" ht="12.75" customHeight="1">
      <c r="B582" s="450"/>
      <c r="C582" s="450"/>
      <c r="D582" s="450"/>
      <c r="E582" s="451"/>
      <c r="F582" s="451"/>
      <c r="G582" s="450"/>
      <c r="H582" s="450"/>
      <c r="I582" s="450"/>
      <c r="J582" s="450"/>
      <c r="K582" s="450"/>
      <c r="L582" s="452"/>
      <c r="M582" s="450"/>
      <c r="N582" s="450"/>
      <c r="O582" s="453"/>
      <c r="P582" s="450"/>
      <c r="Q582" s="450"/>
      <c r="R582" s="450"/>
      <c r="S582" s="450"/>
      <c r="T582" s="450"/>
      <c r="U582" s="450"/>
      <c r="V582" s="450"/>
      <c r="W582" s="450"/>
      <c r="X582" s="450"/>
      <c r="Y582" s="450"/>
      <c r="Z582" s="450"/>
      <c r="AA582" s="450"/>
      <c r="AB582" s="450"/>
    </row>
    <row r="583" spans="2:28" ht="12.75" customHeight="1">
      <c r="B583" s="450"/>
      <c r="C583" s="450"/>
      <c r="D583" s="450"/>
      <c r="E583" s="451"/>
      <c r="F583" s="451"/>
      <c r="G583" s="450"/>
      <c r="H583" s="450"/>
      <c r="I583" s="450"/>
      <c r="J583" s="450"/>
      <c r="K583" s="450"/>
      <c r="L583" s="452"/>
      <c r="M583" s="450"/>
      <c r="N583" s="450"/>
      <c r="O583" s="453"/>
      <c r="P583" s="450"/>
      <c r="Q583" s="450"/>
      <c r="R583" s="450"/>
      <c r="S583" s="450"/>
      <c r="T583" s="450"/>
      <c r="U583" s="450"/>
      <c r="V583" s="450"/>
      <c r="W583" s="450"/>
      <c r="X583" s="450"/>
      <c r="Y583" s="450"/>
      <c r="Z583" s="450"/>
      <c r="AA583" s="450"/>
      <c r="AB583" s="450"/>
    </row>
    <row r="584" spans="2:28" ht="12.75" customHeight="1">
      <c r="B584" s="450"/>
      <c r="C584" s="450"/>
      <c r="D584" s="450"/>
      <c r="E584" s="451"/>
      <c r="F584" s="451"/>
      <c r="G584" s="450"/>
      <c r="H584" s="450"/>
      <c r="I584" s="450"/>
      <c r="J584" s="450"/>
      <c r="K584" s="450"/>
      <c r="L584" s="452"/>
      <c r="M584" s="450"/>
      <c r="N584" s="450"/>
      <c r="O584" s="453"/>
      <c r="P584" s="450"/>
      <c r="Q584" s="450"/>
      <c r="R584" s="450"/>
      <c r="S584" s="450"/>
      <c r="T584" s="450"/>
      <c r="U584" s="450"/>
      <c r="V584" s="450"/>
      <c r="W584" s="450"/>
      <c r="X584" s="450"/>
      <c r="Y584" s="450"/>
      <c r="Z584" s="450"/>
      <c r="AA584" s="450"/>
      <c r="AB584" s="450"/>
    </row>
    <row r="585" spans="2:28" ht="12.75" customHeight="1">
      <c r="B585" s="450"/>
      <c r="C585" s="450"/>
      <c r="D585" s="450"/>
      <c r="E585" s="451"/>
      <c r="F585" s="451"/>
      <c r="G585" s="450"/>
      <c r="H585" s="450"/>
      <c r="I585" s="450"/>
      <c r="J585" s="450"/>
      <c r="K585" s="450"/>
      <c r="L585" s="452"/>
      <c r="M585" s="450"/>
      <c r="N585" s="450"/>
      <c r="O585" s="453"/>
      <c r="P585" s="450"/>
      <c r="Q585" s="450"/>
      <c r="R585" s="450"/>
      <c r="S585" s="450"/>
      <c r="T585" s="450"/>
      <c r="U585" s="450"/>
      <c r="V585" s="450"/>
      <c r="W585" s="450"/>
      <c r="X585" s="450"/>
      <c r="Y585" s="450"/>
      <c r="Z585" s="450"/>
      <c r="AA585" s="450"/>
      <c r="AB585" s="450"/>
    </row>
    <row r="586" spans="2:28" ht="12.75" customHeight="1">
      <c r="B586" s="450"/>
      <c r="C586" s="450"/>
      <c r="D586" s="450"/>
      <c r="E586" s="451"/>
      <c r="F586" s="451"/>
      <c r="G586" s="450"/>
      <c r="H586" s="450"/>
      <c r="I586" s="450"/>
      <c r="J586" s="450"/>
      <c r="K586" s="450"/>
      <c r="L586" s="452"/>
      <c r="M586" s="450"/>
      <c r="N586" s="450"/>
      <c r="O586" s="453"/>
      <c r="P586" s="450"/>
      <c r="Q586" s="450"/>
      <c r="R586" s="450"/>
      <c r="S586" s="450"/>
      <c r="T586" s="450"/>
      <c r="U586" s="450"/>
      <c r="V586" s="450"/>
      <c r="W586" s="450"/>
      <c r="X586" s="450"/>
      <c r="Y586" s="450"/>
      <c r="Z586" s="450"/>
      <c r="AA586" s="450"/>
      <c r="AB586" s="450"/>
    </row>
    <row r="587" spans="2:28" ht="12.75" customHeight="1">
      <c r="B587" s="450"/>
      <c r="C587" s="450"/>
      <c r="D587" s="450"/>
      <c r="E587" s="451"/>
      <c r="F587" s="451"/>
      <c r="G587" s="450"/>
      <c r="H587" s="450"/>
      <c r="I587" s="450"/>
      <c r="J587" s="450"/>
      <c r="K587" s="450"/>
      <c r="L587" s="452"/>
      <c r="M587" s="450"/>
      <c r="N587" s="450"/>
      <c r="O587" s="453"/>
      <c r="P587" s="450"/>
      <c r="Q587" s="450"/>
      <c r="R587" s="450"/>
      <c r="S587" s="450"/>
      <c r="T587" s="450"/>
      <c r="U587" s="450"/>
      <c r="V587" s="450"/>
      <c r="W587" s="450"/>
      <c r="X587" s="450"/>
      <c r="Y587" s="450"/>
      <c r="Z587" s="450"/>
      <c r="AA587" s="450"/>
      <c r="AB587" s="450"/>
    </row>
    <row r="588" spans="2:28" ht="12.75" customHeight="1">
      <c r="B588" s="450"/>
      <c r="C588" s="450"/>
      <c r="D588" s="450"/>
      <c r="E588" s="451"/>
      <c r="F588" s="451"/>
      <c r="G588" s="450"/>
      <c r="H588" s="450"/>
      <c r="I588" s="450"/>
      <c r="J588" s="450"/>
      <c r="K588" s="450"/>
      <c r="L588" s="452"/>
      <c r="M588" s="450"/>
      <c r="N588" s="450"/>
      <c r="O588" s="453"/>
      <c r="P588" s="450"/>
      <c r="Q588" s="450"/>
      <c r="R588" s="450"/>
      <c r="S588" s="450"/>
      <c r="T588" s="450"/>
      <c r="U588" s="450"/>
      <c r="V588" s="450"/>
      <c r="W588" s="450"/>
      <c r="X588" s="450"/>
      <c r="Y588" s="450"/>
      <c r="Z588" s="450"/>
      <c r="AA588" s="450"/>
      <c r="AB588" s="450"/>
    </row>
    <row r="589" spans="2:28" ht="12.75" customHeight="1">
      <c r="B589" s="450"/>
      <c r="C589" s="450"/>
      <c r="D589" s="450"/>
      <c r="E589" s="451"/>
      <c r="F589" s="451"/>
      <c r="G589" s="450"/>
      <c r="H589" s="450"/>
      <c r="I589" s="450"/>
      <c r="J589" s="450"/>
      <c r="K589" s="450"/>
      <c r="L589" s="452"/>
      <c r="M589" s="450"/>
      <c r="N589" s="450"/>
      <c r="O589" s="453"/>
      <c r="P589" s="450"/>
      <c r="Q589" s="450"/>
      <c r="R589" s="450"/>
      <c r="S589" s="450"/>
      <c r="T589" s="450"/>
      <c r="U589" s="450"/>
      <c r="V589" s="450"/>
      <c r="W589" s="450"/>
      <c r="X589" s="450"/>
      <c r="Y589" s="450"/>
      <c r="Z589" s="450"/>
      <c r="AA589" s="450"/>
      <c r="AB589" s="450"/>
    </row>
    <row r="590" spans="2:28" ht="12.75" customHeight="1">
      <c r="B590" s="450"/>
      <c r="C590" s="450"/>
      <c r="D590" s="450"/>
      <c r="E590" s="451"/>
      <c r="F590" s="451"/>
      <c r="G590" s="450"/>
      <c r="H590" s="450"/>
      <c r="I590" s="450"/>
      <c r="J590" s="450"/>
      <c r="K590" s="450"/>
      <c r="L590" s="452"/>
      <c r="M590" s="450"/>
      <c r="N590" s="450"/>
      <c r="O590" s="453"/>
      <c r="P590" s="450"/>
      <c r="Q590" s="450"/>
      <c r="R590" s="450"/>
      <c r="S590" s="450"/>
      <c r="T590" s="450"/>
      <c r="U590" s="450"/>
      <c r="V590" s="450"/>
      <c r="W590" s="450"/>
      <c r="X590" s="450"/>
      <c r="Y590" s="450"/>
      <c r="Z590" s="450"/>
      <c r="AA590" s="450"/>
      <c r="AB590" s="450"/>
    </row>
    <row r="591" spans="2:28" ht="12.75" customHeight="1">
      <c r="B591" s="450"/>
      <c r="C591" s="450"/>
      <c r="D591" s="450"/>
      <c r="E591" s="451"/>
      <c r="F591" s="451"/>
      <c r="G591" s="450"/>
      <c r="H591" s="450"/>
      <c r="I591" s="450"/>
      <c r="J591" s="450"/>
      <c r="K591" s="450"/>
      <c r="L591" s="452"/>
      <c r="M591" s="450"/>
      <c r="N591" s="450"/>
      <c r="O591" s="453"/>
      <c r="P591" s="450"/>
      <c r="Q591" s="450"/>
      <c r="R591" s="450"/>
      <c r="S591" s="450"/>
      <c r="T591" s="450"/>
      <c r="U591" s="450"/>
      <c r="V591" s="450"/>
      <c r="W591" s="450"/>
      <c r="X591" s="450"/>
      <c r="Y591" s="450"/>
      <c r="Z591" s="450"/>
      <c r="AA591" s="450"/>
      <c r="AB591" s="450"/>
    </row>
    <row r="592" spans="2:28" ht="12.75" customHeight="1">
      <c r="B592" s="450"/>
      <c r="C592" s="450"/>
      <c r="D592" s="450"/>
      <c r="E592" s="451"/>
      <c r="F592" s="451"/>
      <c r="G592" s="450"/>
      <c r="H592" s="450"/>
      <c r="I592" s="450"/>
      <c r="J592" s="450"/>
      <c r="K592" s="450"/>
      <c r="L592" s="452"/>
      <c r="M592" s="450"/>
      <c r="N592" s="450"/>
      <c r="O592" s="453"/>
      <c r="P592" s="450"/>
      <c r="Q592" s="450"/>
      <c r="R592" s="450"/>
      <c r="S592" s="450"/>
      <c r="T592" s="450"/>
      <c r="U592" s="450"/>
      <c r="V592" s="450"/>
      <c r="W592" s="450"/>
      <c r="X592" s="450"/>
      <c r="Y592" s="450"/>
      <c r="Z592" s="450"/>
      <c r="AA592" s="450"/>
      <c r="AB592" s="450"/>
    </row>
    <row r="593" spans="2:28" ht="12.75" customHeight="1">
      <c r="B593" s="450"/>
      <c r="C593" s="450"/>
      <c r="D593" s="450"/>
      <c r="E593" s="451"/>
      <c r="F593" s="451"/>
      <c r="G593" s="450"/>
      <c r="H593" s="450"/>
      <c r="I593" s="450"/>
      <c r="J593" s="450"/>
      <c r="K593" s="450"/>
      <c r="L593" s="452"/>
      <c r="M593" s="450"/>
      <c r="N593" s="450"/>
      <c r="O593" s="453"/>
      <c r="P593" s="450"/>
      <c r="Q593" s="450"/>
      <c r="R593" s="450"/>
      <c r="S593" s="450"/>
      <c r="T593" s="450"/>
      <c r="U593" s="450"/>
      <c r="V593" s="450"/>
      <c r="W593" s="450"/>
      <c r="X593" s="450"/>
      <c r="Y593" s="450"/>
      <c r="Z593" s="450"/>
      <c r="AA593" s="450"/>
      <c r="AB593" s="450"/>
    </row>
    <row r="594" spans="2:28" ht="12.75" customHeight="1">
      <c r="B594" s="450"/>
      <c r="C594" s="450"/>
      <c r="D594" s="450"/>
      <c r="E594" s="451"/>
      <c r="F594" s="451"/>
      <c r="G594" s="450"/>
      <c r="H594" s="450"/>
      <c r="I594" s="450"/>
      <c r="J594" s="450"/>
      <c r="K594" s="450"/>
      <c r="L594" s="452"/>
      <c r="M594" s="450"/>
      <c r="N594" s="450"/>
      <c r="O594" s="453"/>
      <c r="P594" s="450"/>
      <c r="Q594" s="450"/>
      <c r="R594" s="450"/>
      <c r="S594" s="450"/>
      <c r="T594" s="450"/>
      <c r="U594" s="450"/>
      <c r="V594" s="450"/>
      <c r="W594" s="450"/>
      <c r="X594" s="450"/>
      <c r="Y594" s="450"/>
      <c r="Z594" s="450"/>
      <c r="AA594" s="450"/>
      <c r="AB594" s="450"/>
    </row>
    <row r="595" spans="2:28" ht="12.75" customHeight="1">
      <c r="B595" s="450"/>
      <c r="C595" s="450"/>
      <c r="D595" s="450"/>
      <c r="E595" s="451"/>
      <c r="F595" s="451"/>
      <c r="G595" s="450"/>
      <c r="H595" s="450"/>
      <c r="I595" s="450"/>
      <c r="J595" s="450"/>
      <c r="K595" s="450"/>
      <c r="L595" s="452"/>
      <c r="M595" s="450"/>
      <c r="N595" s="450"/>
      <c r="O595" s="453"/>
      <c r="P595" s="450"/>
      <c r="Q595" s="450"/>
      <c r="R595" s="450"/>
      <c r="S595" s="450"/>
      <c r="T595" s="450"/>
      <c r="U595" s="450"/>
      <c r="V595" s="450"/>
      <c r="W595" s="450"/>
      <c r="X595" s="450"/>
      <c r="Y595" s="450"/>
      <c r="Z595" s="450"/>
      <c r="AA595" s="450"/>
      <c r="AB595" s="450"/>
    </row>
    <row r="596" spans="2:28" ht="12.75" customHeight="1">
      <c r="B596" s="450"/>
      <c r="C596" s="450"/>
      <c r="D596" s="450"/>
      <c r="E596" s="451"/>
      <c r="F596" s="451"/>
      <c r="G596" s="450"/>
      <c r="H596" s="450"/>
      <c r="I596" s="450"/>
      <c r="J596" s="450"/>
      <c r="K596" s="450"/>
      <c r="L596" s="452"/>
      <c r="M596" s="450"/>
      <c r="N596" s="450"/>
      <c r="O596" s="453"/>
      <c r="P596" s="450"/>
      <c r="Q596" s="450"/>
      <c r="R596" s="450"/>
      <c r="S596" s="450"/>
      <c r="T596" s="450"/>
      <c r="U596" s="450"/>
      <c r="V596" s="450"/>
      <c r="W596" s="450"/>
      <c r="X596" s="450"/>
      <c r="Y596" s="450"/>
      <c r="Z596" s="450"/>
      <c r="AA596" s="450"/>
      <c r="AB596" s="450"/>
    </row>
    <row r="597" spans="2:28" ht="12.75" customHeight="1">
      <c r="B597" s="450"/>
      <c r="C597" s="450"/>
      <c r="D597" s="450"/>
      <c r="E597" s="451"/>
      <c r="F597" s="451"/>
      <c r="G597" s="450"/>
      <c r="H597" s="450"/>
      <c r="I597" s="450"/>
      <c r="J597" s="450"/>
      <c r="K597" s="450"/>
      <c r="L597" s="452"/>
      <c r="M597" s="450"/>
      <c r="N597" s="450"/>
      <c r="O597" s="453"/>
      <c r="P597" s="450"/>
      <c r="Q597" s="450"/>
      <c r="R597" s="450"/>
      <c r="S597" s="450"/>
      <c r="T597" s="450"/>
      <c r="U597" s="450"/>
      <c r="V597" s="450"/>
      <c r="W597" s="450"/>
      <c r="X597" s="450"/>
      <c r="Y597" s="450"/>
      <c r="Z597" s="450"/>
      <c r="AA597" s="450"/>
      <c r="AB597" s="450"/>
    </row>
    <row r="598" spans="2:28" ht="12.75" customHeight="1">
      <c r="B598" s="450"/>
      <c r="C598" s="450"/>
      <c r="D598" s="450"/>
      <c r="E598" s="451"/>
      <c r="F598" s="451"/>
      <c r="G598" s="450"/>
      <c r="H598" s="450"/>
      <c r="I598" s="450"/>
      <c r="J598" s="450"/>
      <c r="K598" s="450"/>
      <c r="L598" s="452"/>
      <c r="M598" s="450"/>
      <c r="N598" s="450"/>
      <c r="O598" s="453"/>
      <c r="P598" s="450"/>
      <c r="Q598" s="450"/>
      <c r="R598" s="450"/>
      <c r="S598" s="450"/>
      <c r="T598" s="450"/>
      <c r="U598" s="450"/>
      <c r="V598" s="450"/>
      <c r="W598" s="450"/>
      <c r="X598" s="450"/>
      <c r="Y598" s="450"/>
      <c r="Z598" s="450"/>
      <c r="AA598" s="450"/>
      <c r="AB598" s="450"/>
    </row>
    <row r="599" spans="2:28" ht="12.75" customHeight="1">
      <c r="B599" s="450"/>
      <c r="C599" s="450"/>
      <c r="D599" s="450"/>
      <c r="E599" s="451"/>
      <c r="F599" s="451"/>
      <c r="G599" s="450"/>
      <c r="H599" s="450"/>
      <c r="I599" s="450"/>
      <c r="J599" s="450"/>
      <c r="K599" s="450"/>
      <c r="L599" s="452"/>
      <c r="M599" s="450"/>
      <c r="N599" s="450"/>
      <c r="O599" s="453"/>
      <c r="P599" s="450"/>
      <c r="Q599" s="450"/>
      <c r="R599" s="450"/>
      <c r="S599" s="450"/>
      <c r="T599" s="450"/>
      <c r="U599" s="450"/>
      <c r="V599" s="450"/>
      <c r="W599" s="450"/>
      <c r="X599" s="450"/>
      <c r="Y599" s="450"/>
      <c r="Z599" s="450"/>
      <c r="AA599" s="450"/>
      <c r="AB599" s="450"/>
    </row>
    <row r="600" spans="2:28" ht="12.75" customHeight="1">
      <c r="B600" s="450"/>
      <c r="C600" s="450"/>
      <c r="D600" s="450"/>
      <c r="E600" s="451"/>
      <c r="F600" s="451"/>
      <c r="G600" s="450"/>
      <c r="H600" s="450"/>
      <c r="I600" s="450"/>
      <c r="J600" s="450"/>
      <c r="K600" s="450"/>
      <c r="L600" s="452"/>
      <c r="M600" s="450"/>
      <c r="N600" s="450"/>
      <c r="O600" s="453"/>
      <c r="P600" s="450"/>
      <c r="Q600" s="450"/>
      <c r="R600" s="450"/>
      <c r="S600" s="450"/>
      <c r="T600" s="450"/>
      <c r="U600" s="450"/>
      <c r="V600" s="450"/>
      <c r="W600" s="450"/>
      <c r="X600" s="450"/>
      <c r="Y600" s="450"/>
      <c r="Z600" s="450"/>
      <c r="AA600" s="450"/>
      <c r="AB600" s="450"/>
    </row>
    <row r="601" spans="2:28" ht="12.75" customHeight="1">
      <c r="B601" s="450"/>
      <c r="C601" s="450"/>
      <c r="D601" s="450"/>
      <c r="E601" s="451"/>
      <c r="F601" s="451"/>
      <c r="G601" s="450"/>
      <c r="H601" s="450"/>
      <c r="I601" s="450"/>
      <c r="J601" s="450"/>
      <c r="K601" s="450"/>
      <c r="L601" s="452"/>
      <c r="M601" s="450"/>
      <c r="N601" s="450"/>
      <c r="O601" s="453"/>
      <c r="P601" s="450"/>
      <c r="Q601" s="450"/>
      <c r="R601" s="450"/>
      <c r="S601" s="450"/>
      <c r="T601" s="450"/>
      <c r="U601" s="450"/>
      <c r="V601" s="450"/>
      <c r="W601" s="450"/>
      <c r="X601" s="450"/>
      <c r="Y601" s="450"/>
      <c r="Z601" s="450"/>
      <c r="AA601" s="450"/>
      <c r="AB601" s="450"/>
    </row>
    <row r="602" spans="2:28" ht="12.75" customHeight="1">
      <c r="B602" s="450"/>
      <c r="C602" s="450"/>
      <c r="D602" s="450"/>
      <c r="E602" s="451"/>
      <c r="F602" s="451"/>
      <c r="G602" s="450"/>
      <c r="H602" s="450"/>
      <c r="I602" s="450"/>
      <c r="J602" s="450"/>
      <c r="K602" s="450"/>
      <c r="L602" s="452"/>
      <c r="M602" s="450"/>
      <c r="N602" s="450"/>
      <c r="O602" s="453"/>
      <c r="P602" s="450"/>
      <c r="Q602" s="450"/>
      <c r="R602" s="450"/>
      <c r="S602" s="450"/>
      <c r="T602" s="450"/>
      <c r="U602" s="450"/>
      <c r="V602" s="450"/>
      <c r="W602" s="450"/>
      <c r="X602" s="450"/>
      <c r="Y602" s="450"/>
      <c r="Z602" s="450"/>
      <c r="AA602" s="450"/>
      <c r="AB602" s="450"/>
    </row>
    <row r="603" spans="2:28" ht="12.75" customHeight="1">
      <c r="B603" s="450"/>
      <c r="C603" s="450"/>
      <c r="D603" s="450"/>
      <c r="E603" s="451"/>
      <c r="F603" s="451"/>
      <c r="G603" s="450"/>
      <c r="H603" s="450"/>
      <c r="I603" s="450"/>
      <c r="J603" s="450"/>
      <c r="K603" s="450"/>
      <c r="L603" s="452"/>
      <c r="M603" s="450"/>
      <c r="N603" s="450"/>
      <c r="O603" s="453"/>
      <c r="P603" s="450"/>
      <c r="Q603" s="450"/>
      <c r="R603" s="450"/>
      <c r="S603" s="450"/>
      <c r="T603" s="450"/>
      <c r="U603" s="450"/>
      <c r="V603" s="450"/>
      <c r="W603" s="450"/>
      <c r="X603" s="450"/>
      <c r="Y603" s="450"/>
      <c r="Z603" s="450"/>
      <c r="AA603" s="450"/>
      <c r="AB603" s="450"/>
    </row>
    <row r="604" spans="2:28" ht="12.75" customHeight="1">
      <c r="B604" s="450"/>
      <c r="C604" s="450"/>
      <c r="D604" s="450"/>
      <c r="E604" s="451"/>
      <c r="F604" s="451"/>
      <c r="G604" s="450"/>
      <c r="H604" s="450"/>
      <c r="I604" s="450"/>
      <c r="J604" s="450"/>
      <c r="K604" s="450"/>
      <c r="L604" s="452"/>
      <c r="M604" s="450"/>
      <c r="N604" s="450"/>
      <c r="O604" s="453"/>
      <c r="P604" s="450"/>
      <c r="Q604" s="450"/>
      <c r="R604" s="450"/>
      <c r="S604" s="450"/>
      <c r="T604" s="450"/>
      <c r="U604" s="450"/>
      <c r="V604" s="450"/>
      <c r="W604" s="450"/>
      <c r="X604" s="450"/>
      <c r="Y604" s="450"/>
      <c r="Z604" s="450"/>
      <c r="AA604" s="450"/>
      <c r="AB604" s="450"/>
    </row>
    <row r="605" spans="2:28" ht="12.75" customHeight="1">
      <c r="B605" s="450"/>
      <c r="C605" s="450"/>
      <c r="D605" s="450"/>
      <c r="E605" s="451"/>
      <c r="F605" s="451"/>
      <c r="G605" s="450"/>
      <c r="H605" s="450"/>
      <c r="I605" s="450"/>
      <c r="J605" s="450"/>
      <c r="K605" s="450"/>
      <c r="L605" s="452"/>
      <c r="M605" s="450"/>
      <c r="N605" s="450"/>
      <c r="O605" s="453"/>
      <c r="P605" s="450"/>
      <c r="Q605" s="450"/>
      <c r="R605" s="450"/>
      <c r="S605" s="450"/>
      <c r="T605" s="450"/>
      <c r="U605" s="450"/>
      <c r="V605" s="450"/>
      <c r="W605" s="450"/>
      <c r="X605" s="450"/>
      <c r="Y605" s="450"/>
      <c r="Z605" s="450"/>
      <c r="AA605" s="450"/>
      <c r="AB605" s="450"/>
    </row>
    <row r="606" spans="2:28" ht="12.75" customHeight="1">
      <c r="B606" s="450"/>
      <c r="C606" s="450"/>
      <c r="D606" s="450"/>
      <c r="E606" s="451"/>
      <c r="F606" s="451"/>
      <c r="G606" s="450"/>
      <c r="H606" s="450"/>
      <c r="I606" s="450"/>
      <c r="J606" s="450"/>
      <c r="K606" s="450"/>
      <c r="L606" s="452"/>
      <c r="M606" s="450"/>
      <c r="N606" s="450"/>
      <c r="O606" s="453"/>
      <c r="P606" s="450"/>
      <c r="Q606" s="450"/>
      <c r="R606" s="450"/>
      <c r="S606" s="450"/>
      <c r="T606" s="450"/>
      <c r="U606" s="450"/>
      <c r="V606" s="450"/>
      <c r="W606" s="450"/>
      <c r="X606" s="450"/>
      <c r="Y606" s="450"/>
      <c r="Z606" s="450"/>
      <c r="AA606" s="450"/>
      <c r="AB606" s="450"/>
    </row>
    <row r="607" spans="2:28" ht="12.75" customHeight="1">
      <c r="B607" s="450"/>
      <c r="C607" s="450"/>
      <c r="D607" s="450"/>
      <c r="E607" s="451"/>
      <c r="F607" s="451"/>
      <c r="G607" s="450"/>
      <c r="H607" s="450"/>
      <c r="I607" s="450"/>
      <c r="J607" s="450"/>
      <c r="K607" s="450"/>
      <c r="L607" s="452"/>
      <c r="M607" s="450"/>
      <c r="N607" s="450"/>
      <c r="O607" s="453"/>
      <c r="P607" s="450"/>
      <c r="Q607" s="450"/>
      <c r="R607" s="450"/>
      <c r="S607" s="450"/>
      <c r="T607" s="450"/>
      <c r="U607" s="450"/>
      <c r="V607" s="450"/>
      <c r="W607" s="450"/>
      <c r="X607" s="450"/>
      <c r="Y607" s="450"/>
      <c r="Z607" s="450"/>
      <c r="AA607" s="450"/>
      <c r="AB607" s="450"/>
    </row>
    <row r="608" spans="2:28" ht="12.75" customHeight="1">
      <c r="B608" s="450"/>
      <c r="C608" s="450"/>
      <c r="D608" s="450"/>
      <c r="E608" s="451"/>
      <c r="F608" s="451"/>
      <c r="G608" s="450"/>
      <c r="H608" s="450"/>
      <c r="I608" s="450"/>
      <c r="J608" s="450"/>
      <c r="K608" s="450"/>
      <c r="L608" s="452"/>
      <c r="M608" s="450"/>
      <c r="N608" s="450"/>
      <c r="O608" s="453"/>
      <c r="P608" s="450"/>
      <c r="Q608" s="450"/>
      <c r="R608" s="450"/>
      <c r="S608" s="450"/>
      <c r="T608" s="450"/>
      <c r="U608" s="450"/>
      <c r="V608" s="450"/>
      <c r="W608" s="450"/>
      <c r="X608" s="450"/>
      <c r="Y608" s="450"/>
      <c r="Z608" s="450"/>
      <c r="AA608" s="450"/>
      <c r="AB608" s="450"/>
    </row>
    <row r="609" spans="2:28" ht="12.75" customHeight="1">
      <c r="B609" s="450"/>
      <c r="C609" s="450"/>
      <c r="D609" s="450"/>
      <c r="E609" s="451"/>
      <c r="F609" s="451"/>
      <c r="G609" s="450"/>
      <c r="H609" s="450"/>
      <c r="I609" s="450"/>
      <c r="J609" s="450"/>
      <c r="K609" s="450"/>
      <c r="L609" s="452"/>
      <c r="M609" s="450"/>
      <c r="N609" s="450"/>
      <c r="O609" s="453"/>
      <c r="P609" s="450"/>
      <c r="Q609" s="450"/>
      <c r="R609" s="450"/>
      <c r="S609" s="450"/>
      <c r="T609" s="450"/>
      <c r="U609" s="450"/>
      <c r="V609" s="450"/>
      <c r="W609" s="450"/>
      <c r="X609" s="450"/>
      <c r="Y609" s="450"/>
      <c r="Z609" s="450"/>
      <c r="AA609" s="450"/>
      <c r="AB609" s="450"/>
    </row>
    <row r="610" spans="2:28" ht="12.75" customHeight="1">
      <c r="B610" s="450"/>
      <c r="C610" s="450"/>
      <c r="D610" s="450"/>
      <c r="E610" s="451"/>
      <c r="F610" s="451"/>
      <c r="G610" s="450"/>
      <c r="H610" s="450"/>
      <c r="I610" s="450"/>
      <c r="J610" s="450"/>
      <c r="K610" s="450"/>
      <c r="L610" s="452"/>
      <c r="M610" s="450"/>
      <c r="N610" s="450"/>
      <c r="O610" s="453"/>
      <c r="P610" s="450"/>
      <c r="Q610" s="450"/>
      <c r="R610" s="450"/>
      <c r="S610" s="450"/>
      <c r="T610" s="450"/>
      <c r="U610" s="450"/>
      <c r="V610" s="450"/>
      <c r="W610" s="450"/>
      <c r="X610" s="450"/>
      <c r="Y610" s="450"/>
      <c r="Z610" s="450"/>
      <c r="AA610" s="450"/>
      <c r="AB610" s="450"/>
    </row>
    <row r="611" spans="2:28" ht="12.75" customHeight="1">
      <c r="B611" s="450"/>
      <c r="C611" s="450"/>
      <c r="D611" s="450"/>
      <c r="E611" s="451"/>
      <c r="F611" s="451"/>
      <c r="G611" s="450"/>
      <c r="H611" s="450"/>
      <c r="I611" s="450"/>
      <c r="J611" s="450"/>
      <c r="K611" s="450"/>
      <c r="L611" s="452"/>
      <c r="M611" s="450"/>
      <c r="N611" s="450"/>
      <c r="O611" s="453"/>
      <c r="P611" s="450"/>
      <c r="Q611" s="450"/>
      <c r="R611" s="450"/>
      <c r="S611" s="450"/>
      <c r="T611" s="450"/>
      <c r="U611" s="450"/>
      <c r="V611" s="450"/>
      <c r="W611" s="450"/>
      <c r="X611" s="450"/>
      <c r="Y611" s="450"/>
      <c r="Z611" s="450"/>
      <c r="AA611" s="450"/>
      <c r="AB611" s="450"/>
    </row>
    <row r="612" spans="2:28" ht="12.75" customHeight="1">
      <c r="B612" s="450"/>
      <c r="C612" s="450"/>
      <c r="D612" s="450"/>
      <c r="E612" s="451"/>
      <c r="F612" s="451"/>
      <c r="G612" s="450"/>
      <c r="H612" s="450"/>
      <c r="I612" s="450"/>
      <c r="J612" s="450"/>
      <c r="K612" s="450"/>
      <c r="L612" s="452"/>
      <c r="M612" s="450"/>
      <c r="N612" s="450"/>
      <c r="O612" s="453"/>
      <c r="P612" s="450"/>
      <c r="Q612" s="450"/>
      <c r="R612" s="450"/>
      <c r="S612" s="450"/>
      <c r="T612" s="450"/>
      <c r="U612" s="450"/>
      <c r="V612" s="450"/>
      <c r="W612" s="450"/>
      <c r="X612" s="450"/>
      <c r="Y612" s="450"/>
      <c r="Z612" s="450"/>
      <c r="AA612" s="450"/>
      <c r="AB612" s="450"/>
    </row>
    <row r="613" spans="2:28" ht="12.75" customHeight="1">
      <c r="B613" s="450"/>
      <c r="C613" s="450"/>
      <c r="D613" s="450"/>
      <c r="E613" s="451"/>
      <c r="F613" s="451"/>
      <c r="G613" s="450"/>
      <c r="H613" s="450"/>
      <c r="I613" s="450"/>
      <c r="J613" s="450"/>
      <c r="K613" s="450"/>
      <c r="L613" s="452"/>
      <c r="M613" s="450"/>
      <c r="N613" s="450"/>
      <c r="O613" s="453"/>
      <c r="P613" s="450"/>
      <c r="Q613" s="450"/>
      <c r="R613" s="450"/>
      <c r="S613" s="450"/>
      <c r="T613" s="450"/>
      <c r="U613" s="450"/>
      <c r="V613" s="450"/>
      <c r="W613" s="450"/>
      <c r="X613" s="450"/>
      <c r="Y613" s="450"/>
      <c r="Z613" s="450"/>
      <c r="AA613" s="450"/>
      <c r="AB613" s="450"/>
    </row>
    <row r="614" spans="2:28" ht="12.75" customHeight="1">
      <c r="B614" s="450"/>
      <c r="C614" s="450"/>
      <c r="D614" s="450"/>
      <c r="E614" s="451"/>
      <c r="F614" s="451"/>
      <c r="G614" s="450"/>
      <c r="H614" s="450"/>
      <c r="I614" s="450"/>
      <c r="J614" s="450"/>
      <c r="K614" s="450"/>
      <c r="L614" s="452"/>
      <c r="M614" s="450"/>
      <c r="N614" s="450"/>
      <c r="O614" s="453"/>
      <c r="P614" s="450"/>
      <c r="Q614" s="450"/>
      <c r="R614" s="450"/>
      <c r="S614" s="450"/>
      <c r="T614" s="450"/>
      <c r="U614" s="450"/>
      <c r="V614" s="450"/>
      <c r="W614" s="450"/>
      <c r="X614" s="450"/>
      <c r="Y614" s="450"/>
      <c r="Z614" s="450"/>
      <c r="AA614" s="450"/>
      <c r="AB614" s="450"/>
    </row>
    <row r="615" spans="2:28" ht="12.75" customHeight="1">
      <c r="B615" s="450"/>
      <c r="C615" s="450"/>
      <c r="D615" s="450"/>
      <c r="E615" s="451"/>
      <c r="F615" s="451"/>
      <c r="G615" s="450"/>
      <c r="H615" s="450"/>
      <c r="I615" s="450"/>
      <c r="J615" s="450"/>
      <c r="K615" s="450"/>
      <c r="L615" s="452"/>
      <c r="M615" s="450"/>
      <c r="N615" s="450"/>
      <c r="O615" s="453"/>
      <c r="P615" s="450"/>
      <c r="Q615" s="450"/>
      <c r="R615" s="450"/>
      <c r="S615" s="450"/>
      <c r="T615" s="450"/>
      <c r="U615" s="450"/>
      <c r="V615" s="450"/>
      <c r="W615" s="450"/>
      <c r="X615" s="450"/>
      <c r="Y615" s="450"/>
      <c r="Z615" s="450"/>
      <c r="AA615" s="450"/>
      <c r="AB615" s="450"/>
    </row>
    <row r="616" spans="2:28" ht="12.75" customHeight="1">
      <c r="B616" s="450"/>
      <c r="C616" s="450"/>
      <c r="D616" s="450"/>
      <c r="E616" s="451"/>
      <c r="F616" s="451"/>
      <c r="G616" s="450"/>
      <c r="H616" s="450"/>
      <c r="I616" s="450"/>
      <c r="J616" s="450"/>
      <c r="K616" s="450"/>
      <c r="L616" s="452"/>
      <c r="M616" s="450"/>
      <c r="N616" s="450"/>
      <c r="O616" s="453"/>
      <c r="P616" s="450"/>
      <c r="Q616" s="450"/>
      <c r="R616" s="450"/>
      <c r="S616" s="450"/>
      <c r="T616" s="450"/>
      <c r="U616" s="450"/>
      <c r="V616" s="450"/>
      <c r="W616" s="450"/>
      <c r="X616" s="450"/>
      <c r="Y616" s="450"/>
      <c r="Z616" s="450"/>
      <c r="AA616" s="450"/>
      <c r="AB616" s="450"/>
    </row>
    <row r="617" spans="2:28" ht="12.75" customHeight="1">
      <c r="B617" s="450"/>
      <c r="C617" s="450"/>
      <c r="D617" s="450"/>
      <c r="E617" s="451"/>
      <c r="F617" s="451"/>
      <c r="G617" s="450"/>
      <c r="H617" s="450"/>
      <c r="I617" s="450"/>
      <c r="J617" s="450"/>
      <c r="K617" s="450"/>
      <c r="L617" s="452"/>
      <c r="M617" s="450"/>
      <c r="N617" s="450"/>
      <c r="O617" s="453"/>
      <c r="P617" s="450"/>
      <c r="Q617" s="450"/>
      <c r="R617" s="450"/>
      <c r="S617" s="450"/>
      <c r="T617" s="450"/>
      <c r="U617" s="450"/>
      <c r="V617" s="450"/>
      <c r="W617" s="450"/>
      <c r="X617" s="450"/>
      <c r="Y617" s="450"/>
      <c r="Z617" s="450"/>
      <c r="AA617" s="450"/>
      <c r="AB617" s="450"/>
    </row>
    <row r="618" spans="2:28" ht="12.75" customHeight="1">
      <c r="B618" s="450"/>
      <c r="C618" s="450"/>
      <c r="D618" s="450"/>
      <c r="E618" s="451"/>
      <c r="F618" s="451"/>
      <c r="G618" s="450"/>
      <c r="H618" s="450"/>
      <c r="I618" s="450"/>
      <c r="J618" s="450"/>
      <c r="K618" s="450"/>
      <c r="L618" s="452"/>
      <c r="M618" s="450"/>
      <c r="N618" s="450"/>
      <c r="O618" s="453"/>
      <c r="P618" s="450"/>
      <c r="Q618" s="450"/>
      <c r="R618" s="450"/>
      <c r="S618" s="450"/>
      <c r="T618" s="450"/>
      <c r="U618" s="450"/>
      <c r="V618" s="450"/>
      <c r="W618" s="450"/>
      <c r="X618" s="450"/>
      <c r="Y618" s="450"/>
      <c r="Z618" s="450"/>
      <c r="AA618" s="450"/>
      <c r="AB618" s="450"/>
    </row>
    <row r="619" spans="2:28" ht="12.75" customHeight="1">
      <c r="B619" s="450"/>
      <c r="C619" s="450"/>
      <c r="D619" s="450"/>
      <c r="E619" s="451"/>
      <c r="F619" s="451"/>
      <c r="G619" s="450"/>
      <c r="H619" s="450"/>
      <c r="I619" s="450"/>
      <c r="J619" s="450"/>
      <c r="K619" s="450"/>
      <c r="L619" s="452"/>
      <c r="M619" s="450"/>
      <c r="N619" s="450"/>
      <c r="O619" s="453"/>
      <c r="P619" s="450"/>
      <c r="Q619" s="450"/>
      <c r="R619" s="450"/>
      <c r="S619" s="450"/>
      <c r="T619" s="450"/>
      <c r="U619" s="450"/>
      <c r="V619" s="450"/>
      <c r="W619" s="450"/>
      <c r="X619" s="450"/>
      <c r="Y619" s="450"/>
      <c r="Z619" s="450"/>
      <c r="AA619" s="450"/>
      <c r="AB619" s="450"/>
    </row>
    <row r="620" spans="2:28" ht="12.75" customHeight="1">
      <c r="B620" s="450"/>
      <c r="C620" s="450"/>
      <c r="D620" s="450"/>
      <c r="E620" s="451"/>
      <c r="F620" s="451"/>
      <c r="G620" s="450"/>
      <c r="H620" s="450"/>
      <c r="I620" s="450"/>
      <c r="J620" s="450"/>
      <c r="K620" s="450"/>
      <c r="L620" s="452"/>
      <c r="M620" s="450"/>
      <c r="N620" s="450"/>
      <c r="O620" s="453"/>
      <c r="P620" s="450"/>
      <c r="Q620" s="450"/>
      <c r="R620" s="450"/>
      <c r="S620" s="450"/>
      <c r="T620" s="450"/>
      <c r="U620" s="450"/>
      <c r="V620" s="450"/>
      <c r="W620" s="450"/>
      <c r="X620" s="450"/>
      <c r="Y620" s="450"/>
      <c r="Z620" s="450"/>
      <c r="AA620" s="450"/>
      <c r="AB620" s="450"/>
    </row>
    <row r="621" spans="2:28" ht="12.75" customHeight="1">
      <c r="B621" s="450"/>
      <c r="C621" s="450"/>
      <c r="D621" s="450"/>
      <c r="E621" s="451"/>
      <c r="F621" s="451"/>
      <c r="G621" s="450"/>
      <c r="H621" s="450"/>
      <c r="I621" s="450"/>
      <c r="J621" s="450"/>
      <c r="K621" s="450"/>
      <c r="L621" s="452"/>
      <c r="M621" s="450"/>
      <c r="N621" s="450"/>
      <c r="O621" s="453"/>
      <c r="P621" s="450"/>
      <c r="Q621" s="450"/>
      <c r="R621" s="450"/>
      <c r="S621" s="450"/>
      <c r="T621" s="450"/>
      <c r="U621" s="450"/>
      <c r="V621" s="450"/>
      <c r="W621" s="450"/>
      <c r="X621" s="450"/>
      <c r="Y621" s="450"/>
      <c r="Z621" s="450"/>
      <c r="AA621" s="450"/>
      <c r="AB621" s="450"/>
    </row>
    <row r="622" spans="2:28" ht="12.75" customHeight="1">
      <c r="B622" s="450"/>
      <c r="C622" s="450"/>
      <c r="D622" s="450"/>
      <c r="E622" s="451"/>
      <c r="F622" s="451"/>
      <c r="G622" s="450"/>
      <c r="H622" s="450"/>
      <c r="I622" s="450"/>
      <c r="J622" s="450"/>
      <c r="K622" s="450"/>
      <c r="L622" s="452"/>
      <c r="M622" s="450"/>
      <c r="N622" s="450"/>
      <c r="O622" s="453"/>
      <c r="P622" s="450"/>
      <c r="Q622" s="450"/>
      <c r="R622" s="450"/>
      <c r="S622" s="450"/>
      <c r="T622" s="450"/>
      <c r="U622" s="450"/>
      <c r="V622" s="450"/>
      <c r="W622" s="450"/>
      <c r="X622" s="450"/>
      <c r="Y622" s="450"/>
      <c r="Z622" s="450"/>
      <c r="AA622" s="450"/>
      <c r="AB622" s="450"/>
    </row>
    <row r="623" spans="2:28" ht="12.75" customHeight="1">
      <c r="B623" s="450"/>
      <c r="C623" s="450"/>
      <c r="D623" s="450"/>
      <c r="E623" s="451"/>
      <c r="F623" s="451"/>
      <c r="G623" s="450"/>
      <c r="H623" s="450"/>
      <c r="I623" s="450"/>
      <c r="J623" s="450"/>
      <c r="K623" s="450"/>
      <c r="L623" s="452"/>
      <c r="M623" s="450"/>
      <c r="N623" s="450"/>
      <c r="O623" s="453"/>
      <c r="P623" s="450"/>
      <c r="Q623" s="450"/>
      <c r="R623" s="450"/>
      <c r="S623" s="450"/>
      <c r="T623" s="450"/>
      <c r="U623" s="450"/>
      <c r="V623" s="450"/>
      <c r="W623" s="450"/>
      <c r="X623" s="450"/>
      <c r="Y623" s="450"/>
      <c r="Z623" s="450"/>
      <c r="AA623" s="450"/>
      <c r="AB623" s="450"/>
    </row>
    <row r="624" spans="2:28" ht="12.75" customHeight="1">
      <c r="B624" s="450"/>
      <c r="C624" s="450"/>
      <c r="D624" s="450"/>
      <c r="E624" s="451"/>
      <c r="F624" s="451"/>
      <c r="G624" s="450"/>
      <c r="H624" s="450"/>
      <c r="I624" s="450"/>
      <c r="J624" s="450"/>
      <c r="K624" s="450"/>
      <c r="L624" s="452"/>
      <c r="M624" s="450"/>
      <c r="N624" s="450"/>
      <c r="O624" s="453"/>
      <c r="P624" s="450"/>
      <c r="Q624" s="450"/>
      <c r="R624" s="450"/>
      <c r="S624" s="450"/>
      <c r="T624" s="450"/>
      <c r="U624" s="450"/>
      <c r="V624" s="450"/>
      <c r="W624" s="450"/>
      <c r="X624" s="450"/>
      <c r="Y624" s="450"/>
      <c r="Z624" s="450"/>
      <c r="AA624" s="450"/>
      <c r="AB624" s="450"/>
    </row>
    <row r="625" spans="2:28" ht="12.75" customHeight="1">
      <c r="B625" s="450"/>
      <c r="C625" s="450"/>
      <c r="D625" s="450"/>
      <c r="E625" s="451"/>
      <c r="F625" s="451"/>
      <c r="G625" s="450"/>
      <c r="H625" s="450"/>
      <c r="I625" s="450"/>
      <c r="J625" s="450"/>
      <c r="K625" s="450"/>
      <c r="L625" s="452"/>
      <c r="M625" s="450"/>
      <c r="N625" s="450"/>
      <c r="O625" s="453"/>
      <c r="P625" s="450"/>
      <c r="Q625" s="450"/>
      <c r="R625" s="450"/>
      <c r="S625" s="450"/>
      <c r="T625" s="450"/>
      <c r="U625" s="450"/>
      <c r="V625" s="450"/>
      <c r="W625" s="450"/>
      <c r="X625" s="450"/>
      <c r="Y625" s="450"/>
      <c r="Z625" s="450"/>
      <c r="AA625" s="450"/>
      <c r="AB625" s="450"/>
    </row>
    <row r="626" spans="2:28" ht="12.75" customHeight="1">
      <c r="B626" s="450"/>
      <c r="C626" s="450"/>
      <c r="D626" s="450"/>
      <c r="E626" s="451"/>
      <c r="F626" s="451"/>
      <c r="G626" s="450"/>
      <c r="H626" s="450"/>
      <c r="I626" s="450"/>
      <c r="J626" s="450"/>
      <c r="K626" s="450"/>
      <c r="L626" s="452"/>
      <c r="M626" s="450"/>
      <c r="N626" s="450"/>
      <c r="O626" s="453"/>
      <c r="P626" s="450"/>
      <c r="Q626" s="450"/>
      <c r="R626" s="450"/>
      <c r="S626" s="450"/>
      <c r="T626" s="450"/>
      <c r="U626" s="450"/>
      <c r="V626" s="450"/>
      <c r="W626" s="450"/>
      <c r="X626" s="450"/>
      <c r="Y626" s="450"/>
      <c r="Z626" s="450"/>
      <c r="AA626" s="450"/>
      <c r="AB626" s="450"/>
    </row>
    <row r="627" spans="2:28" ht="12.75" customHeight="1">
      <c r="B627" s="450"/>
      <c r="C627" s="450"/>
      <c r="D627" s="450"/>
      <c r="E627" s="451"/>
      <c r="F627" s="451"/>
      <c r="G627" s="450"/>
      <c r="H627" s="450"/>
      <c r="I627" s="450"/>
      <c r="J627" s="450"/>
      <c r="K627" s="450"/>
      <c r="L627" s="452"/>
      <c r="M627" s="450"/>
      <c r="N627" s="450"/>
      <c r="O627" s="453"/>
      <c r="P627" s="450"/>
      <c r="Q627" s="450"/>
      <c r="R627" s="450"/>
      <c r="S627" s="450"/>
      <c r="T627" s="450"/>
      <c r="U627" s="450"/>
      <c r="V627" s="450"/>
      <c r="W627" s="450"/>
      <c r="X627" s="450"/>
      <c r="Y627" s="450"/>
      <c r="Z627" s="450"/>
      <c r="AA627" s="450"/>
      <c r="AB627" s="450"/>
    </row>
    <row r="628" spans="2:28" ht="12.75" customHeight="1">
      <c r="B628" s="450"/>
      <c r="C628" s="450"/>
      <c r="D628" s="450"/>
      <c r="E628" s="451"/>
      <c r="F628" s="451"/>
      <c r="G628" s="450"/>
      <c r="H628" s="450"/>
      <c r="I628" s="450"/>
      <c r="J628" s="450"/>
      <c r="K628" s="450"/>
      <c r="L628" s="452"/>
      <c r="M628" s="450"/>
      <c r="N628" s="450"/>
      <c r="O628" s="453"/>
      <c r="P628" s="450"/>
      <c r="Q628" s="450"/>
      <c r="R628" s="450"/>
      <c r="S628" s="450"/>
      <c r="T628" s="450"/>
      <c r="U628" s="450"/>
      <c r="V628" s="450"/>
      <c r="W628" s="450"/>
      <c r="X628" s="450"/>
      <c r="Y628" s="450"/>
      <c r="Z628" s="450"/>
      <c r="AA628" s="450"/>
      <c r="AB628" s="450"/>
    </row>
    <row r="629" spans="2:28" ht="12.75" customHeight="1">
      <c r="B629" s="450"/>
      <c r="C629" s="450"/>
      <c r="D629" s="450"/>
      <c r="E629" s="451"/>
      <c r="F629" s="451"/>
      <c r="G629" s="450"/>
      <c r="H629" s="450"/>
      <c r="I629" s="450"/>
      <c r="J629" s="450"/>
      <c r="K629" s="450"/>
      <c r="L629" s="452"/>
      <c r="M629" s="450"/>
      <c r="N629" s="450"/>
      <c r="O629" s="453"/>
      <c r="P629" s="450"/>
      <c r="Q629" s="450"/>
      <c r="R629" s="450"/>
      <c r="S629" s="450"/>
      <c r="T629" s="450"/>
      <c r="U629" s="450"/>
      <c r="V629" s="450"/>
      <c r="W629" s="450"/>
      <c r="X629" s="450"/>
      <c r="Y629" s="450"/>
      <c r="Z629" s="450"/>
      <c r="AA629" s="450"/>
      <c r="AB629" s="450"/>
    </row>
    <row r="630" spans="2:28" ht="12.75" customHeight="1">
      <c r="B630" s="450"/>
      <c r="C630" s="450"/>
      <c r="D630" s="450"/>
      <c r="E630" s="451"/>
      <c r="F630" s="451"/>
      <c r="G630" s="450"/>
      <c r="H630" s="450"/>
      <c r="I630" s="450"/>
      <c r="J630" s="450"/>
      <c r="K630" s="450"/>
      <c r="L630" s="452"/>
      <c r="M630" s="450"/>
      <c r="N630" s="450"/>
      <c r="O630" s="453"/>
      <c r="P630" s="450"/>
      <c r="Q630" s="450"/>
      <c r="R630" s="450"/>
      <c r="S630" s="450"/>
      <c r="T630" s="450"/>
      <c r="U630" s="450"/>
      <c r="V630" s="450"/>
      <c r="W630" s="450"/>
      <c r="X630" s="450"/>
      <c r="Y630" s="450"/>
      <c r="Z630" s="450"/>
      <c r="AA630" s="450"/>
      <c r="AB630" s="450"/>
    </row>
    <row r="631" spans="2:28" ht="12.75" customHeight="1">
      <c r="B631" s="450"/>
      <c r="C631" s="450"/>
      <c r="D631" s="450"/>
      <c r="E631" s="451"/>
      <c r="F631" s="451"/>
      <c r="G631" s="450"/>
      <c r="H631" s="450"/>
      <c r="I631" s="450"/>
      <c r="J631" s="450"/>
      <c r="K631" s="450"/>
      <c r="L631" s="452"/>
      <c r="M631" s="450"/>
      <c r="N631" s="450"/>
      <c r="O631" s="453"/>
      <c r="P631" s="450"/>
      <c r="Q631" s="450"/>
      <c r="R631" s="450"/>
      <c r="S631" s="450"/>
      <c r="T631" s="450"/>
      <c r="U631" s="450"/>
      <c r="V631" s="450"/>
      <c r="W631" s="450"/>
      <c r="X631" s="450"/>
      <c r="Y631" s="450"/>
      <c r="Z631" s="450"/>
      <c r="AA631" s="450"/>
      <c r="AB631" s="450"/>
    </row>
    <row r="632" spans="2:28" ht="12.75" customHeight="1">
      <c r="B632" s="450"/>
      <c r="C632" s="450"/>
      <c r="D632" s="450"/>
      <c r="E632" s="451"/>
      <c r="F632" s="451"/>
      <c r="G632" s="450"/>
      <c r="H632" s="450"/>
      <c r="I632" s="450"/>
      <c r="J632" s="450"/>
      <c r="K632" s="450"/>
      <c r="L632" s="452"/>
      <c r="M632" s="450"/>
      <c r="N632" s="450"/>
      <c r="O632" s="453"/>
      <c r="P632" s="450"/>
      <c r="Q632" s="450"/>
      <c r="R632" s="450"/>
      <c r="S632" s="450"/>
      <c r="T632" s="450"/>
      <c r="U632" s="450"/>
      <c r="V632" s="450"/>
      <c r="W632" s="450"/>
      <c r="X632" s="450"/>
      <c r="Y632" s="450"/>
      <c r="Z632" s="450"/>
      <c r="AA632" s="450"/>
      <c r="AB632" s="450"/>
    </row>
    <row r="633" spans="2:28" ht="12.75" customHeight="1">
      <c r="B633" s="450"/>
      <c r="C633" s="450"/>
      <c r="D633" s="450"/>
      <c r="E633" s="451"/>
      <c r="F633" s="451"/>
      <c r="G633" s="450"/>
      <c r="H633" s="450"/>
      <c r="I633" s="450"/>
      <c r="J633" s="450"/>
      <c r="K633" s="450"/>
      <c r="L633" s="452"/>
      <c r="M633" s="450"/>
      <c r="N633" s="450"/>
      <c r="O633" s="453"/>
      <c r="P633" s="450"/>
      <c r="Q633" s="450"/>
      <c r="R633" s="450"/>
      <c r="S633" s="450"/>
      <c r="T633" s="450"/>
      <c r="U633" s="450"/>
      <c r="V633" s="450"/>
      <c r="W633" s="450"/>
      <c r="X633" s="450"/>
      <c r="Y633" s="450"/>
      <c r="Z633" s="450"/>
      <c r="AA633" s="450"/>
      <c r="AB633" s="450"/>
    </row>
    <row r="634" spans="2:28" ht="12.75" customHeight="1">
      <c r="B634" s="450"/>
      <c r="C634" s="450"/>
      <c r="D634" s="450"/>
      <c r="E634" s="451"/>
      <c r="F634" s="451"/>
      <c r="G634" s="450"/>
      <c r="H634" s="450"/>
      <c r="I634" s="450"/>
      <c r="J634" s="450"/>
      <c r="K634" s="450"/>
      <c r="L634" s="452"/>
      <c r="M634" s="450"/>
      <c r="N634" s="450"/>
      <c r="O634" s="453"/>
      <c r="P634" s="450"/>
      <c r="Q634" s="450"/>
      <c r="R634" s="450"/>
      <c r="S634" s="450"/>
      <c r="T634" s="450"/>
      <c r="U634" s="450"/>
      <c r="V634" s="450"/>
      <c r="W634" s="450"/>
      <c r="X634" s="450"/>
      <c r="Y634" s="450"/>
      <c r="Z634" s="450"/>
      <c r="AA634" s="450"/>
      <c r="AB634" s="450"/>
    </row>
    <row r="635" spans="2:28" ht="12.75" customHeight="1">
      <c r="B635" s="450"/>
      <c r="C635" s="450"/>
      <c r="D635" s="450"/>
      <c r="E635" s="451"/>
      <c r="F635" s="451"/>
      <c r="G635" s="450"/>
      <c r="H635" s="450"/>
      <c r="I635" s="450"/>
      <c r="J635" s="450"/>
      <c r="K635" s="450"/>
      <c r="L635" s="452"/>
      <c r="M635" s="450"/>
      <c r="N635" s="450"/>
      <c r="O635" s="453"/>
      <c r="P635" s="450"/>
      <c r="Q635" s="450"/>
      <c r="R635" s="450"/>
      <c r="S635" s="450"/>
      <c r="T635" s="450"/>
      <c r="U635" s="450"/>
      <c r="V635" s="450"/>
      <c r="W635" s="450"/>
      <c r="X635" s="450"/>
      <c r="Y635" s="450"/>
      <c r="Z635" s="450"/>
      <c r="AA635" s="450"/>
      <c r="AB635" s="450"/>
    </row>
    <row r="636" spans="2:28" ht="12.75" customHeight="1">
      <c r="B636" s="450"/>
      <c r="C636" s="450"/>
      <c r="D636" s="450"/>
      <c r="E636" s="451"/>
      <c r="F636" s="451"/>
      <c r="G636" s="450"/>
      <c r="H636" s="450"/>
      <c r="I636" s="450"/>
      <c r="J636" s="450"/>
      <c r="K636" s="450"/>
      <c r="L636" s="452"/>
      <c r="M636" s="450"/>
      <c r="N636" s="450"/>
      <c r="O636" s="453"/>
      <c r="P636" s="450"/>
      <c r="Q636" s="450"/>
      <c r="R636" s="450"/>
      <c r="S636" s="450"/>
      <c r="T636" s="450"/>
      <c r="U636" s="450"/>
      <c r="V636" s="450"/>
      <c r="W636" s="450"/>
      <c r="X636" s="450"/>
      <c r="Y636" s="450"/>
      <c r="Z636" s="450"/>
      <c r="AA636" s="450"/>
      <c r="AB636" s="450"/>
    </row>
    <row r="637" spans="2:28" ht="12.75" customHeight="1">
      <c r="B637" s="450"/>
      <c r="C637" s="450"/>
      <c r="D637" s="450"/>
      <c r="E637" s="451"/>
      <c r="F637" s="451"/>
      <c r="G637" s="450"/>
      <c r="H637" s="450"/>
      <c r="I637" s="450"/>
      <c r="J637" s="450"/>
      <c r="K637" s="450"/>
      <c r="L637" s="452"/>
      <c r="M637" s="450"/>
      <c r="N637" s="450"/>
      <c r="O637" s="453"/>
      <c r="P637" s="450"/>
      <c r="Q637" s="450"/>
      <c r="R637" s="450"/>
      <c r="S637" s="450"/>
      <c r="T637" s="450"/>
      <c r="U637" s="450"/>
      <c r="V637" s="450"/>
      <c r="W637" s="450"/>
      <c r="X637" s="450"/>
      <c r="Y637" s="450"/>
      <c r="Z637" s="450"/>
      <c r="AA637" s="450"/>
      <c r="AB637" s="450"/>
    </row>
    <row r="638" spans="2:28" ht="12.75" customHeight="1">
      <c r="B638" s="450"/>
      <c r="C638" s="450"/>
      <c r="D638" s="450"/>
      <c r="E638" s="451"/>
      <c r="F638" s="451"/>
      <c r="G638" s="450"/>
      <c r="H638" s="450"/>
      <c r="I638" s="450"/>
      <c r="J638" s="450"/>
      <c r="K638" s="450"/>
      <c r="L638" s="452"/>
      <c r="M638" s="450"/>
      <c r="N638" s="450"/>
      <c r="O638" s="453"/>
      <c r="P638" s="450"/>
      <c r="Q638" s="450"/>
      <c r="R638" s="450"/>
      <c r="S638" s="450"/>
      <c r="T638" s="450"/>
      <c r="U638" s="450"/>
      <c r="V638" s="450"/>
      <c r="W638" s="450"/>
      <c r="X638" s="450"/>
      <c r="Y638" s="450"/>
      <c r="Z638" s="450"/>
      <c r="AA638" s="450"/>
      <c r="AB638" s="450"/>
    </row>
    <row r="639" spans="2:28" ht="12.75" customHeight="1">
      <c r="B639" s="450"/>
      <c r="C639" s="450"/>
      <c r="D639" s="450"/>
      <c r="E639" s="451"/>
      <c r="F639" s="451"/>
      <c r="G639" s="450"/>
      <c r="H639" s="450"/>
      <c r="I639" s="450"/>
      <c r="J639" s="450"/>
      <c r="K639" s="450"/>
      <c r="L639" s="452"/>
      <c r="M639" s="450"/>
      <c r="N639" s="450"/>
      <c r="O639" s="453"/>
      <c r="P639" s="450"/>
      <c r="Q639" s="450"/>
      <c r="R639" s="450"/>
      <c r="S639" s="450"/>
      <c r="T639" s="450"/>
      <c r="U639" s="450"/>
      <c r="V639" s="450"/>
      <c r="W639" s="450"/>
      <c r="X639" s="450"/>
      <c r="Y639" s="450"/>
      <c r="Z639" s="450"/>
      <c r="AA639" s="450"/>
      <c r="AB639" s="450"/>
    </row>
    <row r="640" spans="2:28" ht="12.75" customHeight="1">
      <c r="B640" s="450"/>
      <c r="C640" s="450"/>
      <c r="D640" s="450"/>
      <c r="E640" s="451"/>
      <c r="F640" s="451"/>
      <c r="G640" s="450"/>
      <c r="H640" s="450"/>
      <c r="I640" s="450"/>
      <c r="J640" s="450"/>
      <c r="K640" s="450"/>
      <c r="L640" s="452"/>
      <c r="M640" s="450"/>
      <c r="N640" s="450"/>
      <c r="O640" s="453"/>
      <c r="P640" s="450"/>
      <c r="Q640" s="450"/>
      <c r="R640" s="450"/>
      <c r="S640" s="450"/>
      <c r="T640" s="450"/>
      <c r="U640" s="450"/>
      <c r="V640" s="450"/>
      <c r="W640" s="450"/>
      <c r="X640" s="450"/>
      <c r="Y640" s="450"/>
      <c r="Z640" s="450"/>
      <c r="AA640" s="450"/>
      <c r="AB640" s="450"/>
    </row>
    <row r="641" spans="2:28" ht="12.75" customHeight="1">
      <c r="B641" s="450"/>
      <c r="C641" s="450"/>
      <c r="D641" s="450"/>
      <c r="E641" s="451"/>
      <c r="F641" s="451"/>
      <c r="G641" s="450"/>
      <c r="H641" s="450"/>
      <c r="I641" s="450"/>
      <c r="J641" s="450"/>
      <c r="K641" s="450"/>
      <c r="L641" s="452"/>
      <c r="M641" s="450"/>
      <c r="N641" s="450"/>
      <c r="O641" s="453"/>
      <c r="P641" s="450"/>
      <c r="Q641" s="450"/>
      <c r="R641" s="450"/>
      <c r="S641" s="450"/>
      <c r="T641" s="450"/>
      <c r="U641" s="450"/>
      <c r="V641" s="450"/>
      <c r="W641" s="450"/>
      <c r="X641" s="450"/>
      <c r="Y641" s="450"/>
      <c r="Z641" s="450"/>
      <c r="AA641" s="450"/>
      <c r="AB641" s="450"/>
    </row>
    <row r="642" spans="2:28" ht="12.75" customHeight="1">
      <c r="B642" s="450"/>
      <c r="C642" s="450"/>
      <c r="D642" s="450"/>
      <c r="E642" s="451"/>
      <c r="F642" s="451"/>
      <c r="G642" s="450"/>
      <c r="H642" s="450"/>
      <c r="I642" s="450"/>
      <c r="J642" s="450"/>
      <c r="K642" s="450"/>
      <c r="L642" s="452"/>
      <c r="M642" s="450"/>
      <c r="N642" s="450"/>
      <c r="O642" s="453"/>
      <c r="P642" s="450"/>
      <c r="Q642" s="450"/>
      <c r="R642" s="450"/>
      <c r="S642" s="450"/>
      <c r="T642" s="450"/>
      <c r="U642" s="450"/>
      <c r="V642" s="450"/>
      <c r="W642" s="450"/>
      <c r="X642" s="450"/>
      <c r="Y642" s="450"/>
      <c r="Z642" s="450"/>
      <c r="AA642" s="450"/>
      <c r="AB642" s="450"/>
    </row>
    <row r="643" spans="2:28" ht="12.75" customHeight="1">
      <c r="B643" s="450"/>
      <c r="C643" s="450"/>
      <c r="D643" s="450"/>
      <c r="E643" s="451"/>
      <c r="F643" s="451"/>
      <c r="G643" s="450"/>
      <c r="H643" s="450"/>
      <c r="I643" s="450"/>
      <c r="J643" s="450"/>
      <c r="K643" s="450"/>
      <c r="L643" s="452"/>
      <c r="M643" s="450"/>
      <c r="N643" s="450"/>
      <c r="O643" s="453"/>
      <c r="P643" s="450"/>
      <c r="Q643" s="450"/>
      <c r="R643" s="450"/>
      <c r="S643" s="450"/>
      <c r="T643" s="450"/>
      <c r="U643" s="450"/>
      <c r="V643" s="450"/>
      <c r="W643" s="450"/>
      <c r="X643" s="450"/>
      <c r="Y643" s="450"/>
      <c r="Z643" s="450"/>
      <c r="AA643" s="450"/>
      <c r="AB643" s="450"/>
    </row>
    <row r="644" spans="2:28" ht="12.75" customHeight="1">
      <c r="B644" s="450"/>
      <c r="C644" s="450"/>
      <c r="D644" s="450"/>
      <c r="E644" s="451"/>
      <c r="F644" s="451"/>
      <c r="G644" s="450"/>
      <c r="H644" s="450"/>
      <c r="I644" s="450"/>
      <c r="J644" s="450"/>
      <c r="K644" s="450"/>
      <c r="L644" s="452"/>
      <c r="M644" s="450"/>
      <c r="N644" s="450"/>
      <c r="O644" s="453"/>
      <c r="P644" s="450"/>
      <c r="Q644" s="450"/>
      <c r="R644" s="450"/>
      <c r="S644" s="450"/>
      <c r="T644" s="450"/>
      <c r="U644" s="450"/>
      <c r="V644" s="450"/>
      <c r="W644" s="450"/>
      <c r="X644" s="450"/>
      <c r="Y644" s="450"/>
      <c r="Z644" s="450"/>
      <c r="AA644" s="450"/>
      <c r="AB644" s="450"/>
    </row>
    <row r="645" spans="2:28" ht="12.75" customHeight="1">
      <c r="B645" s="450"/>
      <c r="C645" s="450"/>
      <c r="D645" s="450"/>
      <c r="E645" s="451"/>
      <c r="F645" s="451"/>
      <c r="G645" s="450"/>
      <c r="H645" s="450"/>
      <c r="I645" s="450"/>
      <c r="J645" s="450"/>
      <c r="K645" s="450"/>
      <c r="L645" s="452"/>
      <c r="M645" s="450"/>
      <c r="N645" s="450"/>
      <c r="O645" s="453"/>
      <c r="P645" s="450"/>
      <c r="Q645" s="450"/>
      <c r="R645" s="450"/>
      <c r="S645" s="450"/>
      <c r="T645" s="450"/>
      <c r="U645" s="450"/>
      <c r="V645" s="450"/>
      <c r="W645" s="450"/>
      <c r="X645" s="450"/>
      <c r="Y645" s="450"/>
      <c r="Z645" s="450"/>
      <c r="AA645" s="450"/>
      <c r="AB645" s="450"/>
    </row>
    <row r="646" spans="2:28" ht="12.75" customHeight="1">
      <c r="B646" s="450"/>
      <c r="C646" s="450"/>
      <c r="D646" s="450"/>
      <c r="E646" s="451"/>
      <c r="F646" s="451"/>
      <c r="G646" s="450"/>
      <c r="H646" s="450"/>
      <c r="I646" s="450"/>
      <c r="J646" s="450"/>
      <c r="K646" s="450"/>
      <c r="L646" s="452"/>
      <c r="M646" s="450"/>
      <c r="N646" s="450"/>
      <c r="O646" s="453"/>
      <c r="P646" s="450"/>
      <c r="Q646" s="450"/>
      <c r="R646" s="450"/>
      <c r="S646" s="450"/>
      <c r="T646" s="450"/>
      <c r="U646" s="450"/>
      <c r="V646" s="450"/>
      <c r="W646" s="450"/>
      <c r="X646" s="450"/>
      <c r="Y646" s="450"/>
      <c r="Z646" s="450"/>
      <c r="AA646" s="450"/>
      <c r="AB646" s="450"/>
    </row>
    <row r="647" spans="2:28" ht="12.75" customHeight="1">
      <c r="B647" s="450"/>
      <c r="C647" s="450"/>
      <c r="D647" s="450"/>
      <c r="E647" s="451"/>
      <c r="F647" s="451"/>
      <c r="G647" s="450"/>
      <c r="H647" s="450"/>
      <c r="I647" s="450"/>
      <c r="J647" s="450"/>
      <c r="K647" s="450"/>
      <c r="L647" s="452"/>
      <c r="M647" s="450"/>
      <c r="N647" s="450"/>
      <c r="O647" s="453"/>
      <c r="P647" s="450"/>
      <c r="Q647" s="450"/>
      <c r="R647" s="450"/>
      <c r="S647" s="450"/>
      <c r="T647" s="450"/>
      <c r="U647" s="450"/>
      <c r="V647" s="450"/>
      <c r="W647" s="450"/>
      <c r="X647" s="450"/>
      <c r="Y647" s="450"/>
      <c r="Z647" s="450"/>
      <c r="AA647" s="450"/>
      <c r="AB647" s="450"/>
    </row>
    <row r="648" spans="2:28" ht="12.75" customHeight="1">
      <c r="B648" s="450"/>
      <c r="C648" s="450"/>
      <c r="D648" s="450"/>
      <c r="E648" s="451"/>
      <c r="F648" s="451"/>
      <c r="G648" s="450"/>
      <c r="H648" s="450"/>
      <c r="I648" s="450"/>
      <c r="J648" s="450"/>
      <c r="K648" s="450"/>
      <c r="L648" s="452"/>
      <c r="M648" s="450"/>
      <c r="N648" s="450"/>
      <c r="O648" s="453"/>
      <c r="P648" s="450"/>
      <c r="Q648" s="450"/>
      <c r="R648" s="450"/>
      <c r="S648" s="450"/>
      <c r="T648" s="450"/>
      <c r="U648" s="450"/>
      <c r="V648" s="450"/>
      <c r="W648" s="450"/>
      <c r="X648" s="450"/>
      <c r="Y648" s="450"/>
      <c r="Z648" s="450"/>
      <c r="AA648" s="450"/>
      <c r="AB648" s="450"/>
    </row>
    <row r="649" spans="2:28" ht="12.75" customHeight="1">
      <c r="B649" s="450"/>
      <c r="C649" s="450"/>
      <c r="D649" s="450"/>
      <c r="E649" s="451"/>
      <c r="F649" s="451"/>
      <c r="G649" s="450"/>
      <c r="H649" s="450"/>
      <c r="I649" s="450"/>
      <c r="J649" s="450"/>
      <c r="K649" s="450"/>
      <c r="L649" s="452"/>
      <c r="M649" s="450"/>
      <c r="N649" s="450"/>
      <c r="O649" s="453"/>
      <c r="P649" s="450"/>
      <c r="Q649" s="450"/>
      <c r="R649" s="450"/>
      <c r="S649" s="450"/>
      <c r="T649" s="450"/>
      <c r="U649" s="450"/>
      <c r="V649" s="450"/>
      <c r="W649" s="450"/>
      <c r="X649" s="450"/>
      <c r="Y649" s="450"/>
      <c r="Z649" s="450"/>
      <c r="AA649" s="450"/>
      <c r="AB649" s="450"/>
    </row>
    <row r="650" spans="2:28" ht="12.75" customHeight="1">
      <c r="B650" s="450"/>
      <c r="C650" s="450"/>
      <c r="D650" s="450"/>
      <c r="E650" s="451"/>
      <c r="F650" s="451"/>
      <c r="G650" s="450"/>
      <c r="H650" s="450"/>
      <c r="I650" s="450"/>
      <c r="J650" s="450"/>
      <c r="K650" s="450"/>
      <c r="L650" s="452"/>
      <c r="M650" s="450"/>
      <c r="N650" s="450"/>
      <c r="O650" s="453"/>
      <c r="P650" s="450"/>
      <c r="Q650" s="450"/>
      <c r="R650" s="450"/>
      <c r="S650" s="450"/>
      <c r="T650" s="450"/>
      <c r="U650" s="450"/>
      <c r="V650" s="450"/>
      <c r="W650" s="450"/>
      <c r="X650" s="450"/>
      <c r="Y650" s="450"/>
      <c r="Z650" s="450"/>
      <c r="AA650" s="450"/>
      <c r="AB650" s="450"/>
    </row>
    <row r="651" spans="2:28" ht="12.75" customHeight="1">
      <c r="B651" s="450"/>
      <c r="C651" s="450"/>
      <c r="D651" s="450"/>
      <c r="E651" s="451"/>
      <c r="F651" s="451"/>
      <c r="G651" s="450"/>
      <c r="H651" s="450"/>
      <c r="I651" s="450"/>
      <c r="J651" s="450"/>
      <c r="K651" s="450"/>
      <c r="L651" s="452"/>
      <c r="M651" s="450"/>
      <c r="N651" s="450"/>
      <c r="O651" s="453"/>
      <c r="P651" s="450"/>
      <c r="Q651" s="450"/>
      <c r="R651" s="450"/>
      <c r="S651" s="450"/>
      <c r="T651" s="450"/>
      <c r="U651" s="450"/>
      <c r="V651" s="450"/>
      <c r="W651" s="450"/>
      <c r="X651" s="450"/>
      <c r="Y651" s="450"/>
      <c r="Z651" s="450"/>
      <c r="AA651" s="450"/>
      <c r="AB651" s="450"/>
    </row>
    <row r="652" spans="2:28" ht="12.75" customHeight="1">
      <c r="B652" s="450"/>
      <c r="C652" s="450"/>
      <c r="D652" s="450"/>
      <c r="E652" s="451"/>
      <c r="F652" s="451"/>
      <c r="G652" s="450"/>
      <c r="H652" s="450"/>
      <c r="I652" s="450"/>
      <c r="J652" s="450"/>
      <c r="K652" s="450"/>
      <c r="L652" s="452"/>
      <c r="M652" s="450"/>
      <c r="N652" s="450"/>
      <c r="O652" s="453"/>
      <c r="P652" s="450"/>
      <c r="Q652" s="450"/>
      <c r="R652" s="450"/>
      <c r="S652" s="450"/>
      <c r="T652" s="450"/>
      <c r="U652" s="450"/>
      <c r="V652" s="450"/>
      <c r="W652" s="450"/>
      <c r="X652" s="450"/>
      <c r="Y652" s="450"/>
      <c r="Z652" s="450"/>
      <c r="AA652" s="450"/>
      <c r="AB652" s="450"/>
    </row>
    <row r="653" spans="2:28" ht="12.75" customHeight="1">
      <c r="B653" s="450"/>
      <c r="C653" s="450"/>
      <c r="D653" s="450"/>
      <c r="E653" s="451"/>
      <c r="F653" s="451"/>
      <c r="G653" s="450"/>
      <c r="H653" s="450"/>
      <c r="I653" s="450"/>
      <c r="J653" s="450"/>
      <c r="K653" s="450"/>
      <c r="L653" s="452"/>
      <c r="M653" s="450"/>
      <c r="N653" s="450"/>
      <c r="O653" s="453"/>
      <c r="P653" s="450"/>
      <c r="Q653" s="450"/>
      <c r="R653" s="450"/>
      <c r="S653" s="450"/>
      <c r="T653" s="450"/>
      <c r="U653" s="450"/>
      <c r="V653" s="450"/>
      <c r="W653" s="450"/>
      <c r="X653" s="450"/>
      <c r="Y653" s="450"/>
      <c r="Z653" s="450"/>
      <c r="AA653" s="450"/>
      <c r="AB653" s="450"/>
    </row>
    <row r="654" spans="2:28" ht="12.75" customHeight="1">
      <c r="B654" s="450"/>
      <c r="C654" s="450"/>
      <c r="D654" s="450"/>
      <c r="E654" s="451"/>
      <c r="F654" s="451"/>
      <c r="G654" s="450"/>
      <c r="H654" s="450"/>
      <c r="I654" s="450"/>
      <c r="J654" s="450"/>
      <c r="K654" s="450"/>
      <c r="L654" s="452"/>
      <c r="M654" s="450"/>
      <c r="N654" s="450"/>
      <c r="O654" s="453"/>
      <c r="P654" s="450"/>
      <c r="Q654" s="450"/>
      <c r="R654" s="450"/>
      <c r="S654" s="450"/>
      <c r="T654" s="450"/>
      <c r="U654" s="450"/>
      <c r="V654" s="450"/>
      <c r="W654" s="450"/>
      <c r="X654" s="450"/>
      <c r="Y654" s="450"/>
      <c r="Z654" s="450"/>
      <c r="AA654" s="450"/>
      <c r="AB654" s="450"/>
    </row>
    <row r="655" spans="2:28" ht="12.75" customHeight="1">
      <c r="B655" s="450"/>
      <c r="C655" s="450"/>
      <c r="D655" s="450"/>
      <c r="E655" s="451"/>
      <c r="F655" s="451"/>
      <c r="G655" s="450"/>
      <c r="H655" s="450"/>
      <c r="I655" s="450"/>
      <c r="J655" s="450"/>
      <c r="K655" s="450"/>
      <c r="L655" s="452"/>
      <c r="M655" s="450"/>
      <c r="N655" s="450"/>
      <c r="O655" s="453"/>
      <c r="P655" s="450"/>
      <c r="Q655" s="450"/>
      <c r="R655" s="450"/>
      <c r="S655" s="450"/>
      <c r="T655" s="450"/>
      <c r="U655" s="450"/>
      <c r="V655" s="450"/>
      <c r="W655" s="450"/>
      <c r="X655" s="450"/>
      <c r="Y655" s="450"/>
      <c r="Z655" s="450"/>
      <c r="AA655" s="450"/>
      <c r="AB655" s="450"/>
    </row>
    <row r="656" spans="2:28" ht="12.75" customHeight="1">
      <c r="B656" s="450"/>
      <c r="C656" s="450"/>
      <c r="D656" s="450"/>
      <c r="E656" s="451"/>
      <c r="F656" s="451"/>
      <c r="G656" s="450"/>
      <c r="H656" s="450"/>
      <c r="I656" s="450"/>
      <c r="J656" s="450"/>
      <c r="K656" s="450"/>
      <c r="L656" s="452"/>
      <c r="M656" s="450"/>
      <c r="N656" s="450"/>
      <c r="O656" s="453"/>
      <c r="P656" s="450"/>
      <c r="Q656" s="450"/>
      <c r="R656" s="450"/>
      <c r="S656" s="450"/>
      <c r="T656" s="450"/>
      <c r="U656" s="450"/>
      <c r="V656" s="450"/>
      <c r="W656" s="450"/>
      <c r="X656" s="450"/>
      <c r="Y656" s="450"/>
      <c r="Z656" s="450"/>
      <c r="AA656" s="450"/>
      <c r="AB656" s="450"/>
    </row>
    <row r="657" spans="2:28" ht="12.75" customHeight="1">
      <c r="B657" s="450"/>
      <c r="C657" s="450"/>
      <c r="D657" s="450"/>
      <c r="E657" s="451"/>
      <c r="F657" s="451"/>
      <c r="G657" s="450"/>
      <c r="H657" s="450"/>
      <c r="I657" s="450"/>
      <c r="J657" s="450"/>
      <c r="K657" s="450"/>
      <c r="L657" s="452"/>
      <c r="M657" s="450"/>
      <c r="N657" s="450"/>
      <c r="O657" s="453"/>
      <c r="P657" s="450"/>
      <c r="Q657" s="450"/>
      <c r="R657" s="450"/>
      <c r="S657" s="450"/>
      <c r="T657" s="450"/>
      <c r="U657" s="450"/>
      <c r="V657" s="450"/>
      <c r="W657" s="450"/>
      <c r="X657" s="450"/>
      <c r="Y657" s="450"/>
      <c r="Z657" s="450"/>
      <c r="AA657" s="450"/>
      <c r="AB657" s="450"/>
    </row>
    <row r="658" spans="2:28" ht="12.75" customHeight="1">
      <c r="B658" s="450"/>
      <c r="C658" s="450"/>
      <c r="D658" s="450"/>
      <c r="E658" s="451"/>
      <c r="F658" s="451"/>
      <c r="G658" s="450"/>
      <c r="H658" s="450"/>
      <c r="I658" s="450"/>
      <c r="J658" s="450"/>
      <c r="K658" s="450"/>
      <c r="L658" s="452"/>
      <c r="M658" s="450"/>
      <c r="N658" s="450"/>
      <c r="O658" s="453"/>
      <c r="P658" s="450"/>
      <c r="Q658" s="450"/>
      <c r="R658" s="450"/>
      <c r="S658" s="450"/>
      <c r="T658" s="450"/>
      <c r="U658" s="450"/>
      <c r="V658" s="450"/>
      <c r="W658" s="450"/>
      <c r="X658" s="450"/>
      <c r="Y658" s="450"/>
      <c r="Z658" s="450"/>
      <c r="AA658" s="450"/>
      <c r="AB658" s="450"/>
    </row>
    <row r="659" spans="2:28" ht="12.75" customHeight="1">
      <c r="B659" s="450"/>
      <c r="C659" s="450"/>
      <c r="D659" s="450"/>
      <c r="E659" s="451"/>
      <c r="F659" s="451"/>
      <c r="G659" s="450"/>
      <c r="H659" s="450"/>
      <c r="I659" s="450"/>
      <c r="J659" s="450"/>
      <c r="K659" s="450"/>
      <c r="L659" s="452"/>
      <c r="M659" s="450"/>
      <c r="N659" s="450"/>
      <c r="O659" s="453"/>
      <c r="P659" s="450"/>
      <c r="Q659" s="450"/>
      <c r="R659" s="450"/>
      <c r="S659" s="450"/>
      <c r="T659" s="450"/>
      <c r="U659" s="450"/>
      <c r="V659" s="450"/>
      <c r="W659" s="450"/>
      <c r="X659" s="450"/>
      <c r="Y659" s="450"/>
      <c r="Z659" s="450"/>
      <c r="AA659" s="450"/>
      <c r="AB659" s="450"/>
    </row>
    <row r="660" spans="2:28" ht="12.75" customHeight="1">
      <c r="B660" s="450"/>
      <c r="C660" s="450"/>
      <c r="D660" s="450"/>
      <c r="E660" s="451"/>
      <c r="F660" s="451"/>
      <c r="G660" s="450"/>
      <c r="H660" s="450"/>
      <c r="I660" s="450"/>
      <c r="J660" s="450"/>
      <c r="K660" s="450"/>
      <c r="L660" s="452"/>
      <c r="M660" s="450"/>
      <c r="N660" s="450"/>
      <c r="O660" s="453"/>
      <c r="P660" s="450"/>
      <c r="Q660" s="450"/>
      <c r="R660" s="450"/>
      <c r="S660" s="450"/>
      <c r="T660" s="450"/>
      <c r="U660" s="450"/>
      <c r="V660" s="450"/>
      <c r="W660" s="450"/>
      <c r="X660" s="450"/>
      <c r="Y660" s="450"/>
      <c r="Z660" s="450"/>
      <c r="AA660" s="450"/>
      <c r="AB660" s="450"/>
    </row>
    <row r="661" spans="2:28" ht="12.75" customHeight="1">
      <c r="B661" s="450"/>
      <c r="C661" s="450"/>
      <c r="D661" s="450"/>
      <c r="E661" s="451"/>
      <c r="F661" s="451"/>
      <c r="G661" s="450"/>
      <c r="H661" s="450"/>
      <c r="I661" s="450"/>
      <c r="J661" s="450"/>
      <c r="K661" s="450"/>
      <c r="L661" s="452"/>
      <c r="M661" s="450"/>
      <c r="N661" s="450"/>
      <c r="O661" s="453"/>
      <c r="P661" s="450"/>
      <c r="Q661" s="450"/>
      <c r="R661" s="450"/>
      <c r="S661" s="450"/>
      <c r="T661" s="450"/>
      <c r="U661" s="450"/>
      <c r="V661" s="450"/>
      <c r="W661" s="450"/>
      <c r="X661" s="450"/>
      <c r="Y661" s="450"/>
      <c r="Z661" s="450"/>
      <c r="AA661" s="450"/>
      <c r="AB661" s="450"/>
    </row>
    <row r="662" spans="2:28" ht="12.75" customHeight="1">
      <c r="B662" s="450"/>
      <c r="C662" s="450"/>
      <c r="D662" s="450"/>
      <c r="E662" s="451"/>
      <c r="F662" s="451"/>
      <c r="G662" s="450"/>
      <c r="H662" s="450"/>
      <c r="I662" s="450"/>
      <c r="J662" s="450"/>
      <c r="K662" s="450"/>
      <c r="L662" s="452"/>
      <c r="M662" s="450"/>
      <c r="N662" s="450"/>
      <c r="O662" s="453"/>
      <c r="P662" s="450"/>
      <c r="Q662" s="450"/>
      <c r="R662" s="450"/>
      <c r="S662" s="450"/>
      <c r="T662" s="450"/>
      <c r="U662" s="450"/>
      <c r="V662" s="450"/>
      <c r="W662" s="450"/>
      <c r="X662" s="450"/>
      <c r="Y662" s="450"/>
      <c r="Z662" s="450"/>
      <c r="AA662" s="450"/>
      <c r="AB662" s="450"/>
    </row>
    <row r="663" spans="2:28" ht="12.75" customHeight="1">
      <c r="B663" s="450"/>
      <c r="C663" s="450"/>
      <c r="D663" s="450"/>
      <c r="E663" s="451"/>
      <c r="F663" s="451"/>
      <c r="G663" s="450"/>
      <c r="H663" s="450"/>
      <c r="I663" s="450"/>
      <c r="J663" s="450"/>
      <c r="K663" s="450"/>
      <c r="L663" s="452"/>
      <c r="M663" s="450"/>
      <c r="N663" s="450"/>
      <c r="O663" s="453"/>
      <c r="P663" s="450"/>
      <c r="Q663" s="450"/>
      <c r="R663" s="450"/>
      <c r="S663" s="450"/>
      <c r="T663" s="450"/>
      <c r="U663" s="450"/>
      <c r="V663" s="450"/>
      <c r="W663" s="450"/>
      <c r="X663" s="450"/>
      <c r="Y663" s="450"/>
      <c r="Z663" s="450"/>
      <c r="AA663" s="450"/>
      <c r="AB663" s="450"/>
    </row>
    <row r="664" spans="2:28" ht="12.75" customHeight="1">
      <c r="B664" s="450"/>
      <c r="C664" s="450"/>
      <c r="D664" s="450"/>
      <c r="E664" s="451"/>
      <c r="F664" s="451"/>
      <c r="G664" s="450"/>
      <c r="H664" s="450"/>
      <c r="I664" s="450"/>
      <c r="J664" s="450"/>
      <c r="K664" s="450"/>
      <c r="L664" s="452"/>
      <c r="M664" s="450"/>
      <c r="N664" s="450"/>
      <c r="O664" s="453"/>
      <c r="P664" s="450"/>
      <c r="Q664" s="450"/>
      <c r="R664" s="450"/>
      <c r="S664" s="450"/>
      <c r="T664" s="450"/>
      <c r="U664" s="450"/>
      <c r="V664" s="450"/>
      <c r="W664" s="450"/>
      <c r="X664" s="450"/>
      <c r="Y664" s="450"/>
      <c r="Z664" s="450"/>
      <c r="AA664" s="450"/>
      <c r="AB664" s="450"/>
    </row>
    <row r="665" spans="2:28" ht="12.75" customHeight="1">
      <c r="B665" s="450"/>
      <c r="C665" s="450"/>
      <c r="D665" s="450"/>
      <c r="E665" s="451"/>
      <c r="F665" s="451"/>
      <c r="G665" s="450"/>
      <c r="H665" s="450"/>
      <c r="I665" s="450"/>
      <c r="J665" s="450"/>
      <c r="K665" s="450"/>
      <c r="L665" s="452"/>
      <c r="M665" s="450"/>
      <c r="N665" s="450"/>
      <c r="O665" s="453"/>
      <c r="P665" s="450"/>
      <c r="Q665" s="450"/>
      <c r="R665" s="450"/>
      <c r="S665" s="450"/>
      <c r="T665" s="450"/>
      <c r="U665" s="450"/>
      <c r="V665" s="450"/>
      <c r="W665" s="450"/>
      <c r="X665" s="450"/>
      <c r="Y665" s="450"/>
      <c r="Z665" s="450"/>
      <c r="AA665" s="450"/>
      <c r="AB665" s="450"/>
    </row>
    <row r="666" spans="2:28" ht="12.75" customHeight="1">
      <c r="B666" s="450"/>
      <c r="C666" s="450"/>
      <c r="D666" s="450"/>
      <c r="E666" s="451"/>
      <c r="F666" s="451"/>
      <c r="G666" s="450"/>
      <c r="H666" s="450"/>
      <c r="I666" s="450"/>
      <c r="J666" s="450"/>
      <c r="K666" s="450"/>
      <c r="L666" s="452"/>
      <c r="M666" s="450"/>
      <c r="N666" s="450"/>
      <c r="O666" s="453"/>
      <c r="P666" s="450"/>
      <c r="Q666" s="450"/>
      <c r="R666" s="450"/>
      <c r="S666" s="450"/>
      <c r="T666" s="450"/>
      <c r="U666" s="450"/>
      <c r="V666" s="450"/>
      <c r="W666" s="450"/>
      <c r="X666" s="450"/>
      <c r="Y666" s="450"/>
      <c r="Z666" s="450"/>
      <c r="AA666" s="450"/>
      <c r="AB666" s="450"/>
    </row>
    <row r="667" spans="2:28" ht="12.75" customHeight="1">
      <c r="B667" s="450"/>
      <c r="C667" s="450"/>
      <c r="D667" s="450"/>
      <c r="E667" s="451"/>
      <c r="F667" s="451"/>
      <c r="G667" s="450"/>
      <c r="H667" s="450"/>
      <c r="I667" s="450"/>
      <c r="J667" s="450"/>
      <c r="K667" s="450"/>
      <c r="L667" s="452"/>
      <c r="M667" s="450"/>
      <c r="N667" s="450"/>
      <c r="O667" s="453"/>
      <c r="P667" s="450"/>
      <c r="Q667" s="450"/>
      <c r="R667" s="450"/>
      <c r="S667" s="450"/>
      <c r="T667" s="450"/>
      <c r="U667" s="450"/>
      <c r="V667" s="450"/>
      <c r="W667" s="450"/>
      <c r="X667" s="450"/>
      <c r="Y667" s="450"/>
      <c r="Z667" s="450"/>
      <c r="AA667" s="450"/>
      <c r="AB667" s="450"/>
    </row>
    <row r="668" spans="2:28" ht="12.75" customHeight="1">
      <c r="B668" s="450"/>
      <c r="C668" s="450"/>
      <c r="D668" s="450"/>
      <c r="E668" s="451"/>
      <c r="F668" s="451"/>
      <c r="G668" s="450"/>
      <c r="H668" s="450"/>
      <c r="I668" s="450"/>
      <c r="J668" s="450"/>
      <c r="K668" s="450"/>
      <c r="L668" s="452"/>
      <c r="M668" s="450"/>
      <c r="N668" s="450"/>
      <c r="O668" s="453"/>
      <c r="P668" s="450"/>
      <c r="Q668" s="450"/>
      <c r="R668" s="450"/>
      <c r="S668" s="450"/>
      <c r="T668" s="450"/>
      <c r="U668" s="450"/>
      <c r="V668" s="450"/>
      <c r="W668" s="450"/>
      <c r="X668" s="450"/>
      <c r="Y668" s="450"/>
      <c r="Z668" s="450"/>
      <c r="AA668" s="450"/>
      <c r="AB668" s="450"/>
    </row>
    <row r="669" spans="2:28" ht="12.75" customHeight="1">
      <c r="B669" s="450"/>
      <c r="C669" s="450"/>
      <c r="D669" s="450"/>
      <c r="E669" s="451"/>
      <c r="F669" s="451"/>
      <c r="G669" s="450"/>
      <c r="H669" s="450"/>
      <c r="I669" s="450"/>
      <c r="J669" s="450"/>
      <c r="K669" s="450"/>
      <c r="L669" s="452"/>
      <c r="M669" s="450"/>
      <c r="N669" s="450"/>
      <c r="O669" s="453"/>
      <c r="P669" s="450"/>
      <c r="Q669" s="450"/>
      <c r="R669" s="450"/>
      <c r="S669" s="450"/>
      <c r="T669" s="450"/>
      <c r="U669" s="450"/>
      <c r="V669" s="450"/>
      <c r="W669" s="450"/>
      <c r="X669" s="450"/>
      <c r="Y669" s="450"/>
      <c r="Z669" s="450"/>
      <c r="AA669" s="450"/>
      <c r="AB669" s="450"/>
    </row>
    <row r="670" spans="2:28" ht="12.75" customHeight="1">
      <c r="B670" s="450"/>
      <c r="C670" s="450"/>
      <c r="D670" s="450"/>
      <c r="E670" s="451"/>
      <c r="F670" s="451"/>
      <c r="G670" s="450"/>
      <c r="H670" s="450"/>
      <c r="I670" s="450"/>
      <c r="J670" s="450"/>
      <c r="K670" s="450"/>
      <c r="L670" s="452"/>
      <c r="M670" s="450"/>
      <c r="N670" s="450"/>
      <c r="O670" s="453"/>
      <c r="P670" s="450"/>
      <c r="Q670" s="450"/>
      <c r="R670" s="450"/>
      <c r="S670" s="450"/>
      <c r="T670" s="450"/>
      <c r="U670" s="450"/>
      <c r="V670" s="450"/>
      <c r="W670" s="450"/>
      <c r="X670" s="450"/>
      <c r="Y670" s="450"/>
      <c r="Z670" s="450"/>
      <c r="AA670" s="450"/>
      <c r="AB670" s="450"/>
    </row>
    <row r="671" spans="2:28" ht="12.75" customHeight="1">
      <c r="B671" s="450"/>
      <c r="C671" s="450"/>
      <c r="D671" s="450"/>
      <c r="E671" s="451"/>
      <c r="F671" s="451"/>
      <c r="G671" s="450"/>
      <c r="H671" s="450"/>
      <c r="I671" s="450"/>
      <c r="J671" s="450"/>
      <c r="K671" s="450"/>
      <c r="L671" s="452"/>
      <c r="M671" s="450"/>
      <c r="N671" s="450"/>
      <c r="O671" s="453"/>
      <c r="P671" s="450"/>
      <c r="Q671" s="450"/>
      <c r="R671" s="450"/>
      <c r="S671" s="450"/>
      <c r="T671" s="450"/>
      <c r="U671" s="450"/>
      <c r="V671" s="450"/>
      <c r="W671" s="450"/>
      <c r="X671" s="450"/>
      <c r="Y671" s="450"/>
      <c r="Z671" s="450"/>
      <c r="AA671" s="450"/>
      <c r="AB671" s="450"/>
    </row>
    <row r="672" spans="2:28" ht="12.75" customHeight="1">
      <c r="B672" s="450"/>
      <c r="C672" s="450"/>
      <c r="D672" s="450"/>
      <c r="E672" s="451"/>
      <c r="F672" s="451"/>
      <c r="G672" s="450"/>
      <c r="H672" s="450"/>
      <c r="I672" s="450"/>
      <c r="J672" s="450"/>
      <c r="K672" s="450"/>
      <c r="L672" s="452"/>
      <c r="M672" s="450"/>
      <c r="N672" s="450"/>
      <c r="O672" s="453"/>
      <c r="P672" s="450"/>
      <c r="Q672" s="450"/>
      <c r="R672" s="450"/>
      <c r="S672" s="450"/>
      <c r="T672" s="450"/>
      <c r="U672" s="450"/>
      <c r="V672" s="450"/>
      <c r="W672" s="450"/>
      <c r="X672" s="450"/>
      <c r="Y672" s="450"/>
      <c r="Z672" s="450"/>
      <c r="AA672" s="450"/>
      <c r="AB672" s="450"/>
    </row>
    <row r="673" spans="2:28" ht="12.75" customHeight="1">
      <c r="B673" s="450"/>
      <c r="C673" s="450"/>
      <c r="D673" s="450"/>
      <c r="E673" s="451"/>
      <c r="F673" s="451"/>
      <c r="G673" s="450"/>
      <c r="H673" s="450"/>
      <c r="I673" s="450"/>
      <c r="J673" s="450"/>
      <c r="K673" s="450"/>
      <c r="L673" s="452"/>
      <c r="M673" s="450"/>
      <c r="N673" s="450"/>
      <c r="O673" s="453"/>
      <c r="P673" s="450"/>
      <c r="Q673" s="450"/>
      <c r="R673" s="450"/>
      <c r="S673" s="450"/>
      <c r="T673" s="450"/>
      <c r="U673" s="450"/>
      <c r="V673" s="450"/>
      <c r="W673" s="450"/>
      <c r="X673" s="450"/>
      <c r="Y673" s="450"/>
      <c r="Z673" s="450"/>
      <c r="AA673" s="450"/>
      <c r="AB673" s="450"/>
    </row>
    <row r="674" spans="2:28" ht="12.75" customHeight="1">
      <c r="B674" s="450"/>
      <c r="C674" s="450"/>
      <c r="D674" s="450"/>
      <c r="E674" s="451"/>
      <c r="F674" s="451"/>
      <c r="G674" s="450"/>
      <c r="H674" s="450"/>
      <c r="I674" s="450"/>
      <c r="J674" s="450"/>
      <c r="K674" s="450"/>
      <c r="L674" s="452"/>
      <c r="M674" s="450"/>
      <c r="N674" s="450"/>
      <c r="O674" s="453"/>
      <c r="P674" s="450"/>
      <c r="Q674" s="450"/>
      <c r="R674" s="450"/>
      <c r="S674" s="450"/>
      <c r="T674" s="450"/>
      <c r="U674" s="450"/>
      <c r="V674" s="450"/>
      <c r="W674" s="450"/>
      <c r="X674" s="450"/>
      <c r="Y674" s="450"/>
      <c r="Z674" s="450"/>
      <c r="AA674" s="450"/>
      <c r="AB674" s="450"/>
    </row>
    <row r="675" spans="2:28" ht="12.75" customHeight="1">
      <c r="B675" s="450"/>
      <c r="C675" s="450"/>
      <c r="D675" s="450"/>
      <c r="E675" s="451"/>
      <c r="F675" s="451"/>
      <c r="G675" s="450"/>
      <c r="H675" s="450"/>
      <c r="I675" s="450"/>
      <c r="J675" s="450"/>
      <c r="K675" s="450"/>
      <c r="L675" s="452"/>
      <c r="M675" s="450"/>
      <c r="N675" s="450"/>
      <c r="O675" s="453"/>
      <c r="P675" s="450"/>
      <c r="Q675" s="450"/>
      <c r="R675" s="450"/>
      <c r="S675" s="450"/>
      <c r="T675" s="450"/>
      <c r="U675" s="450"/>
      <c r="V675" s="450"/>
      <c r="W675" s="450"/>
      <c r="X675" s="450"/>
      <c r="Y675" s="450"/>
      <c r="Z675" s="450"/>
      <c r="AA675" s="450"/>
      <c r="AB675" s="450"/>
    </row>
    <row r="676" spans="2:28" ht="12.75" customHeight="1">
      <c r="B676" s="450"/>
      <c r="C676" s="450"/>
      <c r="D676" s="450"/>
      <c r="E676" s="451"/>
      <c r="F676" s="451"/>
      <c r="G676" s="450"/>
      <c r="H676" s="450"/>
      <c r="I676" s="450"/>
      <c r="J676" s="450"/>
      <c r="K676" s="450"/>
      <c r="L676" s="452"/>
      <c r="M676" s="450"/>
      <c r="N676" s="450"/>
      <c r="O676" s="453"/>
      <c r="P676" s="450"/>
      <c r="Q676" s="450"/>
      <c r="R676" s="450"/>
      <c r="S676" s="450"/>
      <c r="T676" s="450"/>
      <c r="U676" s="450"/>
      <c r="V676" s="450"/>
      <c r="W676" s="450"/>
      <c r="X676" s="450"/>
      <c r="Y676" s="450"/>
      <c r="Z676" s="450"/>
      <c r="AA676" s="450"/>
      <c r="AB676" s="450"/>
    </row>
    <row r="677" spans="2:28" ht="12.75" customHeight="1">
      <c r="B677" s="450"/>
      <c r="C677" s="450"/>
      <c r="D677" s="450"/>
      <c r="E677" s="451"/>
      <c r="F677" s="451"/>
      <c r="G677" s="450"/>
      <c r="H677" s="450"/>
      <c r="I677" s="450"/>
      <c r="J677" s="450"/>
      <c r="K677" s="450"/>
      <c r="L677" s="452"/>
      <c r="M677" s="450"/>
      <c r="N677" s="450"/>
      <c r="O677" s="453"/>
      <c r="P677" s="450"/>
      <c r="Q677" s="450"/>
      <c r="R677" s="450"/>
      <c r="S677" s="450"/>
      <c r="T677" s="450"/>
      <c r="U677" s="450"/>
      <c r="V677" s="450"/>
      <c r="W677" s="450"/>
      <c r="X677" s="450"/>
      <c r="Y677" s="450"/>
      <c r="Z677" s="450"/>
      <c r="AA677" s="450"/>
      <c r="AB677" s="450"/>
    </row>
    <row r="678" spans="2:28" ht="12.75" customHeight="1">
      <c r="B678" s="450"/>
      <c r="C678" s="450"/>
      <c r="D678" s="450"/>
      <c r="E678" s="451"/>
      <c r="F678" s="451"/>
      <c r="G678" s="450"/>
      <c r="H678" s="450"/>
      <c r="I678" s="450"/>
      <c r="J678" s="450"/>
      <c r="K678" s="450"/>
      <c r="L678" s="452"/>
      <c r="M678" s="450"/>
      <c r="N678" s="450"/>
      <c r="O678" s="453"/>
      <c r="P678" s="450"/>
      <c r="Q678" s="450"/>
      <c r="R678" s="450"/>
      <c r="S678" s="450"/>
      <c r="T678" s="450"/>
      <c r="U678" s="450"/>
      <c r="V678" s="450"/>
      <c r="W678" s="450"/>
      <c r="X678" s="450"/>
      <c r="Y678" s="450"/>
      <c r="Z678" s="450"/>
      <c r="AA678" s="450"/>
      <c r="AB678" s="450"/>
    </row>
    <row r="679" spans="2:28" ht="12.75" customHeight="1">
      <c r="B679" s="450"/>
      <c r="C679" s="450"/>
      <c r="D679" s="450"/>
      <c r="E679" s="451"/>
      <c r="F679" s="451"/>
      <c r="G679" s="450"/>
      <c r="H679" s="450"/>
      <c r="I679" s="450"/>
      <c r="J679" s="450"/>
      <c r="K679" s="450"/>
      <c r="L679" s="452"/>
      <c r="M679" s="450"/>
      <c r="N679" s="450"/>
      <c r="O679" s="453"/>
      <c r="P679" s="450"/>
      <c r="Q679" s="450"/>
      <c r="R679" s="450"/>
      <c r="S679" s="450"/>
      <c r="T679" s="450"/>
      <c r="U679" s="450"/>
      <c r="V679" s="450"/>
      <c r="W679" s="450"/>
      <c r="X679" s="450"/>
      <c r="Y679" s="450"/>
      <c r="Z679" s="450"/>
      <c r="AA679" s="450"/>
      <c r="AB679" s="450"/>
    </row>
    <row r="680" spans="2:28" ht="12.75" customHeight="1">
      <c r="B680" s="450"/>
      <c r="C680" s="450"/>
      <c r="D680" s="450"/>
      <c r="E680" s="451"/>
      <c r="F680" s="451"/>
      <c r="G680" s="450"/>
      <c r="H680" s="450"/>
      <c r="I680" s="450"/>
      <c r="J680" s="450"/>
      <c r="K680" s="450"/>
      <c r="L680" s="452"/>
      <c r="M680" s="450"/>
      <c r="N680" s="450"/>
      <c r="O680" s="453"/>
      <c r="P680" s="450"/>
      <c r="Q680" s="450"/>
      <c r="R680" s="450"/>
      <c r="S680" s="450"/>
      <c r="T680" s="450"/>
      <c r="U680" s="450"/>
      <c r="V680" s="450"/>
      <c r="W680" s="450"/>
      <c r="X680" s="450"/>
      <c r="Y680" s="450"/>
      <c r="Z680" s="450"/>
      <c r="AA680" s="450"/>
      <c r="AB680" s="450"/>
    </row>
    <row r="681" spans="2:28" ht="12.75" customHeight="1">
      <c r="B681" s="450"/>
      <c r="C681" s="450"/>
      <c r="D681" s="450"/>
      <c r="E681" s="451"/>
      <c r="F681" s="451"/>
      <c r="G681" s="450"/>
      <c r="H681" s="450"/>
      <c r="I681" s="450"/>
      <c r="J681" s="450"/>
      <c r="K681" s="450"/>
      <c r="L681" s="452"/>
      <c r="M681" s="450"/>
      <c r="N681" s="450"/>
      <c r="O681" s="453"/>
      <c r="P681" s="450"/>
      <c r="Q681" s="450"/>
      <c r="R681" s="450"/>
      <c r="S681" s="450"/>
      <c r="T681" s="450"/>
      <c r="U681" s="450"/>
      <c r="V681" s="450"/>
      <c r="W681" s="450"/>
      <c r="X681" s="450"/>
      <c r="Y681" s="450"/>
      <c r="Z681" s="450"/>
      <c r="AA681" s="450"/>
      <c r="AB681" s="450"/>
    </row>
    <row r="682" spans="2:28" ht="12.75" customHeight="1">
      <c r="B682" s="450"/>
      <c r="C682" s="450"/>
      <c r="D682" s="450"/>
      <c r="E682" s="451"/>
      <c r="F682" s="451"/>
      <c r="G682" s="450"/>
      <c r="H682" s="450"/>
      <c r="I682" s="450"/>
      <c r="J682" s="450"/>
      <c r="K682" s="450"/>
      <c r="L682" s="452"/>
      <c r="M682" s="450"/>
      <c r="N682" s="450"/>
      <c r="O682" s="453"/>
      <c r="P682" s="450"/>
      <c r="Q682" s="450"/>
      <c r="R682" s="450"/>
      <c r="S682" s="450"/>
      <c r="T682" s="450"/>
      <c r="U682" s="450"/>
      <c r="V682" s="450"/>
      <c r="W682" s="450"/>
      <c r="X682" s="450"/>
      <c r="Y682" s="450"/>
      <c r="Z682" s="450"/>
      <c r="AA682" s="450"/>
      <c r="AB682" s="450"/>
    </row>
    <row r="683" spans="2:28" ht="12.75" customHeight="1">
      <c r="B683" s="450"/>
      <c r="C683" s="450"/>
      <c r="D683" s="450"/>
      <c r="E683" s="451"/>
      <c r="F683" s="451"/>
      <c r="G683" s="450"/>
      <c r="H683" s="450"/>
      <c r="I683" s="450"/>
      <c r="J683" s="450"/>
      <c r="K683" s="450"/>
      <c r="L683" s="452"/>
      <c r="M683" s="450"/>
      <c r="N683" s="450"/>
      <c r="O683" s="453"/>
      <c r="P683" s="450"/>
      <c r="Q683" s="450"/>
      <c r="R683" s="450"/>
      <c r="S683" s="450"/>
      <c r="T683" s="450"/>
      <c r="U683" s="450"/>
      <c r="V683" s="450"/>
      <c r="W683" s="450"/>
      <c r="X683" s="450"/>
      <c r="Y683" s="450"/>
      <c r="Z683" s="450"/>
      <c r="AA683" s="450"/>
      <c r="AB683" s="450"/>
    </row>
    <row r="684" spans="2:28" ht="12.75" customHeight="1">
      <c r="B684" s="450"/>
      <c r="C684" s="450"/>
      <c r="D684" s="450"/>
      <c r="E684" s="451"/>
      <c r="F684" s="451"/>
      <c r="G684" s="450"/>
      <c r="H684" s="450"/>
      <c r="I684" s="450"/>
      <c r="J684" s="450"/>
      <c r="K684" s="450"/>
      <c r="L684" s="452"/>
      <c r="M684" s="450"/>
      <c r="N684" s="450"/>
      <c r="O684" s="453"/>
      <c r="P684" s="450"/>
      <c r="Q684" s="450"/>
      <c r="R684" s="450"/>
      <c r="S684" s="450"/>
      <c r="T684" s="450"/>
      <c r="U684" s="450"/>
      <c r="V684" s="450"/>
      <c r="W684" s="450"/>
      <c r="X684" s="450"/>
      <c r="Y684" s="450"/>
      <c r="Z684" s="450"/>
      <c r="AA684" s="450"/>
      <c r="AB684" s="450"/>
    </row>
    <row r="685" spans="2:28" ht="12.75" customHeight="1">
      <c r="B685" s="450"/>
      <c r="C685" s="450"/>
      <c r="D685" s="450"/>
      <c r="E685" s="451"/>
      <c r="F685" s="451"/>
      <c r="G685" s="450"/>
      <c r="H685" s="450"/>
      <c r="I685" s="450"/>
      <c r="J685" s="450"/>
      <c r="K685" s="450"/>
      <c r="L685" s="452"/>
      <c r="M685" s="450"/>
      <c r="N685" s="450"/>
      <c r="O685" s="453"/>
      <c r="P685" s="450"/>
      <c r="Q685" s="450"/>
      <c r="R685" s="450"/>
      <c r="S685" s="450"/>
      <c r="T685" s="450"/>
      <c r="U685" s="450"/>
      <c r="V685" s="450"/>
      <c r="W685" s="450"/>
      <c r="X685" s="450"/>
      <c r="Y685" s="450"/>
      <c r="Z685" s="450"/>
      <c r="AA685" s="450"/>
      <c r="AB685" s="450"/>
    </row>
    <row r="686" spans="2:28" ht="12.75" customHeight="1">
      <c r="B686" s="450"/>
      <c r="C686" s="450"/>
      <c r="D686" s="450"/>
      <c r="E686" s="451"/>
      <c r="F686" s="451"/>
      <c r="G686" s="450"/>
      <c r="H686" s="450"/>
      <c r="I686" s="450"/>
      <c r="J686" s="450"/>
      <c r="K686" s="450"/>
      <c r="L686" s="452"/>
      <c r="M686" s="450"/>
      <c r="N686" s="450"/>
      <c r="O686" s="453"/>
      <c r="P686" s="450"/>
      <c r="Q686" s="450"/>
      <c r="R686" s="450"/>
      <c r="S686" s="450"/>
      <c r="T686" s="450"/>
      <c r="U686" s="450"/>
      <c r="V686" s="450"/>
      <c r="W686" s="450"/>
      <c r="X686" s="450"/>
      <c r="Y686" s="450"/>
      <c r="Z686" s="450"/>
      <c r="AA686" s="450"/>
      <c r="AB686" s="450"/>
    </row>
    <row r="687" spans="2:28" ht="12.75" customHeight="1">
      <c r="B687" s="450"/>
      <c r="C687" s="450"/>
      <c r="D687" s="450"/>
      <c r="E687" s="451"/>
      <c r="F687" s="451"/>
      <c r="G687" s="450"/>
      <c r="H687" s="450"/>
      <c r="I687" s="450"/>
      <c r="J687" s="450"/>
      <c r="K687" s="450"/>
      <c r="L687" s="452"/>
      <c r="M687" s="450"/>
      <c r="N687" s="450"/>
      <c r="O687" s="453"/>
      <c r="P687" s="450"/>
      <c r="Q687" s="450"/>
      <c r="R687" s="450"/>
      <c r="S687" s="450"/>
      <c r="T687" s="450"/>
      <c r="U687" s="450"/>
      <c r="V687" s="450"/>
      <c r="W687" s="450"/>
      <c r="X687" s="450"/>
      <c r="Y687" s="450"/>
      <c r="Z687" s="450"/>
      <c r="AA687" s="450"/>
      <c r="AB687" s="450"/>
    </row>
    <row r="688" spans="2:28" ht="12.75" customHeight="1">
      <c r="B688" s="450"/>
      <c r="C688" s="450"/>
      <c r="D688" s="450"/>
      <c r="E688" s="451"/>
      <c r="F688" s="451"/>
      <c r="G688" s="450"/>
      <c r="H688" s="450"/>
      <c r="I688" s="450"/>
      <c r="J688" s="450"/>
      <c r="K688" s="450"/>
      <c r="L688" s="452"/>
      <c r="M688" s="450"/>
      <c r="N688" s="450"/>
      <c r="O688" s="453"/>
      <c r="P688" s="450"/>
      <c r="Q688" s="450"/>
      <c r="R688" s="450"/>
      <c r="S688" s="450"/>
      <c r="T688" s="450"/>
      <c r="U688" s="450"/>
      <c r="V688" s="450"/>
      <c r="W688" s="450"/>
      <c r="X688" s="450"/>
      <c r="Y688" s="450"/>
      <c r="Z688" s="450"/>
      <c r="AA688" s="450"/>
      <c r="AB688" s="450"/>
    </row>
    <row r="689" spans="2:28" ht="12.75" customHeight="1">
      <c r="B689" s="450"/>
      <c r="C689" s="450"/>
      <c r="D689" s="450"/>
      <c r="E689" s="451"/>
      <c r="F689" s="451"/>
      <c r="G689" s="450"/>
      <c r="H689" s="450"/>
      <c r="I689" s="450"/>
      <c r="J689" s="450"/>
      <c r="K689" s="450"/>
      <c r="L689" s="452"/>
      <c r="M689" s="450"/>
      <c r="N689" s="450"/>
      <c r="O689" s="453"/>
      <c r="P689" s="450"/>
      <c r="Q689" s="450"/>
      <c r="R689" s="450"/>
      <c r="S689" s="450"/>
      <c r="T689" s="450"/>
      <c r="U689" s="450"/>
      <c r="V689" s="450"/>
      <c r="W689" s="450"/>
      <c r="X689" s="450"/>
      <c r="Y689" s="450"/>
      <c r="Z689" s="450"/>
      <c r="AA689" s="450"/>
      <c r="AB689" s="450"/>
    </row>
    <row r="690" spans="2:28" ht="12.75" customHeight="1">
      <c r="B690" s="450"/>
      <c r="C690" s="450"/>
      <c r="D690" s="450"/>
      <c r="E690" s="451"/>
      <c r="F690" s="451"/>
      <c r="G690" s="450"/>
      <c r="H690" s="450"/>
      <c r="I690" s="450"/>
      <c r="J690" s="450"/>
      <c r="K690" s="450"/>
      <c r="L690" s="452"/>
      <c r="M690" s="450"/>
      <c r="N690" s="450"/>
      <c r="O690" s="453"/>
      <c r="P690" s="450"/>
      <c r="Q690" s="450"/>
      <c r="R690" s="450"/>
      <c r="S690" s="450"/>
      <c r="T690" s="450"/>
      <c r="U690" s="450"/>
      <c r="V690" s="450"/>
      <c r="W690" s="450"/>
      <c r="X690" s="450"/>
      <c r="Y690" s="450"/>
      <c r="Z690" s="450"/>
      <c r="AA690" s="450"/>
      <c r="AB690" s="450"/>
    </row>
    <row r="691" spans="2:28" ht="12.75" customHeight="1">
      <c r="B691" s="450"/>
      <c r="C691" s="450"/>
      <c r="D691" s="450"/>
      <c r="E691" s="451"/>
      <c r="F691" s="451"/>
      <c r="G691" s="450"/>
      <c r="H691" s="450"/>
      <c r="I691" s="450"/>
      <c r="J691" s="450"/>
      <c r="K691" s="450"/>
      <c r="L691" s="452"/>
      <c r="M691" s="450"/>
      <c r="N691" s="450"/>
      <c r="O691" s="453"/>
      <c r="P691" s="450"/>
      <c r="Q691" s="450"/>
      <c r="R691" s="450"/>
      <c r="S691" s="450"/>
      <c r="T691" s="450"/>
      <c r="U691" s="450"/>
      <c r="V691" s="450"/>
      <c r="W691" s="450"/>
      <c r="X691" s="450"/>
      <c r="Y691" s="450"/>
      <c r="Z691" s="450"/>
      <c r="AA691" s="450"/>
      <c r="AB691" s="450"/>
    </row>
    <row r="692" spans="2:28" ht="12.75" customHeight="1">
      <c r="B692" s="450"/>
      <c r="C692" s="450"/>
      <c r="D692" s="450"/>
      <c r="E692" s="451"/>
      <c r="F692" s="451"/>
      <c r="G692" s="450"/>
      <c r="H692" s="450"/>
      <c r="I692" s="450"/>
      <c r="J692" s="450"/>
      <c r="K692" s="450"/>
      <c r="L692" s="452"/>
      <c r="M692" s="450"/>
      <c r="N692" s="450"/>
      <c r="O692" s="453"/>
      <c r="P692" s="450"/>
      <c r="Q692" s="450"/>
      <c r="R692" s="450"/>
      <c r="S692" s="450"/>
      <c r="T692" s="450"/>
      <c r="U692" s="450"/>
      <c r="V692" s="450"/>
      <c r="W692" s="450"/>
      <c r="X692" s="450"/>
      <c r="Y692" s="450"/>
      <c r="Z692" s="450"/>
      <c r="AA692" s="450"/>
      <c r="AB692" s="450"/>
    </row>
    <row r="693" spans="2:28" ht="12.75" customHeight="1">
      <c r="B693" s="450"/>
      <c r="C693" s="450"/>
      <c r="D693" s="450"/>
      <c r="E693" s="451"/>
      <c r="F693" s="451"/>
      <c r="G693" s="450"/>
      <c r="H693" s="450"/>
      <c r="I693" s="450"/>
      <c r="J693" s="450"/>
      <c r="K693" s="450"/>
      <c r="L693" s="452"/>
      <c r="M693" s="450"/>
      <c r="N693" s="450"/>
      <c r="O693" s="453"/>
      <c r="P693" s="450"/>
      <c r="Q693" s="450"/>
      <c r="R693" s="450"/>
      <c r="S693" s="450"/>
      <c r="T693" s="450"/>
      <c r="U693" s="450"/>
      <c r="V693" s="450"/>
      <c r="W693" s="450"/>
      <c r="X693" s="450"/>
      <c r="Y693" s="450"/>
      <c r="Z693" s="450"/>
      <c r="AA693" s="450"/>
      <c r="AB693" s="450"/>
    </row>
    <row r="694" spans="2:28" ht="12.75" customHeight="1">
      <c r="B694" s="450"/>
      <c r="C694" s="450"/>
      <c r="D694" s="450"/>
      <c r="E694" s="451"/>
      <c r="F694" s="451"/>
      <c r="G694" s="450"/>
      <c r="H694" s="450"/>
      <c r="I694" s="450"/>
      <c r="J694" s="450"/>
      <c r="K694" s="450"/>
      <c r="L694" s="452"/>
      <c r="M694" s="450"/>
      <c r="N694" s="450"/>
      <c r="O694" s="453"/>
      <c r="P694" s="450"/>
      <c r="Q694" s="450"/>
      <c r="R694" s="450"/>
      <c r="S694" s="450"/>
      <c r="T694" s="450"/>
      <c r="U694" s="450"/>
      <c r="V694" s="450"/>
      <c r="W694" s="450"/>
      <c r="X694" s="450"/>
      <c r="Y694" s="450"/>
      <c r="Z694" s="450"/>
      <c r="AA694" s="450"/>
      <c r="AB694" s="450"/>
    </row>
    <row r="695" spans="2:28" ht="12.75" customHeight="1">
      <c r="B695" s="450"/>
      <c r="C695" s="450"/>
      <c r="D695" s="450"/>
      <c r="E695" s="451"/>
      <c r="F695" s="451"/>
      <c r="G695" s="450"/>
      <c r="H695" s="450"/>
      <c r="I695" s="450"/>
      <c r="J695" s="450"/>
      <c r="K695" s="450"/>
      <c r="L695" s="452"/>
      <c r="M695" s="450"/>
      <c r="N695" s="450"/>
      <c r="O695" s="453"/>
      <c r="P695" s="450"/>
      <c r="Q695" s="450"/>
      <c r="R695" s="450"/>
      <c r="S695" s="450"/>
      <c r="T695" s="450"/>
      <c r="U695" s="450"/>
      <c r="V695" s="450"/>
      <c r="W695" s="450"/>
      <c r="X695" s="450"/>
      <c r="Y695" s="450"/>
      <c r="Z695" s="450"/>
      <c r="AA695" s="450"/>
      <c r="AB695" s="450"/>
    </row>
    <row r="696" spans="2:28" ht="12.75" customHeight="1">
      <c r="B696" s="450"/>
      <c r="C696" s="450"/>
      <c r="D696" s="450"/>
      <c r="E696" s="451"/>
      <c r="F696" s="451"/>
      <c r="G696" s="450"/>
      <c r="H696" s="450"/>
      <c r="I696" s="450"/>
      <c r="J696" s="450"/>
      <c r="K696" s="450"/>
      <c r="L696" s="452"/>
      <c r="M696" s="450"/>
      <c r="N696" s="450"/>
      <c r="O696" s="453"/>
      <c r="P696" s="450"/>
      <c r="Q696" s="450"/>
      <c r="R696" s="450"/>
      <c r="S696" s="450"/>
      <c r="T696" s="450"/>
      <c r="U696" s="450"/>
      <c r="V696" s="450"/>
      <c r="W696" s="450"/>
      <c r="X696" s="450"/>
      <c r="Y696" s="450"/>
      <c r="Z696" s="450"/>
      <c r="AA696" s="450"/>
      <c r="AB696" s="450"/>
    </row>
    <row r="697" spans="2:28" ht="12.75" customHeight="1">
      <c r="B697" s="450"/>
      <c r="C697" s="450"/>
      <c r="D697" s="450"/>
      <c r="E697" s="451"/>
      <c r="F697" s="451"/>
      <c r="G697" s="450"/>
      <c r="H697" s="450"/>
      <c r="I697" s="450"/>
      <c r="J697" s="450"/>
      <c r="K697" s="450"/>
      <c r="L697" s="452"/>
      <c r="M697" s="450"/>
      <c r="N697" s="450"/>
      <c r="O697" s="453"/>
      <c r="P697" s="450"/>
      <c r="Q697" s="450"/>
      <c r="R697" s="450"/>
      <c r="S697" s="450"/>
      <c r="T697" s="450"/>
      <c r="U697" s="450"/>
      <c r="V697" s="450"/>
      <c r="W697" s="450"/>
      <c r="X697" s="450"/>
      <c r="Y697" s="450"/>
      <c r="Z697" s="450"/>
      <c r="AA697" s="450"/>
      <c r="AB697" s="450"/>
    </row>
    <row r="698" spans="2:28" ht="12.75" customHeight="1">
      <c r="B698" s="450"/>
      <c r="C698" s="450"/>
      <c r="D698" s="450"/>
      <c r="E698" s="451"/>
      <c r="F698" s="451"/>
      <c r="G698" s="450"/>
      <c r="H698" s="450"/>
      <c r="I698" s="450"/>
      <c r="J698" s="450"/>
      <c r="K698" s="450"/>
      <c r="L698" s="452"/>
      <c r="M698" s="450"/>
      <c r="N698" s="450"/>
      <c r="O698" s="453"/>
      <c r="P698" s="450"/>
      <c r="Q698" s="450"/>
      <c r="R698" s="450"/>
      <c r="S698" s="450"/>
      <c r="T698" s="450"/>
      <c r="U698" s="450"/>
      <c r="V698" s="450"/>
      <c r="W698" s="450"/>
      <c r="X698" s="450"/>
      <c r="Y698" s="450"/>
      <c r="Z698" s="450"/>
      <c r="AA698" s="450"/>
      <c r="AB698" s="450"/>
    </row>
    <row r="699" spans="2:28" ht="12.75" customHeight="1">
      <c r="B699" s="450"/>
      <c r="C699" s="450"/>
      <c r="D699" s="450"/>
      <c r="E699" s="451"/>
      <c r="F699" s="451"/>
      <c r="G699" s="450"/>
      <c r="H699" s="450"/>
      <c r="I699" s="450"/>
      <c r="J699" s="450"/>
      <c r="K699" s="450"/>
      <c r="L699" s="452"/>
      <c r="M699" s="450"/>
      <c r="N699" s="450"/>
      <c r="O699" s="453"/>
      <c r="P699" s="450"/>
      <c r="Q699" s="450"/>
      <c r="R699" s="450"/>
      <c r="S699" s="450"/>
      <c r="T699" s="450"/>
      <c r="U699" s="450"/>
      <c r="V699" s="450"/>
      <c r="W699" s="450"/>
      <c r="X699" s="450"/>
      <c r="Y699" s="450"/>
      <c r="Z699" s="450"/>
      <c r="AA699" s="450"/>
      <c r="AB699" s="450"/>
    </row>
    <row r="700" spans="2:28" ht="12.75" customHeight="1">
      <c r="B700" s="450"/>
      <c r="C700" s="450"/>
      <c r="D700" s="450"/>
      <c r="E700" s="451"/>
      <c r="F700" s="451"/>
      <c r="G700" s="450"/>
      <c r="H700" s="450"/>
      <c r="I700" s="450"/>
      <c r="J700" s="450"/>
      <c r="K700" s="450"/>
      <c r="L700" s="452"/>
      <c r="M700" s="450"/>
      <c r="N700" s="450"/>
      <c r="O700" s="453"/>
      <c r="P700" s="450"/>
      <c r="Q700" s="450"/>
      <c r="R700" s="450"/>
      <c r="S700" s="450"/>
      <c r="T700" s="450"/>
      <c r="U700" s="450"/>
      <c r="V700" s="450"/>
      <c r="W700" s="450"/>
      <c r="X700" s="450"/>
      <c r="Y700" s="450"/>
      <c r="Z700" s="450"/>
      <c r="AA700" s="450"/>
      <c r="AB700" s="450"/>
    </row>
    <row r="701" spans="2:28" ht="12.75" customHeight="1">
      <c r="B701" s="450"/>
      <c r="C701" s="450"/>
      <c r="D701" s="450"/>
      <c r="E701" s="451"/>
      <c r="F701" s="451"/>
      <c r="G701" s="450"/>
      <c r="H701" s="450"/>
      <c r="I701" s="450"/>
      <c r="J701" s="450"/>
      <c r="K701" s="450"/>
      <c r="L701" s="452"/>
      <c r="M701" s="450"/>
      <c r="N701" s="450"/>
      <c r="O701" s="453"/>
      <c r="P701" s="450"/>
      <c r="Q701" s="450"/>
      <c r="R701" s="450"/>
      <c r="S701" s="450"/>
      <c r="T701" s="450"/>
      <c r="U701" s="450"/>
      <c r="V701" s="450"/>
      <c r="W701" s="450"/>
      <c r="X701" s="450"/>
      <c r="Y701" s="450"/>
      <c r="Z701" s="450"/>
      <c r="AA701" s="450"/>
      <c r="AB701" s="450"/>
    </row>
    <row r="702" spans="2:28" ht="12.75" customHeight="1">
      <c r="B702" s="450"/>
      <c r="C702" s="450"/>
      <c r="D702" s="450"/>
      <c r="E702" s="451"/>
      <c r="F702" s="451"/>
      <c r="G702" s="450"/>
      <c r="H702" s="450"/>
      <c r="I702" s="450"/>
      <c r="J702" s="450"/>
      <c r="K702" s="450"/>
      <c r="L702" s="452"/>
      <c r="M702" s="450"/>
      <c r="N702" s="450"/>
      <c r="O702" s="453"/>
      <c r="P702" s="450"/>
      <c r="Q702" s="450"/>
      <c r="R702" s="450"/>
      <c r="S702" s="450"/>
      <c r="T702" s="450"/>
      <c r="U702" s="450"/>
      <c r="V702" s="450"/>
      <c r="W702" s="450"/>
      <c r="X702" s="450"/>
      <c r="Y702" s="450"/>
      <c r="Z702" s="450"/>
      <c r="AA702" s="450"/>
      <c r="AB702" s="450"/>
    </row>
    <row r="703" spans="2:28" ht="12.75" customHeight="1">
      <c r="B703" s="450"/>
      <c r="C703" s="450"/>
      <c r="D703" s="450"/>
      <c r="E703" s="451"/>
      <c r="F703" s="451"/>
      <c r="G703" s="450"/>
      <c r="H703" s="450"/>
      <c r="I703" s="450"/>
      <c r="J703" s="450"/>
      <c r="K703" s="450"/>
      <c r="L703" s="452"/>
      <c r="M703" s="450"/>
      <c r="N703" s="450"/>
      <c r="O703" s="453"/>
      <c r="P703" s="450"/>
      <c r="Q703" s="450"/>
      <c r="R703" s="450"/>
      <c r="S703" s="450"/>
      <c r="T703" s="450"/>
      <c r="U703" s="450"/>
      <c r="V703" s="450"/>
      <c r="W703" s="450"/>
      <c r="X703" s="450"/>
      <c r="Y703" s="450"/>
      <c r="Z703" s="450"/>
      <c r="AA703" s="450"/>
      <c r="AB703" s="450"/>
    </row>
    <row r="704" spans="2:28" ht="12.75" customHeight="1">
      <c r="B704" s="450"/>
      <c r="C704" s="450"/>
      <c r="D704" s="450"/>
      <c r="E704" s="451"/>
      <c r="F704" s="451"/>
      <c r="G704" s="450"/>
      <c r="H704" s="450"/>
      <c r="I704" s="450"/>
      <c r="J704" s="450"/>
      <c r="K704" s="450"/>
      <c r="L704" s="452"/>
      <c r="M704" s="450"/>
      <c r="N704" s="450"/>
      <c r="O704" s="453"/>
      <c r="P704" s="450"/>
      <c r="Q704" s="450"/>
      <c r="R704" s="450"/>
      <c r="S704" s="450"/>
      <c r="T704" s="450"/>
      <c r="U704" s="450"/>
      <c r="V704" s="450"/>
      <c r="W704" s="450"/>
      <c r="X704" s="450"/>
      <c r="Y704" s="450"/>
      <c r="Z704" s="450"/>
      <c r="AA704" s="450"/>
      <c r="AB704" s="450"/>
    </row>
    <row r="705" spans="2:28" ht="12.75" customHeight="1">
      <c r="B705" s="450"/>
      <c r="C705" s="450"/>
      <c r="D705" s="450"/>
      <c r="E705" s="451"/>
      <c r="F705" s="451"/>
      <c r="G705" s="450"/>
      <c r="H705" s="450"/>
      <c r="I705" s="450"/>
      <c r="J705" s="450"/>
      <c r="K705" s="450"/>
      <c r="L705" s="452"/>
      <c r="M705" s="450"/>
      <c r="N705" s="450"/>
      <c r="O705" s="453"/>
      <c r="P705" s="450"/>
      <c r="Q705" s="450"/>
      <c r="R705" s="450"/>
      <c r="S705" s="450"/>
      <c r="T705" s="450"/>
      <c r="U705" s="450"/>
      <c r="V705" s="450"/>
      <c r="W705" s="450"/>
      <c r="X705" s="450"/>
      <c r="Y705" s="450"/>
      <c r="Z705" s="450"/>
      <c r="AA705" s="450"/>
      <c r="AB705" s="450"/>
    </row>
    <row r="706" spans="2:28" ht="12.75" customHeight="1">
      <c r="B706" s="450"/>
      <c r="C706" s="450"/>
      <c r="D706" s="450"/>
      <c r="E706" s="451"/>
      <c r="F706" s="451"/>
      <c r="G706" s="450"/>
      <c r="H706" s="450"/>
      <c r="I706" s="450"/>
      <c r="J706" s="450"/>
      <c r="K706" s="450"/>
      <c r="L706" s="452"/>
      <c r="M706" s="450"/>
      <c r="N706" s="450"/>
      <c r="O706" s="453"/>
      <c r="P706" s="450"/>
      <c r="Q706" s="450"/>
      <c r="R706" s="450"/>
      <c r="S706" s="450"/>
      <c r="T706" s="450"/>
      <c r="U706" s="450"/>
      <c r="V706" s="450"/>
      <c r="W706" s="450"/>
      <c r="X706" s="450"/>
      <c r="Y706" s="450"/>
      <c r="Z706" s="450"/>
      <c r="AA706" s="450"/>
      <c r="AB706" s="450"/>
    </row>
    <row r="707" spans="2:28" ht="12.75" customHeight="1">
      <c r="B707" s="450"/>
      <c r="C707" s="450"/>
      <c r="D707" s="450"/>
      <c r="E707" s="451"/>
      <c r="F707" s="451"/>
      <c r="G707" s="450"/>
      <c r="H707" s="450"/>
      <c r="I707" s="450"/>
      <c r="J707" s="450"/>
      <c r="K707" s="450"/>
      <c r="L707" s="452"/>
      <c r="M707" s="450"/>
      <c r="N707" s="450"/>
      <c r="O707" s="453"/>
      <c r="P707" s="450"/>
      <c r="Q707" s="450"/>
      <c r="R707" s="450"/>
      <c r="S707" s="450"/>
      <c r="T707" s="450"/>
      <c r="U707" s="450"/>
      <c r="V707" s="450"/>
      <c r="W707" s="450"/>
      <c r="X707" s="450"/>
      <c r="Y707" s="450"/>
      <c r="Z707" s="450"/>
      <c r="AA707" s="450"/>
      <c r="AB707" s="450"/>
    </row>
    <row r="708" spans="2:28" ht="12.75" customHeight="1">
      <c r="B708" s="450"/>
      <c r="C708" s="450"/>
      <c r="D708" s="450"/>
      <c r="E708" s="451"/>
      <c r="F708" s="451"/>
      <c r="G708" s="450"/>
      <c r="H708" s="450"/>
      <c r="I708" s="450"/>
      <c r="J708" s="450"/>
      <c r="K708" s="450"/>
      <c r="L708" s="452"/>
      <c r="M708" s="450"/>
      <c r="N708" s="450"/>
      <c r="O708" s="453"/>
      <c r="P708" s="450"/>
      <c r="Q708" s="450"/>
      <c r="R708" s="450"/>
      <c r="S708" s="450"/>
      <c r="T708" s="450"/>
      <c r="U708" s="450"/>
      <c r="V708" s="450"/>
      <c r="W708" s="450"/>
      <c r="X708" s="450"/>
      <c r="Y708" s="450"/>
      <c r="Z708" s="450"/>
      <c r="AA708" s="450"/>
      <c r="AB708" s="450"/>
    </row>
    <row r="709" spans="2:28" ht="12.75" customHeight="1">
      <c r="B709" s="450"/>
      <c r="C709" s="450"/>
      <c r="D709" s="450"/>
      <c r="E709" s="451"/>
      <c r="F709" s="451"/>
      <c r="G709" s="450"/>
      <c r="H709" s="450"/>
      <c r="I709" s="450"/>
      <c r="J709" s="450"/>
      <c r="K709" s="450"/>
      <c r="L709" s="452"/>
      <c r="M709" s="450"/>
      <c r="N709" s="450"/>
      <c r="O709" s="453"/>
      <c r="P709" s="450"/>
      <c r="Q709" s="450"/>
      <c r="R709" s="450"/>
      <c r="S709" s="450"/>
      <c r="T709" s="450"/>
      <c r="U709" s="450"/>
      <c r="V709" s="450"/>
      <c r="W709" s="450"/>
      <c r="X709" s="450"/>
      <c r="Y709" s="450"/>
      <c r="Z709" s="450"/>
      <c r="AA709" s="450"/>
      <c r="AB709" s="450"/>
    </row>
    <row r="710" spans="2:28" ht="12.75" customHeight="1">
      <c r="B710" s="450"/>
      <c r="C710" s="450"/>
      <c r="D710" s="450"/>
      <c r="E710" s="451"/>
      <c r="F710" s="451"/>
      <c r="G710" s="450"/>
      <c r="H710" s="450"/>
      <c r="I710" s="450"/>
      <c r="J710" s="450"/>
      <c r="K710" s="450"/>
      <c r="L710" s="452"/>
      <c r="M710" s="450"/>
      <c r="N710" s="450"/>
      <c r="O710" s="453"/>
      <c r="P710" s="450"/>
      <c r="Q710" s="450"/>
      <c r="R710" s="450"/>
      <c r="S710" s="450"/>
      <c r="T710" s="450"/>
      <c r="U710" s="450"/>
      <c r="V710" s="450"/>
      <c r="W710" s="450"/>
      <c r="X710" s="450"/>
      <c r="Y710" s="450"/>
      <c r="Z710" s="450"/>
      <c r="AA710" s="450"/>
      <c r="AB710" s="450"/>
    </row>
    <row r="711" spans="2:28" ht="12.75" customHeight="1">
      <c r="B711" s="450"/>
      <c r="C711" s="450"/>
      <c r="D711" s="450"/>
      <c r="E711" s="451"/>
      <c r="F711" s="451"/>
      <c r="G711" s="450"/>
      <c r="H711" s="450"/>
      <c r="I711" s="450"/>
      <c r="J711" s="450"/>
      <c r="K711" s="450"/>
      <c r="L711" s="452"/>
      <c r="M711" s="450"/>
      <c r="N711" s="450"/>
      <c r="O711" s="453"/>
      <c r="P711" s="450"/>
      <c r="Q711" s="450"/>
      <c r="R711" s="450"/>
      <c r="S711" s="450"/>
      <c r="T711" s="450"/>
      <c r="U711" s="450"/>
      <c r="V711" s="450"/>
      <c r="W711" s="450"/>
      <c r="X711" s="450"/>
      <c r="Y711" s="450"/>
      <c r="Z711" s="450"/>
      <c r="AA711" s="450"/>
      <c r="AB711" s="450"/>
    </row>
    <row r="712" spans="2:28" ht="12.75" customHeight="1">
      <c r="B712" s="450"/>
      <c r="C712" s="450"/>
      <c r="D712" s="450"/>
      <c r="E712" s="451"/>
      <c r="F712" s="451"/>
      <c r="G712" s="450"/>
      <c r="H712" s="450"/>
      <c r="I712" s="450"/>
      <c r="J712" s="450"/>
      <c r="K712" s="450"/>
      <c r="L712" s="452"/>
      <c r="M712" s="450"/>
      <c r="N712" s="450"/>
      <c r="O712" s="453"/>
      <c r="P712" s="450"/>
      <c r="Q712" s="450"/>
      <c r="R712" s="450"/>
      <c r="S712" s="450"/>
      <c r="T712" s="450"/>
      <c r="U712" s="450"/>
      <c r="V712" s="450"/>
      <c r="W712" s="450"/>
      <c r="X712" s="450"/>
      <c r="Y712" s="450"/>
      <c r="Z712" s="450"/>
      <c r="AA712" s="450"/>
      <c r="AB712" s="450"/>
    </row>
    <row r="713" spans="2:28" ht="12.75" customHeight="1">
      <c r="B713" s="450"/>
      <c r="C713" s="450"/>
      <c r="D713" s="450"/>
      <c r="E713" s="451"/>
      <c r="F713" s="451"/>
      <c r="G713" s="450"/>
      <c r="H713" s="450"/>
      <c r="I713" s="450"/>
      <c r="J713" s="450"/>
      <c r="K713" s="450"/>
      <c r="L713" s="452"/>
      <c r="M713" s="450"/>
      <c r="N713" s="450"/>
      <c r="O713" s="453"/>
      <c r="P713" s="450"/>
      <c r="Q713" s="450"/>
      <c r="R713" s="450"/>
      <c r="S713" s="450"/>
      <c r="T713" s="450"/>
      <c r="U713" s="450"/>
      <c r="V713" s="450"/>
      <c r="W713" s="450"/>
      <c r="X713" s="450"/>
      <c r="Y713" s="450"/>
      <c r="Z713" s="450"/>
      <c r="AA713" s="450"/>
      <c r="AB713" s="450"/>
    </row>
    <row r="714" spans="2:28" ht="12.75" customHeight="1">
      <c r="B714" s="450"/>
      <c r="C714" s="450"/>
      <c r="D714" s="450"/>
      <c r="E714" s="451"/>
      <c r="F714" s="451"/>
      <c r="G714" s="450"/>
      <c r="H714" s="450"/>
      <c r="I714" s="450"/>
      <c r="J714" s="450"/>
      <c r="K714" s="450"/>
      <c r="L714" s="452"/>
      <c r="M714" s="450"/>
      <c r="N714" s="450"/>
      <c r="O714" s="453"/>
      <c r="P714" s="450"/>
      <c r="Q714" s="450"/>
      <c r="R714" s="450"/>
      <c r="S714" s="450"/>
      <c r="T714" s="450"/>
      <c r="U714" s="450"/>
      <c r="V714" s="450"/>
      <c r="W714" s="450"/>
      <c r="X714" s="450"/>
      <c r="Y714" s="450"/>
      <c r="Z714" s="450"/>
      <c r="AA714" s="450"/>
      <c r="AB714" s="450"/>
    </row>
    <row r="715" spans="2:28" ht="12.75" customHeight="1">
      <c r="B715" s="450"/>
      <c r="C715" s="450"/>
      <c r="D715" s="450"/>
      <c r="E715" s="451"/>
      <c r="F715" s="451"/>
      <c r="G715" s="450"/>
      <c r="H715" s="450"/>
      <c r="I715" s="450"/>
      <c r="J715" s="450"/>
      <c r="K715" s="450"/>
      <c r="L715" s="452"/>
      <c r="M715" s="450"/>
      <c r="N715" s="450"/>
      <c r="O715" s="453"/>
      <c r="P715" s="450"/>
      <c r="Q715" s="450"/>
      <c r="R715" s="450"/>
      <c r="S715" s="450"/>
      <c r="T715" s="450"/>
      <c r="U715" s="450"/>
      <c r="V715" s="450"/>
      <c r="W715" s="450"/>
      <c r="X715" s="450"/>
      <c r="Y715" s="450"/>
      <c r="Z715" s="450"/>
      <c r="AA715" s="450"/>
      <c r="AB715" s="450"/>
    </row>
    <row r="716" spans="2:28" ht="12.75" customHeight="1">
      <c r="B716" s="450"/>
      <c r="C716" s="450"/>
      <c r="D716" s="450"/>
      <c r="E716" s="451"/>
      <c r="F716" s="451"/>
      <c r="G716" s="450"/>
      <c r="H716" s="450"/>
      <c r="I716" s="450"/>
      <c r="J716" s="450"/>
      <c r="K716" s="450"/>
      <c r="L716" s="452"/>
      <c r="M716" s="450"/>
      <c r="N716" s="450"/>
      <c r="O716" s="453"/>
      <c r="P716" s="450"/>
      <c r="Q716" s="450"/>
      <c r="R716" s="450"/>
      <c r="S716" s="450"/>
      <c r="T716" s="450"/>
      <c r="U716" s="450"/>
      <c r="V716" s="450"/>
      <c r="W716" s="450"/>
      <c r="X716" s="450"/>
      <c r="Y716" s="450"/>
      <c r="Z716" s="450"/>
      <c r="AA716" s="450"/>
      <c r="AB716" s="450"/>
    </row>
    <row r="717" spans="2:28" ht="12.75" customHeight="1">
      <c r="B717" s="450"/>
      <c r="C717" s="450"/>
      <c r="D717" s="450"/>
      <c r="E717" s="451"/>
      <c r="F717" s="451"/>
      <c r="G717" s="450"/>
      <c r="H717" s="450"/>
      <c r="I717" s="450"/>
      <c r="J717" s="450"/>
      <c r="K717" s="450"/>
      <c r="L717" s="452"/>
      <c r="M717" s="450"/>
      <c r="N717" s="450"/>
      <c r="O717" s="453"/>
      <c r="P717" s="450"/>
      <c r="Q717" s="450"/>
      <c r="R717" s="450"/>
      <c r="S717" s="450"/>
      <c r="T717" s="450"/>
      <c r="U717" s="450"/>
      <c r="V717" s="450"/>
      <c r="W717" s="450"/>
      <c r="X717" s="450"/>
      <c r="Y717" s="450"/>
      <c r="Z717" s="450"/>
      <c r="AA717" s="450"/>
      <c r="AB717" s="450"/>
    </row>
    <row r="718" spans="2:28" ht="12.75" customHeight="1">
      <c r="B718" s="450"/>
      <c r="C718" s="450"/>
      <c r="D718" s="450"/>
      <c r="E718" s="451"/>
      <c r="F718" s="451"/>
      <c r="G718" s="450"/>
      <c r="H718" s="450"/>
      <c r="I718" s="450"/>
      <c r="J718" s="450"/>
      <c r="K718" s="450"/>
      <c r="L718" s="452"/>
      <c r="M718" s="450"/>
      <c r="N718" s="450"/>
      <c r="O718" s="453"/>
      <c r="P718" s="450"/>
      <c r="Q718" s="450"/>
      <c r="R718" s="450"/>
      <c r="S718" s="450"/>
      <c r="T718" s="450"/>
      <c r="U718" s="450"/>
      <c r="V718" s="450"/>
      <c r="W718" s="450"/>
      <c r="X718" s="450"/>
      <c r="Y718" s="450"/>
      <c r="Z718" s="450"/>
      <c r="AA718" s="450"/>
      <c r="AB718" s="450"/>
    </row>
    <row r="719" spans="2:28" ht="12.75" customHeight="1">
      <c r="B719" s="450"/>
      <c r="C719" s="450"/>
      <c r="D719" s="450"/>
      <c r="E719" s="451"/>
      <c r="F719" s="451"/>
      <c r="G719" s="450"/>
      <c r="H719" s="450"/>
      <c r="I719" s="450"/>
      <c r="J719" s="450"/>
      <c r="K719" s="450"/>
      <c r="L719" s="452"/>
      <c r="M719" s="450"/>
      <c r="N719" s="450"/>
      <c r="O719" s="453"/>
      <c r="P719" s="450"/>
      <c r="Q719" s="450"/>
      <c r="R719" s="450"/>
      <c r="S719" s="450"/>
      <c r="T719" s="450"/>
      <c r="U719" s="450"/>
      <c r="V719" s="450"/>
      <c r="W719" s="450"/>
      <c r="X719" s="450"/>
      <c r="Y719" s="450"/>
      <c r="Z719" s="450"/>
      <c r="AA719" s="450"/>
      <c r="AB719" s="450"/>
    </row>
    <row r="720" spans="2:28" ht="12.75" customHeight="1">
      <c r="B720" s="450"/>
      <c r="C720" s="450"/>
      <c r="D720" s="450"/>
      <c r="E720" s="451"/>
      <c r="F720" s="451"/>
      <c r="G720" s="450"/>
      <c r="H720" s="450"/>
      <c r="I720" s="450"/>
      <c r="J720" s="450"/>
      <c r="K720" s="450"/>
      <c r="L720" s="452"/>
      <c r="M720" s="450"/>
      <c r="N720" s="450"/>
      <c r="O720" s="453"/>
      <c r="P720" s="450"/>
      <c r="Q720" s="450"/>
      <c r="R720" s="450"/>
      <c r="S720" s="450"/>
      <c r="T720" s="450"/>
      <c r="U720" s="450"/>
      <c r="V720" s="450"/>
      <c r="W720" s="450"/>
      <c r="X720" s="450"/>
      <c r="Y720" s="450"/>
      <c r="Z720" s="450"/>
      <c r="AA720" s="450"/>
      <c r="AB720" s="450"/>
    </row>
    <row r="721" spans="2:28" ht="12.75" customHeight="1">
      <c r="B721" s="450"/>
      <c r="C721" s="450"/>
      <c r="D721" s="450"/>
      <c r="E721" s="451"/>
      <c r="F721" s="451"/>
      <c r="G721" s="450"/>
      <c r="H721" s="450"/>
      <c r="I721" s="450"/>
      <c r="J721" s="450"/>
      <c r="K721" s="450"/>
      <c r="L721" s="452"/>
      <c r="M721" s="450"/>
      <c r="N721" s="450"/>
      <c r="O721" s="453"/>
      <c r="P721" s="450"/>
      <c r="Q721" s="450"/>
      <c r="R721" s="450"/>
      <c r="S721" s="450"/>
      <c r="T721" s="450"/>
      <c r="U721" s="450"/>
      <c r="V721" s="450"/>
      <c r="W721" s="450"/>
      <c r="X721" s="450"/>
      <c r="Y721" s="450"/>
      <c r="Z721" s="450"/>
      <c r="AA721" s="450"/>
      <c r="AB721" s="450"/>
    </row>
    <row r="722" spans="2:28" ht="12.75" customHeight="1">
      <c r="B722" s="450"/>
      <c r="C722" s="450"/>
      <c r="D722" s="450"/>
      <c r="E722" s="451"/>
      <c r="F722" s="451"/>
      <c r="G722" s="450"/>
      <c r="H722" s="450"/>
      <c r="I722" s="450"/>
      <c r="J722" s="450"/>
      <c r="K722" s="450"/>
      <c r="L722" s="452"/>
      <c r="M722" s="450"/>
      <c r="N722" s="450"/>
      <c r="O722" s="453"/>
      <c r="P722" s="450"/>
      <c r="Q722" s="450"/>
      <c r="R722" s="450"/>
      <c r="S722" s="450"/>
      <c r="T722" s="450"/>
      <c r="U722" s="450"/>
      <c r="V722" s="450"/>
      <c r="W722" s="450"/>
      <c r="X722" s="450"/>
      <c r="Y722" s="450"/>
      <c r="Z722" s="450"/>
      <c r="AA722" s="450"/>
      <c r="AB722" s="450"/>
    </row>
    <row r="723" spans="2:28" ht="12.75" customHeight="1">
      <c r="B723" s="450"/>
      <c r="C723" s="450"/>
      <c r="D723" s="450"/>
      <c r="E723" s="451"/>
      <c r="F723" s="451"/>
      <c r="G723" s="450"/>
      <c r="H723" s="450"/>
      <c r="I723" s="450"/>
      <c r="J723" s="450"/>
      <c r="K723" s="450"/>
      <c r="L723" s="452"/>
      <c r="M723" s="450"/>
      <c r="N723" s="450"/>
      <c r="O723" s="453"/>
      <c r="P723" s="450"/>
      <c r="Q723" s="450"/>
      <c r="R723" s="450"/>
      <c r="S723" s="450"/>
      <c r="T723" s="450"/>
      <c r="U723" s="450"/>
      <c r="V723" s="450"/>
      <c r="W723" s="450"/>
      <c r="X723" s="450"/>
      <c r="Y723" s="450"/>
      <c r="Z723" s="450"/>
      <c r="AA723" s="450"/>
      <c r="AB723" s="450"/>
    </row>
    <row r="724" spans="2:28" ht="12.75" customHeight="1">
      <c r="B724" s="450"/>
      <c r="C724" s="450"/>
      <c r="D724" s="450"/>
      <c r="E724" s="451"/>
      <c r="F724" s="451"/>
      <c r="G724" s="450"/>
      <c r="H724" s="450"/>
      <c r="I724" s="450"/>
      <c r="J724" s="450"/>
      <c r="K724" s="450"/>
      <c r="L724" s="452"/>
      <c r="M724" s="450"/>
      <c r="N724" s="450"/>
      <c r="O724" s="453"/>
      <c r="P724" s="450"/>
      <c r="Q724" s="450"/>
      <c r="R724" s="450"/>
      <c r="S724" s="450"/>
      <c r="T724" s="450"/>
      <c r="U724" s="450"/>
      <c r="V724" s="450"/>
      <c r="W724" s="450"/>
      <c r="X724" s="450"/>
      <c r="Y724" s="450"/>
      <c r="Z724" s="450"/>
      <c r="AA724" s="450"/>
      <c r="AB724" s="450"/>
    </row>
    <row r="725" spans="2:28" ht="12.75" customHeight="1">
      <c r="B725" s="450"/>
      <c r="C725" s="450"/>
      <c r="D725" s="450"/>
      <c r="E725" s="451"/>
      <c r="F725" s="451"/>
      <c r="G725" s="450"/>
      <c r="H725" s="450"/>
      <c r="I725" s="450"/>
      <c r="J725" s="450"/>
      <c r="K725" s="450"/>
      <c r="L725" s="452"/>
      <c r="M725" s="450"/>
      <c r="N725" s="450"/>
      <c r="O725" s="453"/>
      <c r="P725" s="450"/>
      <c r="Q725" s="450"/>
      <c r="R725" s="450"/>
      <c r="S725" s="450"/>
      <c r="T725" s="450"/>
      <c r="U725" s="450"/>
      <c r="V725" s="450"/>
      <c r="W725" s="450"/>
      <c r="X725" s="450"/>
      <c r="Y725" s="450"/>
      <c r="Z725" s="450"/>
      <c r="AA725" s="450"/>
      <c r="AB725" s="450"/>
    </row>
    <row r="726" spans="2:28" ht="12.75" customHeight="1">
      <c r="B726" s="450"/>
      <c r="C726" s="450"/>
      <c r="D726" s="450"/>
      <c r="E726" s="451"/>
      <c r="F726" s="451"/>
      <c r="G726" s="450"/>
      <c r="H726" s="450"/>
      <c r="I726" s="450"/>
      <c r="J726" s="450"/>
      <c r="K726" s="450"/>
      <c r="L726" s="452"/>
      <c r="M726" s="450"/>
      <c r="N726" s="450"/>
      <c r="O726" s="453"/>
      <c r="P726" s="450"/>
      <c r="Q726" s="450"/>
      <c r="R726" s="450"/>
      <c r="S726" s="450"/>
      <c r="T726" s="450"/>
      <c r="U726" s="450"/>
      <c r="V726" s="450"/>
      <c r="W726" s="450"/>
      <c r="X726" s="450"/>
      <c r="Y726" s="450"/>
      <c r="Z726" s="450"/>
      <c r="AA726" s="450"/>
      <c r="AB726" s="450"/>
    </row>
    <row r="727" spans="2:28" ht="12.75" customHeight="1">
      <c r="B727" s="450"/>
      <c r="C727" s="450"/>
      <c r="D727" s="450"/>
      <c r="E727" s="451"/>
      <c r="F727" s="451"/>
      <c r="G727" s="450"/>
      <c r="H727" s="450"/>
      <c r="I727" s="450"/>
      <c r="J727" s="450"/>
      <c r="K727" s="450"/>
      <c r="L727" s="452"/>
      <c r="M727" s="450"/>
      <c r="N727" s="450"/>
      <c r="O727" s="453"/>
      <c r="P727" s="450"/>
      <c r="Q727" s="450"/>
      <c r="R727" s="450"/>
      <c r="S727" s="450"/>
      <c r="T727" s="450"/>
      <c r="U727" s="450"/>
      <c r="V727" s="450"/>
      <c r="W727" s="450"/>
      <c r="X727" s="450"/>
      <c r="Y727" s="450"/>
      <c r="Z727" s="450"/>
      <c r="AA727" s="450"/>
      <c r="AB727" s="450"/>
    </row>
    <row r="728" spans="2:28" ht="12.75" customHeight="1">
      <c r="B728" s="450"/>
      <c r="C728" s="450"/>
      <c r="D728" s="450"/>
      <c r="E728" s="451"/>
      <c r="F728" s="451"/>
      <c r="G728" s="450"/>
      <c r="H728" s="450"/>
      <c r="I728" s="450"/>
      <c r="J728" s="450"/>
      <c r="K728" s="450"/>
      <c r="L728" s="452"/>
      <c r="M728" s="450"/>
      <c r="N728" s="450"/>
      <c r="O728" s="453"/>
      <c r="P728" s="450"/>
      <c r="Q728" s="450"/>
      <c r="R728" s="450"/>
      <c r="S728" s="450"/>
      <c r="T728" s="450"/>
      <c r="U728" s="450"/>
      <c r="V728" s="450"/>
      <c r="W728" s="450"/>
      <c r="X728" s="450"/>
      <c r="Y728" s="450"/>
      <c r="Z728" s="450"/>
      <c r="AA728" s="450"/>
      <c r="AB728" s="450"/>
    </row>
    <row r="729" spans="2:28" ht="12.75" customHeight="1">
      <c r="B729" s="450"/>
      <c r="C729" s="450"/>
      <c r="D729" s="450"/>
      <c r="E729" s="451"/>
      <c r="F729" s="451"/>
      <c r="G729" s="450"/>
      <c r="H729" s="450"/>
      <c r="I729" s="450"/>
      <c r="J729" s="450"/>
      <c r="K729" s="450"/>
      <c r="L729" s="452"/>
      <c r="M729" s="450"/>
      <c r="N729" s="450"/>
      <c r="O729" s="453"/>
      <c r="P729" s="450"/>
      <c r="Q729" s="450"/>
      <c r="R729" s="450"/>
      <c r="S729" s="450"/>
      <c r="T729" s="450"/>
      <c r="U729" s="450"/>
      <c r="V729" s="450"/>
      <c r="W729" s="450"/>
      <c r="X729" s="450"/>
      <c r="Y729" s="450"/>
      <c r="Z729" s="450"/>
      <c r="AA729" s="450"/>
      <c r="AB729" s="450"/>
    </row>
    <row r="730" spans="2:28" ht="12.75" customHeight="1">
      <c r="B730" s="450"/>
      <c r="C730" s="450"/>
      <c r="D730" s="450"/>
      <c r="E730" s="451"/>
      <c r="F730" s="451"/>
      <c r="G730" s="450"/>
      <c r="H730" s="450"/>
      <c r="I730" s="450"/>
      <c r="J730" s="450"/>
      <c r="K730" s="450"/>
      <c r="L730" s="452"/>
      <c r="M730" s="450"/>
      <c r="N730" s="450"/>
      <c r="O730" s="453"/>
      <c r="P730" s="450"/>
      <c r="Q730" s="450"/>
      <c r="R730" s="450"/>
      <c r="S730" s="450"/>
      <c r="T730" s="450"/>
      <c r="U730" s="450"/>
      <c r="V730" s="450"/>
      <c r="W730" s="450"/>
      <c r="X730" s="450"/>
      <c r="Y730" s="450"/>
      <c r="Z730" s="450"/>
      <c r="AA730" s="450"/>
      <c r="AB730" s="450"/>
    </row>
    <row r="731" spans="2:28" ht="12.75" customHeight="1">
      <c r="B731" s="450"/>
      <c r="C731" s="450"/>
      <c r="D731" s="450"/>
      <c r="E731" s="451"/>
      <c r="F731" s="451"/>
      <c r="G731" s="450"/>
      <c r="H731" s="450"/>
      <c r="I731" s="450"/>
      <c r="J731" s="450"/>
      <c r="K731" s="450"/>
      <c r="L731" s="452"/>
      <c r="M731" s="450"/>
      <c r="N731" s="450"/>
      <c r="O731" s="453"/>
      <c r="P731" s="450"/>
      <c r="Q731" s="450"/>
      <c r="R731" s="450"/>
      <c r="S731" s="450"/>
      <c r="T731" s="450"/>
      <c r="U731" s="450"/>
      <c r="V731" s="450"/>
      <c r="W731" s="450"/>
      <c r="X731" s="450"/>
      <c r="Y731" s="450"/>
      <c r="Z731" s="450"/>
      <c r="AA731" s="450"/>
      <c r="AB731" s="450"/>
    </row>
    <row r="732" spans="2:28" ht="12.75" customHeight="1">
      <c r="B732" s="450"/>
      <c r="C732" s="450"/>
      <c r="D732" s="450"/>
      <c r="E732" s="451"/>
      <c r="F732" s="451"/>
      <c r="G732" s="450"/>
      <c r="H732" s="450"/>
      <c r="I732" s="450"/>
      <c r="J732" s="450"/>
      <c r="K732" s="450"/>
      <c r="L732" s="452"/>
      <c r="M732" s="450"/>
      <c r="N732" s="450"/>
      <c r="O732" s="453"/>
      <c r="P732" s="450"/>
      <c r="Q732" s="450"/>
      <c r="R732" s="450"/>
      <c r="S732" s="450"/>
      <c r="T732" s="450"/>
      <c r="U732" s="450"/>
      <c r="V732" s="450"/>
      <c r="W732" s="450"/>
      <c r="X732" s="450"/>
      <c r="Y732" s="450"/>
      <c r="Z732" s="450"/>
      <c r="AA732" s="450"/>
      <c r="AB732" s="450"/>
    </row>
    <row r="733" spans="2:28" ht="12.75" customHeight="1">
      <c r="B733" s="450"/>
      <c r="C733" s="450"/>
      <c r="D733" s="450"/>
      <c r="E733" s="451"/>
      <c r="F733" s="451"/>
      <c r="G733" s="450"/>
      <c r="H733" s="450"/>
      <c r="I733" s="450"/>
      <c r="J733" s="450"/>
      <c r="K733" s="450"/>
      <c r="L733" s="452"/>
      <c r="M733" s="450"/>
      <c r="N733" s="450"/>
      <c r="O733" s="453"/>
      <c r="P733" s="450"/>
      <c r="Q733" s="450"/>
      <c r="R733" s="450"/>
      <c r="S733" s="450"/>
      <c r="T733" s="450"/>
      <c r="U733" s="450"/>
      <c r="V733" s="450"/>
      <c r="W733" s="450"/>
      <c r="X733" s="450"/>
      <c r="Y733" s="450"/>
      <c r="Z733" s="450"/>
      <c r="AA733" s="450"/>
      <c r="AB733" s="450"/>
    </row>
    <row r="734" spans="2:28" ht="12.75" customHeight="1">
      <c r="B734" s="450"/>
      <c r="C734" s="450"/>
      <c r="D734" s="450"/>
      <c r="E734" s="451"/>
      <c r="F734" s="451"/>
      <c r="G734" s="450"/>
      <c r="H734" s="450"/>
      <c r="I734" s="450"/>
      <c r="J734" s="450"/>
      <c r="K734" s="450"/>
      <c r="L734" s="452"/>
      <c r="M734" s="450"/>
      <c r="N734" s="450"/>
      <c r="O734" s="453"/>
      <c r="P734" s="450"/>
      <c r="Q734" s="450"/>
      <c r="R734" s="450"/>
      <c r="S734" s="450"/>
      <c r="T734" s="450"/>
      <c r="U734" s="450"/>
      <c r="V734" s="450"/>
      <c r="W734" s="450"/>
      <c r="X734" s="450"/>
      <c r="Y734" s="450"/>
      <c r="Z734" s="450"/>
      <c r="AA734" s="450"/>
      <c r="AB734" s="450"/>
    </row>
    <row r="735" spans="2:28" ht="12.75" customHeight="1">
      <c r="B735" s="450"/>
      <c r="C735" s="450"/>
      <c r="D735" s="450"/>
      <c r="E735" s="451"/>
      <c r="F735" s="451"/>
      <c r="G735" s="450"/>
      <c r="H735" s="450"/>
      <c r="I735" s="450"/>
      <c r="J735" s="450"/>
      <c r="K735" s="450"/>
      <c r="L735" s="452"/>
      <c r="M735" s="450"/>
      <c r="N735" s="450"/>
      <c r="O735" s="453"/>
      <c r="P735" s="450"/>
      <c r="Q735" s="450"/>
      <c r="R735" s="450"/>
      <c r="S735" s="450"/>
      <c r="T735" s="450"/>
      <c r="U735" s="450"/>
      <c r="V735" s="450"/>
      <c r="W735" s="450"/>
      <c r="X735" s="450"/>
      <c r="Y735" s="450"/>
      <c r="Z735" s="450"/>
      <c r="AA735" s="450"/>
      <c r="AB735" s="450"/>
    </row>
    <row r="736" spans="2:28" ht="12.75" customHeight="1">
      <c r="B736" s="450"/>
      <c r="C736" s="450"/>
      <c r="D736" s="450"/>
      <c r="E736" s="451"/>
      <c r="F736" s="451"/>
      <c r="G736" s="450"/>
      <c r="H736" s="450"/>
      <c r="I736" s="450"/>
      <c r="J736" s="450"/>
      <c r="K736" s="450"/>
      <c r="L736" s="452"/>
      <c r="M736" s="450"/>
      <c r="N736" s="450"/>
      <c r="O736" s="453"/>
      <c r="P736" s="450"/>
      <c r="Q736" s="450"/>
      <c r="R736" s="450"/>
      <c r="S736" s="450"/>
      <c r="T736" s="450"/>
      <c r="U736" s="450"/>
      <c r="V736" s="450"/>
      <c r="W736" s="450"/>
      <c r="X736" s="450"/>
      <c r="Y736" s="450"/>
      <c r="Z736" s="450"/>
      <c r="AA736" s="450"/>
      <c r="AB736" s="450"/>
    </row>
    <row r="737" spans="2:28" ht="12.75" customHeight="1">
      <c r="B737" s="450"/>
      <c r="C737" s="450"/>
      <c r="D737" s="450"/>
      <c r="E737" s="451"/>
      <c r="F737" s="451"/>
      <c r="G737" s="450"/>
      <c r="H737" s="450"/>
      <c r="I737" s="450"/>
      <c r="J737" s="450"/>
      <c r="K737" s="450"/>
      <c r="L737" s="452"/>
      <c r="M737" s="450"/>
      <c r="N737" s="450"/>
      <c r="O737" s="453"/>
      <c r="P737" s="450"/>
      <c r="Q737" s="450"/>
      <c r="R737" s="450"/>
      <c r="S737" s="450"/>
      <c r="T737" s="450"/>
      <c r="U737" s="450"/>
      <c r="V737" s="450"/>
      <c r="W737" s="450"/>
      <c r="X737" s="450"/>
      <c r="Y737" s="450"/>
      <c r="Z737" s="450"/>
      <c r="AA737" s="450"/>
      <c r="AB737" s="450"/>
    </row>
    <row r="738" spans="2:28" ht="12.75" customHeight="1">
      <c r="B738" s="450"/>
      <c r="C738" s="450"/>
      <c r="D738" s="450"/>
      <c r="E738" s="451"/>
      <c r="F738" s="451"/>
      <c r="G738" s="450"/>
      <c r="H738" s="450"/>
      <c r="I738" s="450"/>
      <c r="J738" s="450"/>
      <c r="K738" s="450"/>
      <c r="L738" s="452"/>
      <c r="M738" s="450"/>
      <c r="N738" s="450"/>
      <c r="O738" s="453"/>
      <c r="P738" s="450"/>
      <c r="Q738" s="450"/>
      <c r="R738" s="450"/>
      <c r="S738" s="450"/>
      <c r="T738" s="450"/>
      <c r="U738" s="450"/>
      <c r="V738" s="450"/>
      <c r="W738" s="450"/>
      <c r="X738" s="450"/>
      <c r="Y738" s="450"/>
      <c r="Z738" s="450"/>
      <c r="AA738" s="450"/>
      <c r="AB738" s="450"/>
    </row>
    <row r="739" spans="2:28" ht="12.75" customHeight="1">
      <c r="B739" s="450"/>
      <c r="C739" s="450"/>
      <c r="D739" s="450"/>
      <c r="E739" s="451"/>
      <c r="F739" s="451"/>
      <c r="G739" s="450"/>
      <c r="H739" s="450"/>
      <c r="I739" s="450"/>
      <c r="J739" s="450"/>
      <c r="K739" s="450"/>
      <c r="L739" s="452"/>
      <c r="M739" s="450"/>
      <c r="N739" s="450"/>
      <c r="O739" s="453"/>
      <c r="P739" s="450"/>
      <c r="Q739" s="450"/>
      <c r="R739" s="450"/>
      <c r="S739" s="450"/>
      <c r="T739" s="450"/>
      <c r="U739" s="450"/>
      <c r="V739" s="450"/>
      <c r="W739" s="450"/>
      <c r="X739" s="450"/>
      <c r="Y739" s="450"/>
      <c r="Z739" s="450"/>
      <c r="AA739" s="450"/>
      <c r="AB739" s="450"/>
    </row>
    <row r="740" spans="2:28" ht="12.75" customHeight="1">
      <c r="B740" s="450"/>
      <c r="C740" s="450"/>
      <c r="D740" s="450"/>
      <c r="E740" s="451"/>
      <c r="F740" s="451"/>
      <c r="G740" s="450"/>
      <c r="H740" s="450"/>
      <c r="I740" s="450"/>
      <c r="J740" s="450"/>
      <c r="K740" s="450"/>
      <c r="L740" s="452"/>
      <c r="M740" s="450"/>
      <c r="N740" s="450"/>
      <c r="O740" s="453"/>
      <c r="P740" s="450"/>
      <c r="Q740" s="450"/>
      <c r="R740" s="450"/>
      <c r="S740" s="450"/>
      <c r="T740" s="450"/>
      <c r="U740" s="450"/>
      <c r="V740" s="450"/>
      <c r="W740" s="450"/>
      <c r="X740" s="450"/>
      <c r="Y740" s="450"/>
      <c r="Z740" s="450"/>
      <c r="AA740" s="450"/>
      <c r="AB740" s="450"/>
    </row>
    <row r="741" spans="2:28" ht="12.75" customHeight="1">
      <c r="B741" s="450"/>
      <c r="C741" s="450"/>
      <c r="D741" s="450"/>
      <c r="E741" s="451"/>
      <c r="F741" s="451"/>
      <c r="G741" s="450"/>
      <c r="H741" s="450"/>
      <c r="I741" s="450"/>
      <c r="J741" s="450"/>
      <c r="K741" s="450"/>
      <c r="L741" s="452"/>
      <c r="M741" s="450"/>
      <c r="N741" s="450"/>
      <c r="O741" s="453"/>
      <c r="P741" s="450"/>
      <c r="Q741" s="450"/>
      <c r="R741" s="450"/>
      <c r="S741" s="450"/>
      <c r="T741" s="450"/>
      <c r="U741" s="450"/>
      <c r="V741" s="450"/>
      <c r="W741" s="450"/>
      <c r="X741" s="450"/>
      <c r="Y741" s="450"/>
      <c r="Z741" s="450"/>
      <c r="AA741" s="450"/>
      <c r="AB741" s="450"/>
    </row>
    <row r="742" spans="2:28" ht="12.75" customHeight="1">
      <c r="B742" s="450"/>
      <c r="C742" s="450"/>
      <c r="D742" s="450"/>
      <c r="E742" s="451"/>
      <c r="F742" s="451"/>
      <c r="G742" s="450"/>
      <c r="H742" s="450"/>
      <c r="I742" s="450"/>
      <c r="J742" s="450"/>
      <c r="K742" s="450"/>
      <c r="L742" s="452"/>
      <c r="M742" s="450"/>
      <c r="N742" s="450"/>
      <c r="O742" s="453"/>
      <c r="P742" s="450"/>
      <c r="Q742" s="450"/>
      <c r="R742" s="450"/>
      <c r="S742" s="450"/>
      <c r="T742" s="450"/>
      <c r="U742" s="450"/>
      <c r="V742" s="450"/>
      <c r="W742" s="450"/>
      <c r="X742" s="450"/>
      <c r="Y742" s="450"/>
      <c r="Z742" s="450"/>
      <c r="AA742" s="450"/>
      <c r="AB742" s="450"/>
    </row>
    <row r="743" spans="2:28" ht="12.75" customHeight="1">
      <c r="B743" s="450"/>
      <c r="C743" s="450"/>
      <c r="D743" s="450"/>
      <c r="E743" s="451"/>
      <c r="F743" s="451"/>
      <c r="G743" s="450"/>
      <c r="H743" s="450"/>
      <c r="I743" s="450"/>
      <c r="J743" s="450"/>
      <c r="K743" s="450"/>
      <c r="L743" s="452"/>
      <c r="M743" s="450"/>
      <c r="N743" s="450"/>
      <c r="O743" s="453"/>
      <c r="P743" s="450"/>
      <c r="Q743" s="450"/>
      <c r="R743" s="450"/>
      <c r="S743" s="450"/>
      <c r="T743" s="450"/>
      <c r="U743" s="450"/>
      <c r="V743" s="450"/>
      <c r="W743" s="450"/>
      <c r="X743" s="450"/>
      <c r="Y743" s="450"/>
      <c r="Z743" s="450"/>
      <c r="AA743" s="450"/>
      <c r="AB743" s="450"/>
    </row>
    <row r="744" spans="2:28" ht="12.75" customHeight="1">
      <c r="B744" s="450"/>
      <c r="C744" s="450"/>
      <c r="D744" s="450"/>
      <c r="E744" s="451"/>
      <c r="F744" s="451"/>
      <c r="G744" s="450"/>
      <c r="H744" s="450"/>
      <c r="I744" s="450"/>
      <c r="J744" s="450"/>
      <c r="K744" s="450"/>
      <c r="L744" s="452"/>
      <c r="M744" s="450"/>
      <c r="N744" s="450"/>
      <c r="O744" s="453"/>
      <c r="P744" s="450"/>
      <c r="Q744" s="450"/>
      <c r="R744" s="450"/>
      <c r="S744" s="450"/>
      <c r="T744" s="450"/>
      <c r="U744" s="450"/>
      <c r="V744" s="450"/>
      <c r="W744" s="450"/>
      <c r="X744" s="450"/>
      <c r="Y744" s="450"/>
      <c r="Z744" s="450"/>
      <c r="AA744" s="450"/>
      <c r="AB744" s="450"/>
    </row>
    <row r="745" spans="2:28" ht="12.75" customHeight="1">
      <c r="B745" s="450"/>
      <c r="C745" s="450"/>
      <c r="D745" s="450"/>
      <c r="E745" s="451"/>
      <c r="F745" s="451"/>
      <c r="G745" s="450"/>
      <c r="H745" s="450"/>
      <c r="I745" s="450"/>
      <c r="J745" s="450"/>
      <c r="K745" s="450"/>
      <c r="L745" s="452"/>
      <c r="M745" s="450"/>
      <c r="N745" s="450"/>
      <c r="O745" s="453"/>
      <c r="P745" s="450"/>
      <c r="Q745" s="450"/>
      <c r="R745" s="450"/>
      <c r="S745" s="450"/>
      <c r="T745" s="450"/>
      <c r="U745" s="450"/>
      <c r="V745" s="450"/>
      <c r="W745" s="450"/>
      <c r="X745" s="450"/>
      <c r="Y745" s="450"/>
      <c r="Z745" s="450"/>
      <c r="AA745" s="450"/>
      <c r="AB745" s="450"/>
    </row>
    <row r="746" spans="2:28" ht="12.75" customHeight="1">
      <c r="B746" s="450"/>
      <c r="C746" s="450"/>
      <c r="D746" s="450"/>
      <c r="E746" s="451"/>
      <c r="F746" s="451"/>
      <c r="G746" s="450"/>
      <c r="H746" s="450"/>
      <c r="I746" s="450"/>
      <c r="J746" s="450"/>
      <c r="K746" s="450"/>
      <c r="L746" s="452"/>
      <c r="M746" s="450"/>
      <c r="N746" s="450"/>
      <c r="O746" s="453"/>
      <c r="P746" s="450"/>
      <c r="Q746" s="450"/>
      <c r="R746" s="450"/>
      <c r="S746" s="450"/>
      <c r="T746" s="450"/>
      <c r="U746" s="450"/>
      <c r="V746" s="450"/>
      <c r="W746" s="450"/>
      <c r="X746" s="450"/>
      <c r="Y746" s="450"/>
      <c r="Z746" s="450"/>
      <c r="AA746" s="450"/>
      <c r="AB746" s="450"/>
    </row>
    <row r="747" spans="2:28" ht="12.75" customHeight="1">
      <c r="B747" s="450"/>
      <c r="C747" s="450"/>
      <c r="D747" s="450"/>
      <c r="E747" s="451"/>
      <c r="F747" s="451"/>
      <c r="G747" s="450"/>
      <c r="H747" s="450"/>
      <c r="I747" s="450"/>
      <c r="J747" s="450"/>
      <c r="K747" s="450"/>
      <c r="L747" s="452"/>
      <c r="M747" s="450"/>
      <c r="N747" s="450"/>
      <c r="O747" s="453"/>
      <c r="P747" s="450"/>
      <c r="Q747" s="450"/>
      <c r="R747" s="450"/>
      <c r="S747" s="450"/>
      <c r="T747" s="450"/>
      <c r="U747" s="450"/>
      <c r="V747" s="450"/>
      <c r="W747" s="450"/>
      <c r="X747" s="450"/>
      <c r="Y747" s="450"/>
      <c r="Z747" s="450"/>
      <c r="AA747" s="450"/>
      <c r="AB747" s="450"/>
    </row>
    <row r="748" spans="2:28" ht="12.75" customHeight="1">
      <c r="B748" s="450"/>
      <c r="C748" s="450"/>
      <c r="D748" s="450"/>
      <c r="E748" s="451"/>
      <c r="F748" s="451"/>
      <c r="G748" s="450"/>
      <c r="H748" s="450"/>
      <c r="I748" s="450"/>
      <c r="J748" s="450"/>
      <c r="K748" s="450"/>
      <c r="L748" s="452"/>
      <c r="M748" s="450"/>
      <c r="N748" s="450"/>
      <c r="O748" s="453"/>
      <c r="P748" s="450"/>
      <c r="Q748" s="450"/>
      <c r="R748" s="450"/>
      <c r="S748" s="450"/>
      <c r="T748" s="450"/>
      <c r="U748" s="450"/>
      <c r="V748" s="450"/>
      <c r="W748" s="450"/>
      <c r="X748" s="450"/>
      <c r="Y748" s="450"/>
      <c r="Z748" s="450"/>
      <c r="AA748" s="450"/>
      <c r="AB748" s="450"/>
    </row>
    <row r="749" spans="2:28" ht="12.75" customHeight="1">
      <c r="B749" s="450"/>
      <c r="C749" s="450"/>
      <c r="D749" s="450"/>
      <c r="E749" s="451"/>
      <c r="F749" s="451"/>
      <c r="G749" s="450"/>
      <c r="H749" s="450"/>
      <c r="I749" s="450"/>
      <c r="J749" s="450"/>
      <c r="K749" s="450"/>
      <c r="L749" s="452"/>
      <c r="M749" s="450"/>
      <c r="N749" s="450"/>
      <c r="O749" s="453"/>
      <c r="P749" s="450"/>
      <c r="Q749" s="450"/>
      <c r="R749" s="450"/>
      <c r="S749" s="450"/>
      <c r="T749" s="450"/>
      <c r="U749" s="450"/>
      <c r="V749" s="450"/>
      <c r="W749" s="450"/>
      <c r="X749" s="450"/>
      <c r="Y749" s="450"/>
      <c r="Z749" s="450"/>
      <c r="AA749" s="450"/>
      <c r="AB749" s="450"/>
    </row>
    <row r="750" spans="2:28" ht="12.75" customHeight="1">
      <c r="B750" s="450"/>
      <c r="C750" s="450"/>
      <c r="D750" s="450"/>
      <c r="E750" s="451"/>
      <c r="F750" s="451"/>
      <c r="G750" s="450"/>
      <c r="H750" s="450"/>
      <c r="I750" s="450"/>
      <c r="J750" s="450"/>
      <c r="K750" s="450"/>
      <c r="L750" s="452"/>
      <c r="M750" s="450"/>
      <c r="N750" s="450"/>
      <c r="O750" s="453"/>
      <c r="P750" s="450"/>
      <c r="Q750" s="450"/>
      <c r="R750" s="450"/>
      <c r="S750" s="450"/>
      <c r="T750" s="450"/>
      <c r="U750" s="450"/>
      <c r="V750" s="450"/>
      <c r="W750" s="450"/>
      <c r="X750" s="450"/>
      <c r="Y750" s="450"/>
      <c r="Z750" s="450"/>
      <c r="AA750" s="450"/>
      <c r="AB750" s="450"/>
    </row>
    <row r="751" spans="2:28" ht="12.75" customHeight="1">
      <c r="B751" s="450"/>
      <c r="C751" s="450"/>
      <c r="D751" s="450"/>
      <c r="E751" s="451"/>
      <c r="F751" s="451"/>
      <c r="G751" s="450"/>
      <c r="H751" s="450"/>
      <c r="I751" s="450"/>
      <c r="J751" s="450"/>
      <c r="K751" s="450"/>
      <c r="L751" s="452"/>
      <c r="M751" s="450"/>
      <c r="N751" s="450"/>
      <c r="O751" s="453"/>
      <c r="P751" s="450"/>
      <c r="Q751" s="450"/>
      <c r="R751" s="450"/>
      <c r="S751" s="450"/>
      <c r="T751" s="450"/>
      <c r="U751" s="450"/>
      <c r="V751" s="450"/>
      <c r="W751" s="450"/>
      <c r="X751" s="450"/>
      <c r="Y751" s="450"/>
      <c r="Z751" s="450"/>
      <c r="AA751" s="450"/>
      <c r="AB751" s="450"/>
    </row>
    <row r="752" spans="2:28" ht="12.75" customHeight="1">
      <c r="B752" s="450"/>
      <c r="C752" s="450"/>
      <c r="D752" s="450"/>
      <c r="E752" s="451"/>
      <c r="F752" s="451"/>
      <c r="G752" s="450"/>
      <c r="H752" s="450"/>
      <c r="I752" s="450"/>
      <c r="J752" s="450"/>
      <c r="K752" s="450"/>
      <c r="L752" s="452"/>
      <c r="M752" s="450"/>
      <c r="N752" s="450"/>
      <c r="O752" s="453"/>
      <c r="P752" s="450"/>
      <c r="Q752" s="450"/>
      <c r="R752" s="450"/>
      <c r="S752" s="450"/>
      <c r="T752" s="450"/>
      <c r="U752" s="450"/>
      <c r="V752" s="450"/>
      <c r="W752" s="450"/>
      <c r="X752" s="450"/>
      <c r="Y752" s="450"/>
      <c r="Z752" s="450"/>
      <c r="AA752" s="450"/>
      <c r="AB752" s="450"/>
    </row>
    <row r="753" spans="2:28" ht="12.75" customHeight="1">
      <c r="B753" s="450"/>
      <c r="C753" s="450"/>
      <c r="D753" s="450"/>
      <c r="E753" s="451"/>
      <c r="F753" s="451"/>
      <c r="G753" s="450"/>
      <c r="H753" s="450"/>
      <c r="I753" s="450"/>
      <c r="J753" s="450"/>
      <c r="K753" s="450"/>
      <c r="L753" s="452"/>
      <c r="M753" s="450"/>
      <c r="N753" s="450"/>
      <c r="O753" s="453"/>
      <c r="P753" s="450"/>
      <c r="Q753" s="450"/>
      <c r="R753" s="450"/>
      <c r="S753" s="450"/>
      <c r="T753" s="450"/>
      <c r="U753" s="450"/>
      <c r="V753" s="450"/>
      <c r="W753" s="450"/>
      <c r="X753" s="450"/>
      <c r="Y753" s="450"/>
      <c r="Z753" s="450"/>
      <c r="AA753" s="450"/>
      <c r="AB753" s="450"/>
    </row>
    <row r="754" spans="2:28" ht="12.75" customHeight="1">
      <c r="B754" s="450"/>
      <c r="C754" s="450"/>
      <c r="D754" s="450"/>
      <c r="E754" s="451"/>
      <c r="F754" s="451"/>
      <c r="G754" s="450"/>
      <c r="H754" s="450"/>
      <c r="I754" s="450"/>
      <c r="J754" s="450"/>
      <c r="K754" s="450"/>
      <c r="L754" s="452"/>
      <c r="M754" s="450"/>
      <c r="N754" s="450"/>
      <c r="O754" s="453"/>
      <c r="P754" s="450"/>
      <c r="Q754" s="450"/>
      <c r="R754" s="450"/>
      <c r="S754" s="450"/>
      <c r="T754" s="450"/>
      <c r="U754" s="450"/>
      <c r="V754" s="450"/>
      <c r="W754" s="450"/>
      <c r="X754" s="450"/>
      <c r="Y754" s="450"/>
      <c r="Z754" s="450"/>
      <c r="AA754" s="450"/>
      <c r="AB754" s="450"/>
    </row>
    <row r="755" spans="2:28" ht="12.75" customHeight="1">
      <c r="B755" s="450"/>
      <c r="C755" s="450"/>
      <c r="D755" s="450"/>
      <c r="E755" s="451"/>
      <c r="F755" s="451"/>
      <c r="G755" s="450"/>
      <c r="H755" s="450"/>
      <c r="I755" s="450"/>
      <c r="J755" s="450"/>
      <c r="K755" s="450"/>
      <c r="L755" s="452"/>
      <c r="M755" s="450"/>
      <c r="N755" s="450"/>
      <c r="O755" s="453"/>
      <c r="P755" s="450"/>
      <c r="Q755" s="450"/>
      <c r="R755" s="450"/>
      <c r="S755" s="450"/>
      <c r="T755" s="450"/>
      <c r="U755" s="450"/>
      <c r="V755" s="450"/>
      <c r="W755" s="450"/>
      <c r="X755" s="450"/>
      <c r="Y755" s="450"/>
      <c r="Z755" s="450"/>
      <c r="AA755" s="450"/>
      <c r="AB755" s="450"/>
    </row>
    <row r="756" spans="2:28" ht="12.75" customHeight="1">
      <c r="B756" s="450"/>
      <c r="C756" s="450"/>
      <c r="D756" s="450"/>
      <c r="E756" s="451"/>
      <c r="F756" s="451"/>
      <c r="G756" s="450"/>
      <c r="H756" s="450"/>
      <c r="I756" s="450"/>
      <c r="J756" s="450"/>
      <c r="K756" s="450"/>
      <c r="L756" s="452"/>
      <c r="M756" s="450"/>
      <c r="N756" s="450"/>
      <c r="O756" s="453"/>
      <c r="P756" s="450"/>
      <c r="Q756" s="450"/>
      <c r="R756" s="450"/>
      <c r="S756" s="450"/>
      <c r="T756" s="450"/>
      <c r="U756" s="450"/>
      <c r="V756" s="450"/>
      <c r="W756" s="450"/>
      <c r="X756" s="450"/>
      <c r="Y756" s="450"/>
      <c r="Z756" s="450"/>
      <c r="AA756" s="450"/>
      <c r="AB756" s="450"/>
    </row>
    <row r="757" spans="2:28" ht="12.75" customHeight="1">
      <c r="B757" s="450"/>
      <c r="C757" s="450"/>
      <c r="D757" s="450"/>
      <c r="E757" s="451"/>
      <c r="F757" s="451"/>
      <c r="G757" s="450"/>
      <c r="H757" s="450"/>
      <c r="I757" s="450"/>
      <c r="J757" s="450"/>
      <c r="K757" s="450"/>
      <c r="L757" s="452"/>
      <c r="M757" s="450"/>
      <c r="N757" s="450"/>
      <c r="O757" s="453"/>
      <c r="P757" s="450"/>
      <c r="Q757" s="450"/>
      <c r="R757" s="450"/>
      <c r="S757" s="450"/>
      <c r="T757" s="450"/>
      <c r="U757" s="450"/>
      <c r="V757" s="450"/>
      <c r="W757" s="450"/>
      <c r="X757" s="450"/>
      <c r="Y757" s="450"/>
      <c r="Z757" s="450"/>
      <c r="AA757" s="450"/>
      <c r="AB757" s="450"/>
    </row>
    <row r="758" spans="2:28" ht="12.75" customHeight="1">
      <c r="B758" s="450"/>
      <c r="C758" s="450"/>
      <c r="D758" s="450"/>
      <c r="E758" s="451"/>
      <c r="F758" s="451"/>
      <c r="G758" s="450"/>
      <c r="H758" s="450"/>
      <c r="I758" s="450"/>
      <c r="J758" s="450"/>
      <c r="K758" s="450"/>
      <c r="L758" s="452"/>
      <c r="M758" s="450"/>
      <c r="N758" s="450"/>
      <c r="O758" s="453"/>
      <c r="P758" s="450"/>
      <c r="Q758" s="450"/>
      <c r="R758" s="450"/>
      <c r="S758" s="450"/>
      <c r="T758" s="450"/>
      <c r="U758" s="450"/>
      <c r="V758" s="450"/>
      <c r="W758" s="450"/>
      <c r="X758" s="450"/>
      <c r="Y758" s="450"/>
      <c r="Z758" s="450"/>
      <c r="AA758" s="450"/>
      <c r="AB758" s="450"/>
    </row>
    <row r="759" spans="2:28" ht="12.75" customHeight="1">
      <c r="B759" s="450"/>
      <c r="C759" s="450"/>
      <c r="D759" s="450"/>
      <c r="E759" s="451"/>
      <c r="F759" s="451"/>
      <c r="G759" s="450"/>
      <c r="H759" s="450"/>
      <c r="I759" s="450"/>
      <c r="J759" s="450"/>
      <c r="K759" s="450"/>
      <c r="L759" s="452"/>
      <c r="M759" s="450"/>
      <c r="N759" s="450"/>
      <c r="O759" s="453"/>
      <c r="P759" s="450"/>
      <c r="Q759" s="450"/>
      <c r="R759" s="450"/>
      <c r="S759" s="450"/>
      <c r="T759" s="450"/>
      <c r="U759" s="450"/>
      <c r="V759" s="450"/>
      <c r="W759" s="450"/>
      <c r="X759" s="450"/>
      <c r="Y759" s="450"/>
      <c r="Z759" s="450"/>
      <c r="AA759" s="450"/>
      <c r="AB759" s="450"/>
    </row>
    <row r="760" spans="2:28" ht="12.75" customHeight="1">
      <c r="B760" s="450"/>
      <c r="C760" s="450"/>
      <c r="D760" s="450"/>
      <c r="E760" s="451"/>
      <c r="F760" s="451"/>
      <c r="G760" s="450"/>
      <c r="H760" s="450"/>
      <c r="I760" s="450"/>
      <c r="J760" s="450"/>
      <c r="K760" s="450"/>
      <c r="L760" s="452"/>
      <c r="M760" s="450"/>
      <c r="N760" s="450"/>
      <c r="O760" s="453"/>
      <c r="P760" s="450"/>
      <c r="Q760" s="450"/>
      <c r="R760" s="450"/>
      <c r="S760" s="450"/>
      <c r="T760" s="450"/>
      <c r="U760" s="450"/>
      <c r="V760" s="450"/>
      <c r="W760" s="450"/>
      <c r="X760" s="450"/>
      <c r="Y760" s="450"/>
      <c r="Z760" s="450"/>
      <c r="AA760" s="450"/>
      <c r="AB760" s="450"/>
    </row>
    <row r="761" spans="2:28" ht="12.75" customHeight="1">
      <c r="B761" s="450"/>
      <c r="C761" s="450"/>
      <c r="D761" s="450"/>
      <c r="E761" s="451"/>
      <c r="F761" s="451"/>
      <c r="G761" s="450"/>
      <c r="H761" s="450"/>
      <c r="I761" s="450"/>
      <c r="J761" s="450"/>
      <c r="K761" s="450"/>
      <c r="L761" s="452"/>
      <c r="M761" s="450"/>
      <c r="N761" s="450"/>
      <c r="O761" s="453"/>
      <c r="P761" s="450"/>
      <c r="Q761" s="450"/>
      <c r="R761" s="450"/>
      <c r="S761" s="450"/>
      <c r="T761" s="450"/>
      <c r="U761" s="450"/>
      <c r="V761" s="450"/>
      <c r="W761" s="450"/>
      <c r="X761" s="450"/>
      <c r="Y761" s="450"/>
      <c r="Z761" s="450"/>
      <c r="AA761" s="450"/>
      <c r="AB761" s="450"/>
    </row>
    <row r="762" spans="2:28" ht="12.75" customHeight="1">
      <c r="B762" s="450"/>
      <c r="C762" s="450"/>
      <c r="D762" s="450"/>
      <c r="E762" s="451"/>
      <c r="F762" s="451"/>
      <c r="G762" s="450"/>
      <c r="H762" s="450"/>
      <c r="I762" s="450"/>
      <c r="J762" s="450"/>
      <c r="K762" s="450"/>
      <c r="L762" s="452"/>
      <c r="M762" s="450"/>
      <c r="N762" s="450"/>
      <c r="O762" s="453"/>
      <c r="P762" s="450"/>
      <c r="Q762" s="450"/>
      <c r="R762" s="450"/>
      <c r="S762" s="450"/>
      <c r="T762" s="450"/>
      <c r="U762" s="450"/>
      <c r="V762" s="450"/>
      <c r="W762" s="450"/>
      <c r="X762" s="450"/>
      <c r="Y762" s="450"/>
      <c r="Z762" s="450"/>
      <c r="AA762" s="450"/>
      <c r="AB762" s="450"/>
    </row>
    <row r="763" spans="2:28" ht="12.75" customHeight="1">
      <c r="B763" s="450"/>
      <c r="C763" s="450"/>
      <c r="D763" s="450"/>
      <c r="E763" s="451"/>
      <c r="F763" s="451"/>
      <c r="G763" s="450"/>
      <c r="H763" s="450"/>
      <c r="I763" s="450"/>
      <c r="J763" s="450"/>
      <c r="K763" s="450"/>
      <c r="L763" s="452"/>
      <c r="M763" s="450"/>
      <c r="N763" s="450"/>
      <c r="O763" s="453"/>
      <c r="P763" s="450"/>
      <c r="Q763" s="450"/>
      <c r="R763" s="450"/>
      <c r="S763" s="450"/>
      <c r="T763" s="450"/>
      <c r="U763" s="450"/>
      <c r="V763" s="450"/>
      <c r="W763" s="450"/>
      <c r="X763" s="450"/>
      <c r="Y763" s="450"/>
      <c r="Z763" s="450"/>
      <c r="AA763" s="450"/>
      <c r="AB763" s="450"/>
    </row>
    <row r="764" spans="2:28" ht="12.75" customHeight="1">
      <c r="B764" s="450"/>
      <c r="C764" s="450"/>
      <c r="D764" s="450"/>
      <c r="E764" s="451"/>
      <c r="F764" s="451"/>
      <c r="G764" s="450"/>
      <c r="H764" s="450"/>
      <c r="I764" s="450"/>
      <c r="J764" s="450"/>
      <c r="K764" s="450"/>
      <c r="L764" s="452"/>
      <c r="M764" s="450"/>
      <c r="N764" s="450"/>
      <c r="O764" s="453"/>
      <c r="P764" s="450"/>
      <c r="Q764" s="450"/>
      <c r="R764" s="450"/>
      <c r="S764" s="450"/>
      <c r="T764" s="450"/>
      <c r="U764" s="450"/>
      <c r="V764" s="450"/>
      <c r="W764" s="450"/>
      <c r="X764" s="450"/>
      <c r="Y764" s="450"/>
      <c r="Z764" s="450"/>
      <c r="AA764" s="450"/>
      <c r="AB764" s="450"/>
    </row>
    <row r="765" spans="2:28" ht="12.75" customHeight="1">
      <c r="B765" s="450"/>
      <c r="C765" s="450"/>
      <c r="D765" s="450"/>
      <c r="E765" s="451"/>
      <c r="F765" s="451"/>
      <c r="G765" s="450"/>
      <c r="H765" s="450"/>
      <c r="I765" s="450"/>
      <c r="J765" s="450"/>
      <c r="K765" s="450"/>
      <c r="L765" s="452"/>
      <c r="M765" s="450"/>
      <c r="N765" s="450"/>
      <c r="O765" s="453"/>
      <c r="P765" s="450"/>
      <c r="Q765" s="450"/>
      <c r="R765" s="450"/>
      <c r="S765" s="450"/>
      <c r="T765" s="450"/>
      <c r="U765" s="450"/>
      <c r="V765" s="450"/>
      <c r="W765" s="450"/>
      <c r="X765" s="450"/>
      <c r="Y765" s="450"/>
      <c r="Z765" s="450"/>
      <c r="AA765" s="450"/>
      <c r="AB765" s="450"/>
    </row>
    <row r="766" spans="2:28" ht="12.75" customHeight="1">
      <c r="B766" s="450"/>
      <c r="C766" s="450"/>
      <c r="D766" s="450"/>
      <c r="E766" s="451"/>
      <c r="F766" s="451"/>
      <c r="G766" s="450"/>
      <c r="H766" s="450"/>
      <c r="I766" s="450"/>
      <c r="J766" s="450"/>
      <c r="K766" s="450"/>
      <c r="L766" s="452"/>
      <c r="M766" s="450"/>
      <c r="N766" s="450"/>
      <c r="O766" s="453"/>
      <c r="P766" s="450"/>
      <c r="Q766" s="450"/>
      <c r="R766" s="450"/>
      <c r="S766" s="450"/>
      <c r="T766" s="450"/>
      <c r="U766" s="450"/>
      <c r="V766" s="450"/>
      <c r="W766" s="450"/>
      <c r="X766" s="450"/>
      <c r="Y766" s="450"/>
      <c r="Z766" s="450"/>
      <c r="AA766" s="450"/>
      <c r="AB766" s="450"/>
    </row>
    <row r="767" spans="2:28" ht="12.75" customHeight="1">
      <c r="B767" s="450"/>
      <c r="C767" s="450"/>
      <c r="D767" s="450"/>
      <c r="E767" s="451"/>
      <c r="F767" s="451"/>
      <c r="G767" s="450"/>
      <c r="H767" s="450"/>
      <c r="I767" s="450"/>
      <c r="J767" s="450"/>
      <c r="K767" s="450"/>
      <c r="L767" s="452"/>
      <c r="M767" s="450"/>
      <c r="N767" s="450"/>
      <c r="O767" s="453"/>
      <c r="P767" s="450"/>
      <c r="Q767" s="450"/>
      <c r="R767" s="450"/>
      <c r="S767" s="450"/>
      <c r="T767" s="450"/>
      <c r="U767" s="450"/>
      <c r="V767" s="450"/>
      <c r="W767" s="450"/>
      <c r="X767" s="450"/>
      <c r="Y767" s="450"/>
      <c r="Z767" s="450"/>
      <c r="AA767" s="450"/>
      <c r="AB767" s="450"/>
    </row>
    <row r="768" spans="2:28" ht="12.75" customHeight="1">
      <c r="B768" s="450"/>
      <c r="C768" s="450"/>
      <c r="D768" s="450"/>
      <c r="E768" s="451"/>
      <c r="F768" s="451"/>
      <c r="G768" s="450"/>
      <c r="H768" s="450"/>
      <c r="I768" s="450"/>
      <c r="J768" s="450"/>
      <c r="K768" s="450"/>
      <c r="L768" s="452"/>
      <c r="M768" s="450"/>
      <c r="N768" s="450"/>
      <c r="O768" s="453"/>
      <c r="P768" s="450"/>
      <c r="Q768" s="450"/>
      <c r="R768" s="450"/>
      <c r="S768" s="450"/>
      <c r="T768" s="450"/>
      <c r="U768" s="450"/>
      <c r="V768" s="450"/>
      <c r="W768" s="450"/>
      <c r="X768" s="450"/>
      <c r="Y768" s="450"/>
      <c r="Z768" s="450"/>
      <c r="AA768" s="450"/>
      <c r="AB768" s="450"/>
    </row>
    <row r="769" spans="2:28" ht="12.75" customHeight="1">
      <c r="B769" s="450"/>
      <c r="C769" s="450"/>
      <c r="D769" s="450"/>
      <c r="E769" s="451"/>
      <c r="F769" s="451"/>
      <c r="G769" s="450"/>
      <c r="H769" s="450"/>
      <c r="I769" s="450"/>
      <c r="J769" s="450"/>
      <c r="K769" s="450"/>
      <c r="L769" s="452"/>
      <c r="M769" s="450"/>
      <c r="N769" s="450"/>
      <c r="O769" s="453"/>
      <c r="P769" s="450"/>
      <c r="Q769" s="450"/>
      <c r="R769" s="450"/>
      <c r="S769" s="450"/>
      <c r="T769" s="450"/>
      <c r="U769" s="450"/>
      <c r="V769" s="450"/>
      <c r="W769" s="450"/>
      <c r="X769" s="450"/>
      <c r="Y769" s="450"/>
      <c r="Z769" s="450"/>
      <c r="AA769" s="450"/>
      <c r="AB769" s="450"/>
    </row>
    <row r="770" spans="2:28" ht="12.75" customHeight="1">
      <c r="B770" s="450"/>
      <c r="C770" s="450"/>
      <c r="D770" s="450"/>
      <c r="E770" s="451"/>
      <c r="F770" s="451"/>
      <c r="G770" s="450"/>
      <c r="H770" s="450"/>
      <c r="I770" s="450"/>
      <c r="J770" s="450"/>
      <c r="K770" s="450"/>
      <c r="L770" s="452"/>
      <c r="M770" s="450"/>
      <c r="N770" s="450"/>
      <c r="O770" s="453"/>
      <c r="P770" s="450"/>
      <c r="Q770" s="450"/>
      <c r="R770" s="450"/>
      <c r="S770" s="450"/>
      <c r="T770" s="450"/>
      <c r="U770" s="450"/>
      <c r="V770" s="450"/>
      <c r="W770" s="450"/>
      <c r="X770" s="450"/>
      <c r="Y770" s="450"/>
      <c r="Z770" s="450"/>
      <c r="AA770" s="450"/>
      <c r="AB770" s="450"/>
    </row>
    <row r="771" spans="2:28" ht="12.75" customHeight="1">
      <c r="B771" s="450"/>
      <c r="C771" s="450"/>
      <c r="D771" s="450"/>
      <c r="E771" s="451"/>
      <c r="F771" s="451"/>
      <c r="G771" s="450"/>
      <c r="H771" s="450"/>
      <c r="I771" s="450"/>
      <c r="J771" s="450"/>
      <c r="K771" s="450"/>
      <c r="L771" s="452"/>
      <c r="M771" s="450"/>
      <c r="N771" s="450"/>
      <c r="O771" s="453"/>
      <c r="P771" s="450"/>
      <c r="Q771" s="450"/>
      <c r="R771" s="450"/>
      <c r="S771" s="450"/>
      <c r="T771" s="450"/>
      <c r="U771" s="450"/>
      <c r="V771" s="450"/>
      <c r="W771" s="450"/>
      <c r="X771" s="450"/>
      <c r="Y771" s="450"/>
      <c r="Z771" s="450"/>
      <c r="AA771" s="450"/>
      <c r="AB771" s="450"/>
    </row>
    <row r="772" spans="2:28" ht="12.75" customHeight="1">
      <c r="B772" s="450"/>
      <c r="C772" s="450"/>
      <c r="D772" s="450"/>
      <c r="E772" s="451"/>
      <c r="F772" s="451"/>
      <c r="G772" s="450"/>
      <c r="H772" s="450"/>
      <c r="I772" s="450"/>
      <c r="J772" s="450"/>
      <c r="K772" s="450"/>
      <c r="L772" s="452"/>
      <c r="M772" s="450"/>
      <c r="N772" s="450"/>
      <c r="O772" s="453"/>
      <c r="P772" s="450"/>
      <c r="Q772" s="450"/>
      <c r="R772" s="450"/>
      <c r="S772" s="450"/>
      <c r="T772" s="450"/>
      <c r="U772" s="450"/>
      <c r="V772" s="450"/>
      <c r="W772" s="450"/>
      <c r="X772" s="450"/>
      <c r="Y772" s="450"/>
      <c r="Z772" s="450"/>
      <c r="AA772" s="450"/>
      <c r="AB772" s="450"/>
    </row>
    <row r="773" spans="2:28" ht="12.75" customHeight="1">
      <c r="B773" s="450"/>
      <c r="C773" s="450"/>
      <c r="D773" s="450"/>
      <c r="E773" s="451"/>
      <c r="F773" s="451"/>
      <c r="G773" s="450"/>
      <c r="H773" s="450"/>
      <c r="I773" s="450"/>
      <c r="J773" s="450"/>
      <c r="K773" s="450"/>
      <c r="L773" s="452"/>
      <c r="M773" s="450"/>
      <c r="N773" s="450"/>
      <c r="O773" s="453"/>
      <c r="P773" s="450"/>
      <c r="Q773" s="450"/>
      <c r="R773" s="450"/>
      <c r="S773" s="450"/>
      <c r="T773" s="450"/>
      <c r="U773" s="450"/>
      <c r="V773" s="450"/>
      <c r="W773" s="450"/>
      <c r="X773" s="450"/>
      <c r="Y773" s="450"/>
      <c r="Z773" s="450"/>
      <c r="AA773" s="450"/>
      <c r="AB773" s="450"/>
    </row>
    <row r="774" spans="2:28" ht="12.75" customHeight="1">
      <c r="B774" s="450"/>
      <c r="C774" s="450"/>
      <c r="D774" s="450"/>
      <c r="E774" s="451"/>
      <c r="F774" s="451"/>
      <c r="G774" s="450"/>
      <c r="H774" s="450"/>
      <c r="I774" s="450"/>
      <c r="J774" s="450"/>
      <c r="K774" s="450"/>
      <c r="L774" s="452"/>
      <c r="M774" s="450"/>
      <c r="N774" s="450"/>
      <c r="O774" s="453"/>
      <c r="P774" s="450"/>
      <c r="Q774" s="450"/>
      <c r="R774" s="450"/>
      <c r="S774" s="450"/>
      <c r="T774" s="450"/>
      <c r="U774" s="450"/>
      <c r="V774" s="450"/>
      <c r="W774" s="450"/>
      <c r="X774" s="450"/>
      <c r="Y774" s="450"/>
      <c r="Z774" s="450"/>
      <c r="AA774" s="450"/>
      <c r="AB774" s="450"/>
    </row>
    <row r="775" spans="2:28" ht="12.75" customHeight="1">
      <c r="B775" s="450"/>
      <c r="C775" s="450"/>
      <c r="D775" s="450"/>
      <c r="E775" s="451"/>
      <c r="F775" s="451"/>
      <c r="G775" s="450"/>
      <c r="H775" s="450"/>
      <c r="I775" s="450"/>
      <c r="J775" s="450"/>
      <c r="K775" s="450"/>
      <c r="L775" s="452"/>
      <c r="M775" s="450"/>
      <c r="N775" s="450"/>
      <c r="O775" s="453"/>
      <c r="P775" s="450"/>
      <c r="Q775" s="450"/>
      <c r="R775" s="450"/>
      <c r="S775" s="450"/>
      <c r="T775" s="450"/>
      <c r="U775" s="450"/>
      <c r="V775" s="450"/>
      <c r="W775" s="450"/>
      <c r="X775" s="450"/>
      <c r="Y775" s="450"/>
      <c r="Z775" s="450"/>
      <c r="AA775" s="450"/>
      <c r="AB775" s="450"/>
    </row>
    <row r="776" spans="2:28" ht="12.75" customHeight="1">
      <c r="B776" s="450"/>
      <c r="C776" s="450"/>
      <c r="D776" s="450"/>
      <c r="E776" s="451"/>
      <c r="F776" s="451"/>
      <c r="G776" s="450"/>
      <c r="H776" s="450"/>
      <c r="I776" s="450"/>
      <c r="J776" s="450"/>
      <c r="K776" s="450"/>
      <c r="L776" s="452"/>
      <c r="M776" s="450"/>
      <c r="N776" s="450"/>
      <c r="O776" s="453"/>
      <c r="P776" s="450"/>
      <c r="Q776" s="450"/>
      <c r="R776" s="450"/>
      <c r="S776" s="450"/>
      <c r="T776" s="450"/>
      <c r="U776" s="450"/>
      <c r="V776" s="450"/>
      <c r="W776" s="450"/>
      <c r="X776" s="450"/>
      <c r="Y776" s="450"/>
      <c r="Z776" s="450"/>
      <c r="AA776" s="450"/>
      <c r="AB776" s="450"/>
    </row>
    <row r="777" spans="2:28" ht="12.75" customHeight="1">
      <c r="B777" s="450"/>
      <c r="C777" s="450"/>
      <c r="D777" s="450"/>
      <c r="E777" s="451"/>
      <c r="F777" s="451"/>
      <c r="G777" s="450"/>
      <c r="H777" s="450"/>
      <c r="I777" s="450"/>
      <c r="J777" s="450"/>
      <c r="K777" s="450"/>
      <c r="L777" s="452"/>
      <c r="M777" s="450"/>
      <c r="N777" s="450"/>
      <c r="O777" s="453"/>
      <c r="P777" s="450"/>
      <c r="Q777" s="450"/>
      <c r="R777" s="450"/>
      <c r="S777" s="450"/>
      <c r="T777" s="450"/>
      <c r="U777" s="450"/>
      <c r="V777" s="450"/>
      <c r="W777" s="450"/>
      <c r="X777" s="450"/>
      <c r="Y777" s="450"/>
      <c r="Z777" s="450"/>
      <c r="AA777" s="450"/>
      <c r="AB777" s="450"/>
    </row>
    <row r="778" spans="2:28" ht="12.75" customHeight="1">
      <c r="B778" s="450"/>
      <c r="C778" s="450"/>
      <c r="D778" s="450"/>
      <c r="E778" s="451"/>
      <c r="F778" s="451"/>
      <c r="G778" s="450"/>
      <c r="H778" s="450"/>
      <c r="I778" s="450"/>
      <c r="J778" s="450"/>
      <c r="K778" s="450"/>
      <c r="L778" s="452"/>
      <c r="M778" s="450"/>
      <c r="N778" s="450"/>
      <c r="O778" s="453"/>
      <c r="P778" s="450"/>
      <c r="Q778" s="450"/>
      <c r="R778" s="450"/>
      <c r="S778" s="450"/>
      <c r="T778" s="450"/>
      <c r="U778" s="450"/>
      <c r="V778" s="450"/>
      <c r="W778" s="450"/>
      <c r="X778" s="450"/>
      <c r="Y778" s="450"/>
      <c r="Z778" s="450"/>
      <c r="AA778" s="450"/>
      <c r="AB778" s="450"/>
    </row>
    <row r="779" spans="2:28" ht="12.75" customHeight="1">
      <c r="B779" s="450"/>
      <c r="C779" s="450"/>
      <c r="D779" s="450"/>
      <c r="E779" s="451"/>
      <c r="F779" s="451"/>
      <c r="G779" s="450"/>
      <c r="H779" s="450"/>
      <c r="I779" s="450"/>
      <c r="J779" s="450"/>
      <c r="K779" s="450"/>
      <c r="L779" s="452"/>
      <c r="M779" s="450"/>
      <c r="N779" s="450"/>
      <c r="O779" s="453"/>
      <c r="P779" s="450"/>
      <c r="Q779" s="450"/>
      <c r="R779" s="450"/>
      <c r="S779" s="450"/>
      <c r="T779" s="450"/>
      <c r="U779" s="450"/>
      <c r="V779" s="450"/>
      <c r="W779" s="450"/>
      <c r="X779" s="450"/>
      <c r="Y779" s="450"/>
      <c r="Z779" s="450"/>
      <c r="AA779" s="450"/>
      <c r="AB779" s="450"/>
    </row>
    <row r="780" spans="2:28" ht="12.75" customHeight="1">
      <c r="B780" s="450"/>
      <c r="C780" s="450"/>
      <c r="D780" s="450"/>
      <c r="E780" s="451"/>
      <c r="F780" s="451"/>
      <c r="G780" s="450"/>
      <c r="H780" s="450"/>
      <c r="I780" s="450"/>
      <c r="J780" s="450"/>
      <c r="K780" s="450"/>
      <c r="L780" s="452"/>
      <c r="M780" s="450"/>
      <c r="N780" s="450"/>
      <c r="O780" s="453"/>
      <c r="P780" s="450"/>
      <c r="Q780" s="450"/>
      <c r="R780" s="450"/>
      <c r="S780" s="450"/>
      <c r="T780" s="450"/>
      <c r="U780" s="450"/>
      <c r="V780" s="450"/>
      <c r="W780" s="450"/>
      <c r="X780" s="450"/>
      <c r="Y780" s="450"/>
      <c r="Z780" s="450"/>
      <c r="AA780" s="450"/>
      <c r="AB780" s="450"/>
    </row>
    <row r="781" spans="2:28" ht="12.75" customHeight="1">
      <c r="B781" s="450"/>
      <c r="C781" s="450"/>
      <c r="D781" s="450"/>
      <c r="E781" s="451"/>
      <c r="F781" s="451"/>
      <c r="G781" s="450"/>
      <c r="H781" s="450"/>
      <c r="I781" s="450"/>
      <c r="J781" s="450"/>
      <c r="K781" s="450"/>
      <c r="L781" s="452"/>
      <c r="M781" s="450"/>
      <c r="N781" s="450"/>
      <c r="O781" s="453"/>
      <c r="P781" s="450"/>
      <c r="Q781" s="450"/>
      <c r="R781" s="450"/>
      <c r="S781" s="450"/>
      <c r="T781" s="450"/>
      <c r="U781" s="450"/>
      <c r="V781" s="450"/>
      <c r="W781" s="450"/>
      <c r="X781" s="450"/>
      <c r="Y781" s="450"/>
      <c r="Z781" s="450"/>
      <c r="AA781" s="450"/>
      <c r="AB781" s="450"/>
    </row>
    <row r="782" spans="2:28" ht="12.75" customHeight="1">
      <c r="B782" s="450"/>
      <c r="C782" s="450"/>
      <c r="D782" s="450"/>
      <c r="E782" s="451"/>
      <c r="F782" s="451"/>
      <c r="G782" s="450"/>
      <c r="H782" s="450"/>
      <c r="I782" s="450"/>
      <c r="J782" s="450"/>
      <c r="K782" s="450"/>
      <c r="L782" s="452"/>
      <c r="M782" s="450"/>
      <c r="N782" s="450"/>
      <c r="O782" s="453"/>
      <c r="P782" s="450"/>
      <c r="Q782" s="450"/>
      <c r="R782" s="450"/>
      <c r="S782" s="450"/>
      <c r="T782" s="450"/>
      <c r="U782" s="450"/>
      <c r="V782" s="450"/>
      <c r="W782" s="450"/>
      <c r="X782" s="450"/>
      <c r="Y782" s="450"/>
      <c r="Z782" s="450"/>
      <c r="AA782" s="450"/>
      <c r="AB782" s="450"/>
    </row>
    <row r="783" spans="2:28" ht="12.75" customHeight="1">
      <c r="B783" s="450"/>
      <c r="C783" s="450"/>
      <c r="D783" s="450"/>
      <c r="E783" s="451"/>
      <c r="F783" s="451"/>
      <c r="G783" s="450"/>
      <c r="H783" s="450"/>
      <c r="I783" s="450"/>
      <c r="J783" s="450"/>
      <c r="K783" s="450"/>
      <c r="L783" s="452"/>
      <c r="M783" s="450"/>
      <c r="N783" s="450"/>
      <c r="O783" s="453"/>
      <c r="P783" s="450"/>
      <c r="Q783" s="450"/>
      <c r="R783" s="450"/>
      <c r="S783" s="450"/>
      <c r="T783" s="450"/>
      <c r="U783" s="450"/>
      <c r="V783" s="450"/>
      <c r="W783" s="450"/>
      <c r="X783" s="450"/>
      <c r="Y783" s="450"/>
      <c r="Z783" s="450"/>
      <c r="AA783" s="450"/>
      <c r="AB783" s="450"/>
    </row>
    <row r="784" spans="2:28" ht="12.75" customHeight="1">
      <c r="B784" s="450"/>
      <c r="C784" s="450"/>
      <c r="D784" s="450"/>
      <c r="E784" s="451"/>
      <c r="F784" s="451"/>
      <c r="G784" s="450"/>
      <c r="H784" s="450"/>
      <c r="I784" s="450"/>
      <c r="J784" s="450"/>
      <c r="K784" s="450"/>
      <c r="L784" s="452"/>
      <c r="M784" s="450"/>
      <c r="N784" s="450"/>
      <c r="O784" s="453"/>
      <c r="P784" s="450"/>
      <c r="Q784" s="450"/>
      <c r="R784" s="450"/>
      <c r="S784" s="450"/>
      <c r="T784" s="450"/>
      <c r="U784" s="450"/>
      <c r="V784" s="450"/>
      <c r="W784" s="450"/>
      <c r="X784" s="450"/>
      <c r="Y784" s="450"/>
      <c r="Z784" s="450"/>
      <c r="AA784" s="450"/>
      <c r="AB784" s="450"/>
    </row>
    <row r="785" spans="2:28" ht="12.75" customHeight="1">
      <c r="B785" s="450"/>
      <c r="C785" s="450"/>
      <c r="D785" s="450"/>
      <c r="E785" s="451"/>
      <c r="F785" s="451"/>
      <c r="G785" s="450"/>
      <c r="H785" s="450"/>
      <c r="I785" s="450"/>
      <c r="J785" s="450"/>
      <c r="K785" s="450"/>
      <c r="L785" s="452"/>
      <c r="M785" s="450"/>
      <c r="N785" s="450"/>
      <c r="O785" s="453"/>
      <c r="P785" s="450"/>
      <c r="Q785" s="450"/>
      <c r="R785" s="450"/>
      <c r="S785" s="450"/>
      <c r="T785" s="450"/>
      <c r="U785" s="450"/>
      <c r="V785" s="450"/>
      <c r="W785" s="450"/>
      <c r="X785" s="450"/>
      <c r="Y785" s="450"/>
      <c r="Z785" s="450"/>
      <c r="AA785" s="450"/>
      <c r="AB785" s="450"/>
    </row>
    <row r="786" spans="2:28" ht="12.75" customHeight="1">
      <c r="B786" s="450"/>
      <c r="C786" s="450"/>
      <c r="D786" s="450"/>
      <c r="E786" s="451"/>
      <c r="F786" s="451"/>
      <c r="G786" s="450"/>
      <c r="H786" s="450"/>
      <c r="I786" s="450"/>
      <c r="J786" s="450"/>
      <c r="K786" s="450"/>
      <c r="L786" s="452"/>
      <c r="M786" s="450"/>
      <c r="N786" s="450"/>
      <c r="O786" s="453"/>
      <c r="P786" s="450"/>
      <c r="Q786" s="450"/>
      <c r="R786" s="450"/>
      <c r="S786" s="450"/>
      <c r="T786" s="450"/>
      <c r="U786" s="450"/>
      <c r="V786" s="450"/>
      <c r="W786" s="450"/>
      <c r="X786" s="450"/>
      <c r="Y786" s="450"/>
      <c r="Z786" s="450"/>
      <c r="AA786" s="450"/>
      <c r="AB786" s="450"/>
    </row>
    <row r="787" spans="2:28" ht="12.75" customHeight="1">
      <c r="B787" s="450"/>
      <c r="C787" s="450"/>
      <c r="D787" s="450"/>
      <c r="E787" s="451"/>
      <c r="F787" s="451"/>
      <c r="G787" s="450"/>
      <c r="H787" s="450"/>
      <c r="I787" s="450"/>
      <c r="J787" s="450"/>
      <c r="K787" s="450"/>
      <c r="L787" s="452"/>
      <c r="M787" s="450"/>
      <c r="N787" s="450"/>
      <c r="O787" s="453"/>
      <c r="P787" s="450"/>
      <c r="Q787" s="450"/>
      <c r="R787" s="450"/>
      <c r="S787" s="450"/>
      <c r="T787" s="450"/>
      <c r="U787" s="450"/>
      <c r="V787" s="450"/>
      <c r="W787" s="450"/>
      <c r="X787" s="450"/>
      <c r="Y787" s="450"/>
      <c r="Z787" s="450"/>
      <c r="AA787" s="450"/>
      <c r="AB787" s="450"/>
    </row>
    <row r="788" spans="2:28" ht="12.75" customHeight="1">
      <c r="B788" s="450"/>
      <c r="C788" s="450"/>
      <c r="D788" s="450"/>
      <c r="E788" s="451"/>
      <c r="F788" s="451"/>
      <c r="G788" s="450"/>
      <c r="H788" s="450"/>
      <c r="I788" s="450"/>
      <c r="J788" s="450"/>
      <c r="K788" s="450"/>
      <c r="L788" s="452"/>
      <c r="M788" s="450"/>
      <c r="N788" s="450"/>
      <c r="O788" s="453"/>
      <c r="P788" s="450"/>
      <c r="Q788" s="450"/>
      <c r="R788" s="450"/>
      <c r="S788" s="450"/>
      <c r="T788" s="450"/>
      <c r="U788" s="450"/>
      <c r="V788" s="450"/>
      <c r="W788" s="450"/>
      <c r="X788" s="450"/>
      <c r="Y788" s="450"/>
      <c r="Z788" s="450"/>
      <c r="AA788" s="450"/>
      <c r="AB788" s="450"/>
    </row>
    <row r="789" spans="2:28" ht="12.75" customHeight="1">
      <c r="B789" s="450"/>
      <c r="C789" s="450"/>
      <c r="D789" s="450"/>
      <c r="E789" s="451"/>
      <c r="F789" s="451"/>
      <c r="G789" s="450"/>
      <c r="H789" s="450"/>
      <c r="I789" s="450"/>
      <c r="J789" s="450"/>
      <c r="K789" s="450"/>
      <c r="L789" s="452"/>
      <c r="M789" s="450"/>
      <c r="N789" s="450"/>
      <c r="O789" s="453"/>
      <c r="P789" s="450"/>
      <c r="Q789" s="450"/>
      <c r="R789" s="450"/>
      <c r="S789" s="450"/>
      <c r="T789" s="450"/>
      <c r="U789" s="450"/>
      <c r="V789" s="450"/>
      <c r="W789" s="450"/>
      <c r="X789" s="450"/>
      <c r="Y789" s="450"/>
      <c r="Z789" s="450"/>
      <c r="AA789" s="450"/>
      <c r="AB789" s="450"/>
    </row>
    <row r="790" spans="2:28" ht="12.75" customHeight="1">
      <c r="B790" s="450"/>
      <c r="C790" s="450"/>
      <c r="D790" s="450"/>
      <c r="E790" s="451"/>
      <c r="F790" s="451"/>
      <c r="G790" s="450"/>
      <c r="H790" s="450"/>
      <c r="I790" s="450"/>
      <c r="J790" s="450"/>
      <c r="K790" s="450"/>
      <c r="L790" s="452"/>
      <c r="M790" s="450"/>
      <c r="N790" s="450"/>
      <c r="O790" s="453"/>
      <c r="P790" s="450"/>
      <c r="Q790" s="450"/>
      <c r="R790" s="450"/>
      <c r="S790" s="450"/>
      <c r="T790" s="450"/>
      <c r="U790" s="450"/>
      <c r="V790" s="450"/>
      <c r="W790" s="450"/>
      <c r="X790" s="450"/>
      <c r="Y790" s="450"/>
      <c r="Z790" s="450"/>
      <c r="AA790" s="450"/>
      <c r="AB790" s="450"/>
    </row>
    <row r="791" spans="2:28" ht="12.75" customHeight="1">
      <c r="B791" s="450"/>
      <c r="C791" s="450"/>
      <c r="D791" s="450"/>
      <c r="E791" s="451"/>
      <c r="F791" s="451"/>
      <c r="G791" s="450"/>
      <c r="H791" s="450"/>
      <c r="I791" s="450"/>
      <c r="J791" s="450"/>
      <c r="K791" s="450"/>
      <c r="L791" s="452"/>
      <c r="M791" s="450"/>
      <c r="N791" s="450"/>
      <c r="O791" s="453"/>
      <c r="P791" s="450"/>
      <c r="Q791" s="450"/>
      <c r="R791" s="450"/>
      <c r="S791" s="450"/>
      <c r="T791" s="450"/>
      <c r="U791" s="450"/>
      <c r="V791" s="450"/>
      <c r="W791" s="450"/>
      <c r="X791" s="450"/>
      <c r="Y791" s="450"/>
      <c r="Z791" s="450"/>
      <c r="AA791" s="450"/>
      <c r="AB791" s="450"/>
    </row>
    <row r="792" spans="2:28" ht="12.75" customHeight="1">
      <c r="B792" s="450"/>
      <c r="C792" s="450"/>
      <c r="D792" s="450"/>
      <c r="E792" s="451"/>
      <c r="F792" s="451"/>
      <c r="G792" s="450"/>
      <c r="H792" s="450"/>
      <c r="I792" s="450"/>
      <c r="J792" s="450"/>
      <c r="K792" s="450"/>
      <c r="L792" s="452"/>
      <c r="M792" s="450"/>
      <c r="N792" s="450"/>
      <c r="O792" s="453"/>
      <c r="P792" s="450"/>
      <c r="Q792" s="450"/>
      <c r="R792" s="450"/>
      <c r="S792" s="450"/>
      <c r="T792" s="450"/>
      <c r="U792" s="450"/>
      <c r="V792" s="450"/>
      <c r="W792" s="450"/>
      <c r="X792" s="450"/>
      <c r="Y792" s="450"/>
      <c r="Z792" s="450"/>
      <c r="AA792" s="450"/>
      <c r="AB792" s="450"/>
    </row>
    <row r="793" spans="2:28" ht="12.75" customHeight="1">
      <c r="B793" s="450"/>
      <c r="C793" s="450"/>
      <c r="D793" s="450"/>
      <c r="E793" s="451"/>
      <c r="F793" s="451"/>
      <c r="G793" s="450"/>
      <c r="H793" s="450"/>
      <c r="I793" s="450"/>
      <c r="J793" s="450"/>
      <c r="K793" s="450"/>
      <c r="L793" s="452"/>
      <c r="M793" s="450"/>
      <c r="N793" s="450"/>
      <c r="O793" s="453"/>
      <c r="P793" s="450"/>
      <c r="Q793" s="450"/>
      <c r="R793" s="450"/>
      <c r="S793" s="450"/>
      <c r="T793" s="450"/>
      <c r="U793" s="450"/>
      <c r="V793" s="450"/>
      <c r="W793" s="450"/>
      <c r="X793" s="450"/>
      <c r="Y793" s="450"/>
      <c r="Z793" s="450"/>
      <c r="AA793" s="450"/>
      <c r="AB793" s="450"/>
    </row>
    <row r="794" spans="2:28" ht="12.75" customHeight="1">
      <c r="B794" s="450"/>
      <c r="C794" s="450"/>
      <c r="D794" s="450"/>
      <c r="E794" s="451"/>
      <c r="F794" s="451"/>
      <c r="G794" s="450"/>
      <c r="H794" s="450"/>
      <c r="I794" s="450"/>
      <c r="J794" s="450"/>
      <c r="K794" s="450"/>
      <c r="L794" s="452"/>
      <c r="M794" s="450"/>
      <c r="N794" s="450"/>
      <c r="O794" s="453"/>
      <c r="P794" s="450"/>
      <c r="Q794" s="450"/>
      <c r="R794" s="450"/>
      <c r="S794" s="450"/>
      <c r="T794" s="450"/>
      <c r="U794" s="450"/>
      <c r="V794" s="450"/>
      <c r="W794" s="450"/>
      <c r="X794" s="450"/>
      <c r="Y794" s="450"/>
      <c r="Z794" s="450"/>
      <c r="AA794" s="450"/>
      <c r="AB794" s="450"/>
    </row>
    <row r="795" spans="2:28" ht="12.75" customHeight="1">
      <c r="B795" s="450"/>
      <c r="C795" s="450"/>
      <c r="D795" s="450"/>
      <c r="E795" s="451"/>
      <c r="F795" s="451"/>
      <c r="G795" s="450"/>
      <c r="H795" s="450"/>
      <c r="I795" s="450"/>
      <c r="J795" s="450"/>
      <c r="K795" s="450"/>
      <c r="L795" s="452"/>
      <c r="M795" s="450"/>
      <c r="N795" s="450"/>
      <c r="O795" s="453"/>
      <c r="P795" s="450"/>
      <c r="Q795" s="450"/>
      <c r="R795" s="450"/>
      <c r="S795" s="450"/>
      <c r="T795" s="450"/>
      <c r="U795" s="450"/>
      <c r="V795" s="450"/>
      <c r="W795" s="450"/>
      <c r="X795" s="450"/>
      <c r="Y795" s="450"/>
      <c r="Z795" s="450"/>
      <c r="AA795" s="450"/>
      <c r="AB795" s="450"/>
    </row>
    <row r="796" spans="2:28" ht="12.75" customHeight="1">
      <c r="B796" s="450"/>
      <c r="C796" s="450"/>
      <c r="D796" s="450"/>
      <c r="E796" s="451"/>
      <c r="F796" s="451"/>
      <c r="G796" s="450"/>
      <c r="H796" s="450"/>
      <c r="I796" s="450"/>
      <c r="J796" s="450"/>
      <c r="K796" s="450"/>
      <c r="L796" s="452"/>
      <c r="M796" s="450"/>
      <c r="N796" s="450"/>
      <c r="O796" s="453"/>
      <c r="P796" s="450"/>
      <c r="Q796" s="450"/>
      <c r="R796" s="450"/>
      <c r="S796" s="450"/>
      <c r="T796" s="450"/>
      <c r="U796" s="450"/>
      <c r="V796" s="450"/>
      <c r="W796" s="450"/>
      <c r="X796" s="450"/>
      <c r="Y796" s="450"/>
      <c r="Z796" s="450"/>
      <c r="AA796" s="450"/>
      <c r="AB796" s="450"/>
    </row>
    <row r="797" spans="2:28" ht="12.75" customHeight="1">
      <c r="B797" s="450"/>
      <c r="C797" s="450"/>
      <c r="D797" s="450"/>
      <c r="E797" s="451"/>
      <c r="F797" s="451"/>
      <c r="G797" s="450"/>
      <c r="H797" s="450"/>
      <c r="I797" s="450"/>
      <c r="J797" s="450"/>
      <c r="K797" s="450"/>
      <c r="L797" s="452"/>
      <c r="M797" s="450"/>
      <c r="N797" s="450"/>
      <c r="O797" s="453"/>
      <c r="P797" s="450"/>
      <c r="Q797" s="450"/>
      <c r="R797" s="450"/>
      <c r="S797" s="450"/>
      <c r="T797" s="450"/>
      <c r="U797" s="450"/>
      <c r="V797" s="450"/>
      <c r="W797" s="450"/>
      <c r="X797" s="450"/>
      <c r="Y797" s="450"/>
      <c r="Z797" s="450"/>
      <c r="AA797" s="450"/>
      <c r="AB797" s="450"/>
    </row>
    <row r="798" spans="2:28" ht="12.75" customHeight="1">
      <c r="B798" s="450"/>
      <c r="C798" s="450"/>
      <c r="D798" s="450"/>
      <c r="E798" s="451"/>
      <c r="F798" s="451"/>
      <c r="G798" s="450"/>
      <c r="H798" s="450"/>
      <c r="I798" s="450"/>
      <c r="J798" s="450"/>
      <c r="K798" s="450"/>
      <c r="L798" s="452"/>
      <c r="M798" s="450"/>
      <c r="N798" s="450"/>
      <c r="O798" s="453"/>
      <c r="P798" s="450"/>
      <c r="Q798" s="450"/>
      <c r="R798" s="450"/>
      <c r="S798" s="450"/>
      <c r="T798" s="450"/>
      <c r="U798" s="450"/>
      <c r="V798" s="450"/>
      <c r="W798" s="450"/>
      <c r="X798" s="450"/>
      <c r="Y798" s="450"/>
      <c r="Z798" s="450"/>
      <c r="AA798" s="450"/>
      <c r="AB798" s="450"/>
    </row>
    <row r="799" spans="2:28" ht="12.75" customHeight="1">
      <c r="B799" s="450"/>
      <c r="C799" s="450"/>
      <c r="D799" s="450"/>
      <c r="E799" s="451"/>
      <c r="F799" s="451"/>
      <c r="G799" s="450"/>
      <c r="H799" s="450"/>
      <c r="I799" s="450"/>
      <c r="J799" s="450"/>
      <c r="K799" s="450"/>
      <c r="L799" s="452"/>
      <c r="M799" s="450"/>
      <c r="N799" s="450"/>
      <c r="O799" s="453"/>
      <c r="P799" s="450"/>
      <c r="Q799" s="450"/>
      <c r="R799" s="450"/>
      <c r="S799" s="450"/>
      <c r="T799" s="450"/>
      <c r="U799" s="450"/>
      <c r="V799" s="450"/>
      <c r="W799" s="450"/>
      <c r="X799" s="450"/>
      <c r="Y799" s="450"/>
      <c r="Z799" s="450"/>
      <c r="AA799" s="450"/>
      <c r="AB799" s="450"/>
    </row>
    <row r="800" spans="2:28" ht="12.75" customHeight="1">
      <c r="B800" s="450"/>
      <c r="C800" s="450"/>
      <c r="D800" s="450"/>
      <c r="E800" s="451"/>
      <c r="F800" s="451"/>
      <c r="G800" s="450"/>
      <c r="H800" s="450"/>
      <c r="I800" s="450"/>
      <c r="J800" s="450"/>
      <c r="K800" s="450"/>
      <c r="L800" s="452"/>
      <c r="M800" s="450"/>
      <c r="N800" s="450"/>
      <c r="O800" s="453"/>
      <c r="P800" s="450"/>
      <c r="Q800" s="450"/>
      <c r="R800" s="450"/>
      <c r="S800" s="450"/>
      <c r="T800" s="450"/>
      <c r="U800" s="450"/>
      <c r="V800" s="450"/>
      <c r="W800" s="450"/>
      <c r="X800" s="450"/>
      <c r="Y800" s="450"/>
      <c r="Z800" s="450"/>
      <c r="AA800" s="450"/>
      <c r="AB800" s="450"/>
    </row>
    <row r="801" spans="2:28" ht="12.75" customHeight="1">
      <c r="B801" s="450"/>
      <c r="C801" s="450"/>
      <c r="D801" s="450"/>
      <c r="E801" s="451"/>
      <c r="F801" s="451"/>
      <c r="G801" s="450"/>
      <c r="H801" s="450"/>
      <c r="I801" s="450"/>
      <c r="J801" s="450"/>
      <c r="K801" s="450"/>
      <c r="L801" s="452"/>
      <c r="M801" s="450"/>
      <c r="N801" s="450"/>
      <c r="O801" s="453"/>
      <c r="P801" s="450"/>
      <c r="Q801" s="450"/>
      <c r="R801" s="450"/>
      <c r="S801" s="450"/>
      <c r="T801" s="450"/>
      <c r="U801" s="450"/>
      <c r="V801" s="450"/>
      <c r="W801" s="450"/>
      <c r="X801" s="450"/>
      <c r="Y801" s="450"/>
      <c r="Z801" s="450"/>
      <c r="AA801" s="450"/>
      <c r="AB801" s="450"/>
    </row>
    <row r="802" spans="2:28" ht="12.75" customHeight="1">
      <c r="B802" s="450"/>
      <c r="C802" s="450"/>
      <c r="D802" s="450"/>
      <c r="E802" s="451"/>
      <c r="F802" s="451"/>
      <c r="G802" s="450"/>
      <c r="H802" s="450"/>
      <c r="I802" s="450"/>
      <c r="J802" s="450"/>
      <c r="K802" s="450"/>
      <c r="L802" s="452"/>
      <c r="M802" s="450"/>
      <c r="N802" s="450"/>
      <c r="O802" s="453"/>
      <c r="P802" s="450"/>
      <c r="Q802" s="450"/>
      <c r="R802" s="450"/>
      <c r="S802" s="450"/>
      <c r="T802" s="450"/>
      <c r="U802" s="450"/>
      <c r="V802" s="450"/>
      <c r="W802" s="450"/>
      <c r="X802" s="450"/>
      <c r="Y802" s="450"/>
      <c r="Z802" s="450"/>
      <c r="AA802" s="450"/>
      <c r="AB802" s="450"/>
    </row>
    <row r="803" spans="2:28" ht="12.75" customHeight="1">
      <c r="B803" s="450"/>
      <c r="C803" s="450"/>
      <c r="D803" s="450"/>
      <c r="E803" s="451"/>
      <c r="F803" s="451"/>
      <c r="G803" s="450"/>
      <c r="H803" s="450"/>
      <c r="I803" s="450"/>
      <c r="J803" s="450"/>
      <c r="K803" s="450"/>
      <c r="L803" s="452"/>
      <c r="M803" s="450"/>
      <c r="N803" s="450"/>
      <c r="O803" s="453"/>
      <c r="P803" s="450"/>
      <c r="Q803" s="450"/>
      <c r="R803" s="450"/>
      <c r="S803" s="450"/>
      <c r="T803" s="450"/>
      <c r="U803" s="450"/>
      <c r="V803" s="450"/>
      <c r="W803" s="450"/>
      <c r="X803" s="450"/>
      <c r="Y803" s="450"/>
      <c r="Z803" s="450"/>
      <c r="AA803" s="450"/>
      <c r="AB803" s="450"/>
    </row>
    <row r="804" spans="2:28" ht="12.75" customHeight="1">
      <c r="B804" s="450"/>
      <c r="C804" s="450"/>
      <c r="D804" s="450"/>
      <c r="E804" s="451"/>
      <c r="F804" s="451"/>
      <c r="G804" s="450"/>
      <c r="H804" s="450"/>
      <c r="I804" s="450"/>
      <c r="J804" s="450"/>
      <c r="K804" s="450"/>
      <c r="L804" s="452"/>
      <c r="M804" s="450"/>
      <c r="N804" s="450"/>
      <c r="O804" s="453"/>
      <c r="P804" s="450"/>
      <c r="Q804" s="450"/>
      <c r="R804" s="450"/>
      <c r="S804" s="450"/>
      <c r="T804" s="450"/>
      <c r="U804" s="450"/>
      <c r="V804" s="450"/>
      <c r="W804" s="450"/>
      <c r="X804" s="450"/>
      <c r="Y804" s="450"/>
      <c r="Z804" s="450"/>
      <c r="AA804" s="450"/>
      <c r="AB804" s="450"/>
    </row>
    <row r="805" spans="2:28" ht="12.75" customHeight="1">
      <c r="B805" s="450"/>
      <c r="C805" s="450"/>
      <c r="D805" s="450"/>
      <c r="E805" s="451"/>
      <c r="F805" s="451"/>
      <c r="G805" s="450"/>
      <c r="H805" s="450"/>
      <c r="I805" s="450"/>
      <c r="J805" s="450"/>
      <c r="K805" s="450"/>
      <c r="L805" s="452"/>
      <c r="M805" s="450"/>
      <c r="N805" s="450"/>
      <c r="O805" s="453"/>
      <c r="P805" s="450"/>
      <c r="Q805" s="450"/>
      <c r="R805" s="450"/>
      <c r="S805" s="450"/>
      <c r="T805" s="450"/>
      <c r="U805" s="450"/>
      <c r="V805" s="450"/>
      <c r="W805" s="450"/>
      <c r="X805" s="450"/>
      <c r="Y805" s="450"/>
      <c r="Z805" s="450"/>
      <c r="AA805" s="450"/>
      <c r="AB805" s="450"/>
    </row>
    <row r="806" spans="2:28" ht="12.75" customHeight="1">
      <c r="B806" s="450"/>
      <c r="C806" s="450"/>
      <c r="D806" s="450"/>
      <c r="E806" s="451"/>
      <c r="F806" s="451"/>
      <c r="G806" s="450"/>
      <c r="H806" s="450"/>
      <c r="I806" s="450"/>
      <c r="J806" s="450"/>
      <c r="K806" s="450"/>
      <c r="L806" s="452"/>
      <c r="M806" s="450"/>
      <c r="N806" s="450"/>
      <c r="O806" s="453"/>
      <c r="P806" s="450"/>
      <c r="Q806" s="450"/>
      <c r="R806" s="450"/>
      <c r="S806" s="450"/>
      <c r="T806" s="450"/>
      <c r="U806" s="450"/>
      <c r="V806" s="450"/>
      <c r="W806" s="450"/>
      <c r="X806" s="450"/>
      <c r="Y806" s="450"/>
      <c r="Z806" s="450"/>
      <c r="AA806" s="450"/>
      <c r="AB806" s="450"/>
    </row>
    <row r="807" spans="2:28" ht="12.75" customHeight="1">
      <c r="B807" s="450"/>
      <c r="C807" s="450"/>
      <c r="D807" s="450"/>
      <c r="E807" s="451"/>
      <c r="F807" s="451"/>
      <c r="G807" s="450"/>
      <c r="H807" s="450"/>
      <c r="I807" s="450"/>
      <c r="J807" s="450"/>
      <c r="K807" s="450"/>
      <c r="L807" s="452"/>
      <c r="M807" s="450"/>
      <c r="N807" s="450"/>
      <c r="O807" s="453"/>
      <c r="P807" s="450"/>
      <c r="Q807" s="450"/>
      <c r="R807" s="450"/>
      <c r="S807" s="450"/>
      <c r="T807" s="450"/>
      <c r="U807" s="450"/>
      <c r="V807" s="450"/>
      <c r="W807" s="450"/>
      <c r="X807" s="450"/>
      <c r="Y807" s="450"/>
      <c r="Z807" s="450"/>
      <c r="AA807" s="450"/>
      <c r="AB807" s="450"/>
    </row>
    <row r="808" spans="2:28" ht="12.75" customHeight="1">
      <c r="B808" s="450"/>
      <c r="C808" s="450"/>
      <c r="D808" s="450"/>
      <c r="E808" s="451"/>
      <c r="F808" s="451"/>
      <c r="G808" s="450"/>
      <c r="H808" s="450"/>
      <c r="I808" s="450"/>
      <c r="J808" s="450"/>
      <c r="K808" s="450"/>
      <c r="L808" s="452"/>
      <c r="M808" s="450"/>
      <c r="N808" s="450"/>
      <c r="O808" s="453"/>
      <c r="P808" s="450"/>
      <c r="Q808" s="450"/>
      <c r="R808" s="450"/>
      <c r="S808" s="450"/>
      <c r="T808" s="450"/>
      <c r="U808" s="450"/>
      <c r="V808" s="450"/>
      <c r="W808" s="450"/>
      <c r="X808" s="450"/>
      <c r="Y808" s="450"/>
      <c r="Z808" s="450"/>
      <c r="AA808" s="450"/>
      <c r="AB808" s="450"/>
    </row>
    <row r="809" spans="2:28" ht="12.75" customHeight="1">
      <c r="B809" s="450"/>
      <c r="C809" s="450"/>
      <c r="D809" s="450"/>
      <c r="E809" s="451"/>
      <c r="F809" s="451"/>
      <c r="G809" s="450"/>
      <c r="H809" s="450"/>
      <c r="I809" s="450"/>
      <c r="J809" s="450"/>
      <c r="K809" s="450"/>
      <c r="L809" s="452"/>
      <c r="M809" s="450"/>
      <c r="N809" s="450"/>
      <c r="O809" s="453"/>
      <c r="P809" s="450"/>
      <c r="Q809" s="450"/>
      <c r="R809" s="450"/>
      <c r="S809" s="450"/>
      <c r="T809" s="450"/>
      <c r="U809" s="450"/>
      <c r="V809" s="450"/>
      <c r="W809" s="450"/>
      <c r="X809" s="450"/>
      <c r="Y809" s="450"/>
      <c r="Z809" s="450"/>
      <c r="AA809" s="450"/>
      <c r="AB809" s="450"/>
    </row>
    <row r="810" spans="2:28" ht="12.75" customHeight="1">
      <c r="B810" s="450"/>
      <c r="C810" s="450"/>
      <c r="D810" s="450"/>
      <c r="E810" s="451"/>
      <c r="F810" s="451"/>
      <c r="G810" s="450"/>
      <c r="H810" s="450"/>
      <c r="I810" s="450"/>
      <c r="J810" s="450"/>
      <c r="K810" s="450"/>
      <c r="L810" s="452"/>
      <c r="M810" s="450"/>
      <c r="N810" s="450"/>
      <c r="O810" s="453"/>
      <c r="P810" s="450"/>
      <c r="Q810" s="450"/>
      <c r="R810" s="450"/>
      <c r="S810" s="450"/>
      <c r="T810" s="450"/>
      <c r="U810" s="450"/>
      <c r="V810" s="450"/>
      <c r="W810" s="450"/>
      <c r="X810" s="450"/>
      <c r="Y810" s="450"/>
      <c r="Z810" s="450"/>
      <c r="AA810" s="450"/>
      <c r="AB810" s="450"/>
    </row>
    <row r="811" spans="2:28" ht="12.75" customHeight="1">
      <c r="B811" s="450"/>
      <c r="C811" s="450"/>
      <c r="D811" s="450"/>
      <c r="E811" s="451"/>
      <c r="F811" s="451"/>
      <c r="G811" s="450"/>
      <c r="H811" s="450"/>
      <c r="I811" s="450"/>
      <c r="J811" s="450"/>
      <c r="K811" s="450"/>
      <c r="L811" s="452"/>
      <c r="M811" s="450"/>
      <c r="N811" s="450"/>
      <c r="O811" s="453"/>
      <c r="P811" s="450"/>
      <c r="Q811" s="450"/>
      <c r="R811" s="450"/>
      <c r="S811" s="450"/>
      <c r="T811" s="450"/>
      <c r="U811" s="450"/>
      <c r="V811" s="450"/>
      <c r="W811" s="450"/>
      <c r="X811" s="450"/>
      <c r="Y811" s="450"/>
      <c r="Z811" s="450"/>
      <c r="AA811" s="450"/>
      <c r="AB811" s="450"/>
    </row>
    <row r="812" spans="2:28" ht="12.75" customHeight="1">
      <c r="B812" s="450"/>
      <c r="C812" s="450"/>
      <c r="D812" s="450"/>
      <c r="E812" s="451"/>
      <c r="F812" s="451"/>
      <c r="G812" s="450"/>
      <c r="H812" s="450"/>
      <c r="I812" s="450"/>
      <c r="J812" s="450"/>
      <c r="K812" s="450"/>
      <c r="L812" s="452"/>
      <c r="M812" s="450"/>
      <c r="N812" s="450"/>
      <c r="O812" s="453"/>
      <c r="P812" s="450"/>
      <c r="Q812" s="450"/>
      <c r="R812" s="450"/>
      <c r="S812" s="450"/>
      <c r="T812" s="450"/>
      <c r="U812" s="450"/>
      <c r="V812" s="450"/>
      <c r="W812" s="450"/>
      <c r="X812" s="450"/>
      <c r="Y812" s="450"/>
      <c r="Z812" s="450"/>
      <c r="AA812" s="450"/>
      <c r="AB812" s="450"/>
    </row>
    <row r="813" spans="2:28" ht="12.75" customHeight="1">
      <c r="B813" s="450"/>
      <c r="C813" s="450"/>
      <c r="D813" s="450"/>
      <c r="E813" s="451"/>
      <c r="F813" s="451"/>
      <c r="G813" s="450"/>
      <c r="H813" s="450"/>
      <c r="I813" s="450"/>
      <c r="J813" s="450"/>
      <c r="K813" s="450"/>
      <c r="L813" s="452"/>
      <c r="M813" s="450"/>
      <c r="N813" s="450"/>
      <c r="O813" s="453"/>
      <c r="P813" s="450"/>
      <c r="Q813" s="450"/>
      <c r="R813" s="450"/>
      <c r="S813" s="450"/>
      <c r="T813" s="450"/>
      <c r="U813" s="450"/>
      <c r="V813" s="450"/>
      <c r="W813" s="450"/>
      <c r="X813" s="450"/>
      <c r="Y813" s="450"/>
      <c r="Z813" s="450"/>
      <c r="AA813" s="450"/>
      <c r="AB813" s="450"/>
    </row>
    <row r="814" spans="2:28" ht="12.75" customHeight="1">
      <c r="B814" s="450"/>
      <c r="C814" s="450"/>
      <c r="D814" s="450"/>
      <c r="E814" s="451"/>
      <c r="F814" s="451"/>
      <c r="G814" s="450"/>
      <c r="H814" s="450"/>
      <c r="I814" s="450"/>
      <c r="J814" s="450"/>
      <c r="K814" s="450"/>
      <c r="L814" s="452"/>
      <c r="M814" s="450"/>
      <c r="N814" s="450"/>
      <c r="O814" s="453"/>
      <c r="P814" s="450"/>
      <c r="Q814" s="450"/>
      <c r="R814" s="450"/>
      <c r="S814" s="450"/>
      <c r="T814" s="450"/>
      <c r="U814" s="450"/>
      <c r="V814" s="450"/>
      <c r="W814" s="450"/>
      <c r="X814" s="450"/>
      <c r="Y814" s="450"/>
      <c r="Z814" s="450"/>
      <c r="AA814" s="450"/>
      <c r="AB814" s="450"/>
    </row>
    <row r="815" spans="2:28" ht="12.75" customHeight="1">
      <c r="B815" s="450"/>
      <c r="C815" s="450"/>
      <c r="D815" s="450"/>
      <c r="E815" s="451"/>
      <c r="F815" s="451"/>
      <c r="G815" s="450"/>
      <c r="H815" s="450"/>
      <c r="I815" s="450"/>
      <c r="J815" s="450"/>
      <c r="K815" s="450"/>
      <c r="L815" s="452"/>
      <c r="M815" s="450"/>
      <c r="N815" s="450"/>
      <c r="O815" s="453"/>
      <c r="P815" s="450"/>
      <c r="Q815" s="450"/>
      <c r="R815" s="450"/>
      <c r="S815" s="450"/>
      <c r="T815" s="450"/>
      <c r="U815" s="450"/>
      <c r="V815" s="450"/>
      <c r="W815" s="450"/>
      <c r="X815" s="450"/>
      <c r="Y815" s="450"/>
      <c r="Z815" s="450"/>
      <c r="AA815" s="450"/>
      <c r="AB815" s="450"/>
    </row>
    <row r="816" spans="2:28" ht="12.75" customHeight="1">
      <c r="B816" s="450"/>
      <c r="C816" s="450"/>
      <c r="D816" s="450"/>
      <c r="E816" s="451"/>
      <c r="F816" s="451"/>
      <c r="G816" s="450"/>
      <c r="H816" s="450"/>
      <c r="I816" s="450"/>
      <c r="J816" s="450"/>
      <c r="K816" s="450"/>
      <c r="L816" s="452"/>
      <c r="M816" s="450"/>
      <c r="N816" s="450"/>
      <c r="O816" s="453"/>
      <c r="P816" s="450"/>
      <c r="Q816" s="450"/>
      <c r="R816" s="450"/>
      <c r="S816" s="450"/>
      <c r="T816" s="450"/>
      <c r="U816" s="450"/>
      <c r="V816" s="450"/>
      <c r="W816" s="450"/>
      <c r="X816" s="450"/>
      <c r="Y816" s="450"/>
      <c r="Z816" s="450"/>
      <c r="AA816" s="450"/>
      <c r="AB816" s="450"/>
    </row>
    <row r="817" spans="2:28" ht="12.75" customHeight="1">
      <c r="B817" s="450"/>
      <c r="C817" s="450"/>
      <c r="D817" s="450"/>
      <c r="E817" s="451"/>
      <c r="F817" s="451"/>
      <c r="G817" s="450"/>
      <c r="H817" s="450"/>
      <c r="I817" s="450"/>
      <c r="J817" s="450"/>
      <c r="K817" s="450"/>
      <c r="L817" s="452"/>
      <c r="M817" s="450"/>
      <c r="N817" s="450"/>
      <c r="O817" s="453"/>
      <c r="P817" s="450"/>
      <c r="Q817" s="450"/>
      <c r="R817" s="450"/>
      <c r="S817" s="450"/>
      <c r="T817" s="450"/>
      <c r="U817" s="450"/>
      <c r="V817" s="450"/>
      <c r="W817" s="450"/>
      <c r="X817" s="450"/>
      <c r="Y817" s="450"/>
      <c r="Z817" s="450"/>
      <c r="AA817" s="450"/>
      <c r="AB817" s="450"/>
    </row>
    <row r="818" spans="2:28" ht="12.75" customHeight="1">
      <c r="B818" s="450"/>
      <c r="C818" s="450"/>
      <c r="D818" s="450"/>
      <c r="E818" s="451"/>
      <c r="F818" s="451"/>
      <c r="G818" s="450"/>
      <c r="H818" s="450"/>
      <c r="I818" s="450"/>
      <c r="J818" s="450"/>
      <c r="K818" s="450"/>
      <c r="L818" s="452"/>
      <c r="M818" s="450"/>
      <c r="N818" s="450"/>
      <c r="O818" s="453"/>
      <c r="P818" s="450"/>
      <c r="Q818" s="450"/>
      <c r="R818" s="450"/>
      <c r="S818" s="450"/>
      <c r="T818" s="450"/>
      <c r="U818" s="450"/>
      <c r="V818" s="450"/>
      <c r="W818" s="450"/>
      <c r="X818" s="450"/>
      <c r="Y818" s="450"/>
      <c r="Z818" s="450"/>
      <c r="AA818" s="450"/>
      <c r="AB818" s="450"/>
    </row>
    <row r="819" spans="2:28" ht="12.75" customHeight="1">
      <c r="B819" s="450"/>
      <c r="C819" s="450"/>
      <c r="D819" s="450"/>
      <c r="E819" s="451"/>
      <c r="F819" s="451"/>
      <c r="G819" s="450"/>
      <c r="H819" s="450"/>
      <c r="I819" s="450"/>
      <c r="J819" s="450"/>
      <c r="K819" s="450"/>
      <c r="L819" s="452"/>
      <c r="M819" s="450"/>
      <c r="N819" s="450"/>
      <c r="O819" s="453"/>
      <c r="P819" s="450"/>
      <c r="Q819" s="450"/>
      <c r="R819" s="450"/>
      <c r="S819" s="450"/>
      <c r="T819" s="450"/>
      <c r="U819" s="450"/>
      <c r="V819" s="450"/>
      <c r="W819" s="450"/>
      <c r="X819" s="450"/>
      <c r="Y819" s="450"/>
      <c r="Z819" s="450"/>
      <c r="AA819" s="450"/>
      <c r="AB819" s="450"/>
    </row>
    <row r="820" spans="2:28" ht="12.75" customHeight="1">
      <c r="B820" s="450"/>
      <c r="C820" s="450"/>
      <c r="D820" s="450"/>
      <c r="E820" s="451"/>
      <c r="F820" s="451"/>
      <c r="G820" s="450"/>
      <c r="H820" s="450"/>
      <c r="I820" s="450"/>
      <c r="J820" s="450"/>
      <c r="K820" s="450"/>
      <c r="L820" s="452"/>
      <c r="M820" s="450"/>
      <c r="N820" s="450"/>
      <c r="O820" s="453"/>
      <c r="P820" s="450"/>
      <c r="Q820" s="450"/>
      <c r="R820" s="450"/>
      <c r="S820" s="450"/>
      <c r="T820" s="450"/>
      <c r="U820" s="450"/>
      <c r="V820" s="450"/>
      <c r="W820" s="450"/>
      <c r="X820" s="450"/>
      <c r="Y820" s="450"/>
      <c r="Z820" s="450"/>
      <c r="AA820" s="450"/>
      <c r="AB820" s="450"/>
    </row>
    <row r="821" spans="2:28" ht="12.75" customHeight="1">
      <c r="B821" s="450"/>
      <c r="C821" s="450"/>
      <c r="D821" s="450"/>
      <c r="E821" s="451"/>
      <c r="F821" s="451"/>
      <c r="G821" s="450"/>
      <c r="H821" s="450"/>
      <c r="I821" s="450"/>
      <c r="J821" s="450"/>
      <c r="K821" s="450"/>
      <c r="L821" s="452"/>
      <c r="M821" s="450"/>
      <c r="N821" s="450"/>
      <c r="O821" s="453"/>
      <c r="P821" s="450"/>
      <c r="Q821" s="450"/>
      <c r="R821" s="450"/>
      <c r="S821" s="450"/>
      <c r="T821" s="450"/>
      <c r="U821" s="450"/>
      <c r="V821" s="450"/>
      <c r="W821" s="450"/>
      <c r="X821" s="450"/>
      <c r="Y821" s="450"/>
      <c r="Z821" s="450"/>
      <c r="AA821" s="450"/>
      <c r="AB821" s="450"/>
    </row>
    <row r="822" spans="2:28" ht="12.75" customHeight="1">
      <c r="B822" s="450"/>
      <c r="C822" s="450"/>
      <c r="D822" s="450"/>
      <c r="E822" s="451"/>
      <c r="F822" s="451"/>
      <c r="G822" s="450"/>
      <c r="H822" s="450"/>
      <c r="I822" s="450"/>
      <c r="J822" s="450"/>
      <c r="K822" s="450"/>
      <c r="L822" s="452"/>
      <c r="M822" s="450"/>
      <c r="N822" s="450"/>
      <c r="O822" s="453"/>
      <c r="P822" s="450"/>
      <c r="Q822" s="450"/>
      <c r="R822" s="450"/>
      <c r="S822" s="450"/>
      <c r="T822" s="450"/>
      <c r="U822" s="450"/>
      <c r="V822" s="450"/>
      <c r="W822" s="450"/>
      <c r="X822" s="450"/>
      <c r="Y822" s="450"/>
      <c r="Z822" s="450"/>
      <c r="AA822" s="450"/>
      <c r="AB822" s="450"/>
    </row>
    <row r="823" spans="2:28" ht="12.75" customHeight="1">
      <c r="B823" s="450"/>
      <c r="C823" s="450"/>
      <c r="D823" s="450"/>
      <c r="E823" s="451"/>
      <c r="F823" s="451"/>
      <c r="G823" s="450"/>
      <c r="H823" s="450"/>
      <c r="I823" s="450"/>
      <c r="J823" s="450"/>
      <c r="K823" s="450"/>
      <c r="L823" s="452"/>
      <c r="M823" s="450"/>
      <c r="N823" s="450"/>
      <c r="O823" s="453"/>
      <c r="P823" s="450"/>
      <c r="Q823" s="450"/>
      <c r="R823" s="450"/>
      <c r="S823" s="450"/>
      <c r="T823" s="450"/>
      <c r="U823" s="450"/>
      <c r="V823" s="450"/>
      <c r="W823" s="450"/>
      <c r="X823" s="450"/>
      <c r="Y823" s="450"/>
      <c r="Z823" s="450"/>
      <c r="AA823" s="450"/>
      <c r="AB823" s="450"/>
    </row>
    <row r="824" spans="2:28" ht="12.75" customHeight="1">
      <c r="B824" s="450"/>
      <c r="C824" s="450"/>
      <c r="D824" s="450"/>
      <c r="E824" s="451"/>
      <c r="F824" s="451"/>
      <c r="G824" s="450"/>
      <c r="H824" s="450"/>
      <c r="I824" s="450"/>
      <c r="J824" s="450"/>
      <c r="K824" s="450"/>
      <c r="L824" s="452"/>
      <c r="M824" s="450"/>
      <c r="N824" s="450"/>
      <c r="O824" s="453"/>
      <c r="P824" s="450"/>
      <c r="Q824" s="450"/>
      <c r="R824" s="450"/>
      <c r="S824" s="450"/>
      <c r="T824" s="450"/>
      <c r="U824" s="450"/>
      <c r="V824" s="450"/>
      <c r="W824" s="450"/>
      <c r="X824" s="450"/>
      <c r="Y824" s="450"/>
      <c r="Z824" s="450"/>
      <c r="AA824" s="450"/>
      <c r="AB824" s="450"/>
    </row>
    <row r="825" spans="2:28" ht="12.75" customHeight="1">
      <c r="B825" s="450"/>
      <c r="C825" s="450"/>
      <c r="D825" s="450"/>
      <c r="E825" s="451"/>
      <c r="F825" s="451"/>
      <c r="G825" s="450"/>
      <c r="H825" s="450"/>
      <c r="I825" s="450"/>
      <c r="J825" s="450"/>
      <c r="K825" s="450"/>
      <c r="L825" s="452"/>
      <c r="M825" s="450"/>
      <c r="N825" s="450"/>
      <c r="O825" s="453"/>
      <c r="P825" s="450"/>
      <c r="Q825" s="450"/>
      <c r="R825" s="450"/>
      <c r="S825" s="450"/>
      <c r="T825" s="450"/>
      <c r="U825" s="450"/>
      <c r="V825" s="450"/>
      <c r="W825" s="450"/>
      <c r="X825" s="450"/>
      <c r="Y825" s="450"/>
      <c r="Z825" s="450"/>
      <c r="AA825" s="450"/>
      <c r="AB825" s="450"/>
    </row>
    <row r="826" spans="2:28" ht="12.75" customHeight="1">
      <c r="B826" s="450"/>
      <c r="C826" s="450"/>
      <c r="D826" s="450"/>
      <c r="E826" s="451"/>
      <c r="F826" s="451"/>
      <c r="G826" s="450"/>
      <c r="H826" s="450"/>
      <c r="I826" s="450"/>
      <c r="J826" s="450"/>
      <c r="K826" s="450"/>
      <c r="L826" s="452"/>
      <c r="M826" s="450"/>
      <c r="N826" s="450"/>
      <c r="O826" s="453"/>
      <c r="P826" s="450"/>
      <c r="Q826" s="450"/>
      <c r="R826" s="450"/>
      <c r="S826" s="450"/>
      <c r="T826" s="450"/>
      <c r="U826" s="450"/>
      <c r="V826" s="450"/>
      <c r="W826" s="450"/>
      <c r="X826" s="450"/>
      <c r="Y826" s="450"/>
      <c r="Z826" s="450"/>
      <c r="AA826" s="450"/>
      <c r="AB826" s="450"/>
    </row>
    <row r="827" spans="2:28" ht="12.75" customHeight="1">
      <c r="B827" s="450"/>
      <c r="C827" s="450"/>
      <c r="D827" s="450"/>
      <c r="E827" s="451"/>
      <c r="F827" s="451"/>
      <c r="G827" s="450"/>
      <c r="H827" s="450"/>
      <c r="I827" s="450"/>
      <c r="J827" s="450"/>
      <c r="K827" s="450"/>
      <c r="L827" s="452"/>
      <c r="M827" s="450"/>
      <c r="N827" s="450"/>
      <c r="O827" s="453"/>
      <c r="P827" s="450"/>
      <c r="Q827" s="450"/>
      <c r="R827" s="450"/>
      <c r="S827" s="450"/>
      <c r="T827" s="450"/>
      <c r="U827" s="450"/>
      <c r="V827" s="450"/>
      <c r="W827" s="450"/>
      <c r="X827" s="450"/>
      <c r="Y827" s="450"/>
      <c r="Z827" s="450"/>
      <c r="AA827" s="450"/>
      <c r="AB827" s="450"/>
    </row>
    <row r="828" spans="2:28" ht="12.75" customHeight="1">
      <c r="B828" s="450"/>
      <c r="C828" s="450"/>
      <c r="D828" s="450"/>
      <c r="E828" s="451"/>
      <c r="F828" s="451"/>
      <c r="G828" s="450"/>
      <c r="H828" s="450"/>
      <c r="I828" s="450"/>
      <c r="J828" s="450"/>
      <c r="K828" s="450"/>
      <c r="L828" s="452"/>
      <c r="M828" s="450"/>
      <c r="N828" s="450"/>
      <c r="O828" s="453"/>
      <c r="P828" s="450"/>
      <c r="Q828" s="450"/>
      <c r="R828" s="450"/>
      <c r="S828" s="450"/>
      <c r="T828" s="450"/>
      <c r="U828" s="450"/>
      <c r="V828" s="450"/>
      <c r="W828" s="450"/>
      <c r="X828" s="450"/>
      <c r="Y828" s="450"/>
      <c r="Z828" s="450"/>
      <c r="AA828" s="450"/>
      <c r="AB828" s="450"/>
    </row>
    <row r="829" spans="2:28" ht="12.75" customHeight="1">
      <c r="B829" s="450"/>
      <c r="C829" s="450"/>
      <c r="D829" s="450"/>
      <c r="E829" s="451"/>
      <c r="F829" s="451"/>
      <c r="G829" s="450"/>
      <c r="H829" s="450"/>
      <c r="I829" s="450"/>
      <c r="J829" s="450"/>
      <c r="K829" s="450"/>
      <c r="L829" s="452"/>
      <c r="M829" s="450"/>
      <c r="N829" s="450"/>
      <c r="O829" s="453"/>
      <c r="P829" s="450"/>
      <c r="Q829" s="450"/>
      <c r="R829" s="450"/>
      <c r="S829" s="450"/>
      <c r="T829" s="450"/>
      <c r="U829" s="450"/>
      <c r="V829" s="450"/>
      <c r="W829" s="450"/>
      <c r="X829" s="450"/>
      <c r="Y829" s="450"/>
      <c r="Z829" s="450"/>
      <c r="AA829" s="450"/>
      <c r="AB829" s="450"/>
    </row>
    <row r="830" spans="2:28" ht="12.75" customHeight="1">
      <c r="B830" s="450"/>
      <c r="C830" s="450"/>
      <c r="D830" s="450"/>
      <c r="E830" s="451"/>
      <c r="F830" s="451"/>
      <c r="G830" s="450"/>
      <c r="H830" s="450"/>
      <c r="I830" s="450"/>
      <c r="J830" s="450"/>
      <c r="K830" s="450"/>
      <c r="L830" s="452"/>
      <c r="M830" s="450"/>
      <c r="N830" s="450"/>
      <c r="O830" s="453"/>
      <c r="P830" s="450"/>
      <c r="Q830" s="450"/>
      <c r="R830" s="450"/>
      <c r="S830" s="450"/>
      <c r="T830" s="450"/>
      <c r="U830" s="450"/>
      <c r="V830" s="450"/>
      <c r="W830" s="450"/>
      <c r="X830" s="450"/>
      <c r="Y830" s="450"/>
      <c r="Z830" s="450"/>
      <c r="AA830" s="450"/>
      <c r="AB830" s="450"/>
    </row>
    <row r="831" spans="2:28" ht="12.75" customHeight="1">
      <c r="B831" s="450"/>
      <c r="C831" s="450"/>
      <c r="D831" s="450"/>
      <c r="E831" s="451"/>
      <c r="F831" s="451"/>
      <c r="G831" s="450"/>
      <c r="H831" s="450"/>
      <c r="I831" s="450"/>
      <c r="J831" s="450"/>
      <c r="K831" s="450"/>
      <c r="L831" s="452"/>
      <c r="M831" s="450"/>
      <c r="N831" s="450"/>
      <c r="O831" s="453"/>
      <c r="P831" s="450"/>
      <c r="Q831" s="450"/>
      <c r="R831" s="450"/>
      <c r="S831" s="450"/>
      <c r="T831" s="450"/>
      <c r="U831" s="450"/>
      <c r="V831" s="450"/>
      <c r="W831" s="450"/>
      <c r="X831" s="450"/>
      <c r="Y831" s="450"/>
      <c r="Z831" s="450"/>
      <c r="AA831" s="450"/>
      <c r="AB831" s="450"/>
    </row>
    <row r="832" spans="2:28" ht="12.75" customHeight="1">
      <c r="B832" s="450"/>
      <c r="C832" s="450"/>
      <c r="D832" s="450"/>
      <c r="E832" s="451"/>
      <c r="F832" s="451"/>
      <c r="G832" s="450"/>
      <c r="H832" s="450"/>
      <c r="I832" s="450"/>
      <c r="J832" s="450"/>
      <c r="K832" s="450"/>
      <c r="L832" s="452"/>
      <c r="M832" s="450"/>
      <c r="N832" s="450"/>
      <c r="O832" s="453"/>
      <c r="P832" s="450"/>
      <c r="Q832" s="450"/>
      <c r="R832" s="450"/>
      <c r="S832" s="450"/>
      <c r="T832" s="450"/>
      <c r="U832" s="450"/>
      <c r="V832" s="450"/>
      <c r="W832" s="450"/>
      <c r="X832" s="450"/>
      <c r="Y832" s="450"/>
      <c r="Z832" s="450"/>
      <c r="AA832" s="450"/>
      <c r="AB832" s="450"/>
    </row>
    <row r="833" spans="2:28" ht="12.75" customHeight="1">
      <c r="B833" s="450"/>
      <c r="C833" s="450"/>
      <c r="D833" s="450"/>
      <c r="E833" s="451"/>
      <c r="F833" s="451"/>
      <c r="G833" s="450"/>
      <c r="H833" s="450"/>
      <c r="I833" s="450"/>
      <c r="J833" s="450"/>
      <c r="K833" s="450"/>
      <c r="L833" s="452"/>
      <c r="M833" s="450"/>
      <c r="N833" s="450"/>
      <c r="O833" s="453"/>
      <c r="P833" s="450"/>
      <c r="Q833" s="450"/>
      <c r="R833" s="450"/>
      <c r="S833" s="450"/>
      <c r="T833" s="450"/>
      <c r="U833" s="450"/>
      <c r="V833" s="450"/>
      <c r="W833" s="450"/>
      <c r="X833" s="450"/>
      <c r="Y833" s="450"/>
      <c r="Z833" s="450"/>
      <c r="AA833" s="450"/>
      <c r="AB833" s="450"/>
    </row>
    <row r="834" spans="2:28" ht="12.75" customHeight="1">
      <c r="B834" s="450"/>
      <c r="C834" s="450"/>
      <c r="D834" s="450"/>
      <c r="E834" s="451"/>
      <c r="F834" s="451"/>
      <c r="G834" s="450"/>
      <c r="H834" s="450"/>
      <c r="I834" s="450"/>
      <c r="J834" s="450"/>
      <c r="K834" s="450"/>
      <c r="L834" s="452"/>
      <c r="M834" s="450"/>
      <c r="N834" s="450"/>
      <c r="O834" s="453"/>
      <c r="P834" s="450"/>
      <c r="Q834" s="450"/>
      <c r="R834" s="450"/>
      <c r="S834" s="450"/>
      <c r="T834" s="450"/>
      <c r="U834" s="450"/>
      <c r="V834" s="450"/>
      <c r="W834" s="450"/>
      <c r="X834" s="450"/>
      <c r="Y834" s="450"/>
      <c r="Z834" s="450"/>
      <c r="AA834" s="450"/>
      <c r="AB834" s="450"/>
    </row>
    <row r="835" spans="2:28" ht="12.75" customHeight="1">
      <c r="B835" s="450"/>
      <c r="C835" s="450"/>
      <c r="D835" s="450"/>
      <c r="E835" s="451"/>
      <c r="F835" s="451"/>
      <c r="G835" s="450"/>
      <c r="H835" s="450"/>
      <c r="I835" s="450"/>
      <c r="J835" s="450"/>
      <c r="K835" s="450"/>
      <c r="L835" s="452"/>
      <c r="M835" s="450"/>
      <c r="N835" s="450"/>
      <c r="O835" s="453"/>
      <c r="P835" s="450"/>
      <c r="Q835" s="450"/>
      <c r="R835" s="450"/>
      <c r="S835" s="450"/>
      <c r="T835" s="450"/>
      <c r="U835" s="450"/>
      <c r="V835" s="450"/>
      <c r="W835" s="450"/>
      <c r="X835" s="450"/>
      <c r="Y835" s="450"/>
      <c r="Z835" s="450"/>
      <c r="AA835" s="450"/>
      <c r="AB835" s="450"/>
    </row>
    <row r="836" spans="2:28" ht="12.75" customHeight="1">
      <c r="B836" s="450"/>
      <c r="C836" s="450"/>
      <c r="D836" s="450"/>
      <c r="E836" s="451"/>
      <c r="F836" s="451"/>
      <c r="G836" s="450"/>
      <c r="H836" s="450"/>
      <c r="I836" s="450"/>
      <c r="J836" s="450"/>
      <c r="K836" s="450"/>
      <c r="L836" s="452"/>
      <c r="M836" s="450"/>
      <c r="N836" s="450"/>
      <c r="O836" s="453"/>
      <c r="P836" s="450"/>
      <c r="Q836" s="450"/>
      <c r="R836" s="450"/>
      <c r="S836" s="450"/>
      <c r="T836" s="450"/>
      <c r="U836" s="450"/>
      <c r="V836" s="450"/>
      <c r="W836" s="450"/>
      <c r="X836" s="450"/>
      <c r="Y836" s="450"/>
      <c r="Z836" s="450"/>
      <c r="AA836" s="450"/>
      <c r="AB836" s="450"/>
    </row>
    <row r="837" spans="2:28" ht="12.75" customHeight="1">
      <c r="B837" s="450"/>
      <c r="C837" s="450"/>
      <c r="D837" s="450"/>
      <c r="E837" s="451"/>
      <c r="F837" s="451"/>
      <c r="G837" s="450"/>
      <c r="H837" s="450"/>
      <c r="I837" s="450"/>
      <c r="J837" s="450"/>
      <c r="K837" s="450"/>
      <c r="L837" s="452"/>
      <c r="M837" s="450"/>
      <c r="N837" s="450"/>
      <c r="O837" s="453"/>
      <c r="P837" s="450"/>
      <c r="Q837" s="450"/>
      <c r="R837" s="450"/>
      <c r="S837" s="450"/>
      <c r="T837" s="450"/>
      <c r="U837" s="450"/>
      <c r="V837" s="450"/>
      <c r="W837" s="450"/>
      <c r="X837" s="450"/>
      <c r="Y837" s="450"/>
      <c r="Z837" s="450"/>
      <c r="AA837" s="450"/>
      <c r="AB837" s="450"/>
    </row>
    <row r="838" spans="2:28" ht="12.75" customHeight="1">
      <c r="B838" s="450"/>
      <c r="C838" s="450"/>
      <c r="D838" s="450"/>
      <c r="E838" s="451"/>
      <c r="F838" s="451"/>
      <c r="G838" s="450"/>
      <c r="H838" s="450"/>
      <c r="I838" s="450"/>
      <c r="J838" s="450"/>
      <c r="K838" s="450"/>
      <c r="L838" s="452"/>
      <c r="M838" s="450"/>
      <c r="N838" s="450"/>
      <c r="O838" s="453"/>
      <c r="P838" s="450"/>
      <c r="Q838" s="450"/>
      <c r="R838" s="450"/>
      <c r="S838" s="450"/>
      <c r="T838" s="450"/>
      <c r="U838" s="450"/>
      <c r="V838" s="450"/>
      <c r="W838" s="450"/>
      <c r="X838" s="450"/>
      <c r="Y838" s="450"/>
      <c r="Z838" s="450"/>
      <c r="AA838" s="450"/>
      <c r="AB838" s="450"/>
    </row>
    <row r="839" spans="2:28" ht="12.75" customHeight="1">
      <c r="B839" s="450"/>
      <c r="C839" s="450"/>
      <c r="D839" s="450"/>
      <c r="E839" s="451"/>
      <c r="F839" s="451"/>
      <c r="G839" s="450"/>
      <c r="H839" s="450"/>
      <c r="I839" s="450"/>
      <c r="J839" s="450"/>
      <c r="K839" s="450"/>
      <c r="L839" s="452"/>
      <c r="M839" s="450"/>
      <c r="N839" s="450"/>
      <c r="O839" s="453"/>
      <c r="P839" s="450"/>
      <c r="Q839" s="450"/>
      <c r="R839" s="450"/>
      <c r="S839" s="450"/>
      <c r="T839" s="450"/>
      <c r="U839" s="450"/>
      <c r="V839" s="450"/>
      <c r="W839" s="450"/>
      <c r="X839" s="450"/>
      <c r="Y839" s="450"/>
      <c r="Z839" s="450"/>
      <c r="AA839" s="450"/>
      <c r="AB839" s="450"/>
    </row>
    <row r="840" spans="2:28" ht="12.75" customHeight="1">
      <c r="B840" s="450"/>
      <c r="C840" s="450"/>
      <c r="D840" s="450"/>
      <c r="E840" s="451"/>
      <c r="F840" s="451"/>
      <c r="G840" s="450"/>
      <c r="H840" s="450"/>
      <c r="I840" s="450"/>
      <c r="J840" s="450"/>
      <c r="K840" s="450"/>
      <c r="L840" s="452"/>
      <c r="M840" s="450"/>
      <c r="N840" s="450"/>
      <c r="O840" s="453"/>
      <c r="P840" s="450"/>
      <c r="Q840" s="450"/>
      <c r="R840" s="450"/>
      <c r="S840" s="450"/>
      <c r="T840" s="450"/>
      <c r="U840" s="450"/>
      <c r="V840" s="450"/>
      <c r="W840" s="450"/>
      <c r="X840" s="450"/>
      <c r="Y840" s="450"/>
      <c r="Z840" s="450"/>
      <c r="AA840" s="450"/>
      <c r="AB840" s="450"/>
    </row>
    <row r="841" spans="2:28" ht="12.75" customHeight="1">
      <c r="B841" s="450"/>
      <c r="C841" s="450"/>
      <c r="D841" s="450"/>
      <c r="E841" s="451"/>
      <c r="F841" s="451"/>
      <c r="G841" s="450"/>
      <c r="H841" s="450"/>
      <c r="I841" s="450"/>
      <c r="J841" s="450"/>
      <c r="K841" s="450"/>
      <c r="L841" s="452"/>
      <c r="M841" s="450"/>
      <c r="N841" s="450"/>
      <c r="O841" s="453"/>
      <c r="P841" s="450"/>
      <c r="Q841" s="450"/>
      <c r="R841" s="450"/>
      <c r="S841" s="450"/>
      <c r="T841" s="450"/>
      <c r="U841" s="450"/>
      <c r="V841" s="450"/>
      <c r="W841" s="450"/>
      <c r="X841" s="450"/>
      <c r="Y841" s="450"/>
      <c r="Z841" s="450"/>
      <c r="AA841" s="450"/>
      <c r="AB841" s="450"/>
    </row>
    <row r="842" spans="2:28" ht="12.75" customHeight="1">
      <c r="B842" s="450"/>
      <c r="C842" s="450"/>
      <c r="D842" s="450"/>
      <c r="E842" s="451"/>
      <c r="F842" s="451"/>
      <c r="G842" s="450"/>
      <c r="H842" s="450"/>
      <c r="I842" s="450"/>
      <c r="J842" s="450"/>
      <c r="K842" s="450"/>
      <c r="L842" s="452"/>
      <c r="M842" s="450"/>
      <c r="N842" s="450"/>
      <c r="O842" s="453"/>
      <c r="P842" s="450"/>
      <c r="Q842" s="450"/>
      <c r="R842" s="450"/>
      <c r="S842" s="450"/>
      <c r="T842" s="450"/>
      <c r="U842" s="450"/>
      <c r="V842" s="450"/>
      <c r="W842" s="450"/>
      <c r="X842" s="450"/>
      <c r="Y842" s="450"/>
      <c r="Z842" s="450"/>
      <c r="AA842" s="450"/>
      <c r="AB842" s="450"/>
    </row>
    <row r="843" spans="2:28" ht="12.75" customHeight="1">
      <c r="B843" s="450"/>
      <c r="C843" s="450"/>
      <c r="D843" s="450"/>
      <c r="E843" s="451"/>
      <c r="F843" s="451"/>
      <c r="G843" s="450"/>
      <c r="H843" s="450"/>
      <c r="I843" s="450"/>
      <c r="J843" s="450"/>
      <c r="K843" s="450"/>
      <c r="L843" s="452"/>
      <c r="M843" s="450"/>
      <c r="N843" s="450"/>
      <c r="O843" s="453"/>
      <c r="P843" s="450"/>
      <c r="Q843" s="450"/>
      <c r="R843" s="450"/>
      <c r="S843" s="450"/>
      <c r="T843" s="450"/>
      <c r="U843" s="450"/>
      <c r="V843" s="450"/>
      <c r="W843" s="450"/>
      <c r="X843" s="450"/>
      <c r="Y843" s="450"/>
      <c r="Z843" s="450"/>
      <c r="AA843" s="450"/>
      <c r="AB843" s="450"/>
    </row>
    <row r="844" spans="2:28" ht="12.75" customHeight="1">
      <c r="B844" s="450"/>
      <c r="C844" s="450"/>
      <c r="D844" s="450"/>
      <c r="E844" s="451"/>
      <c r="F844" s="451"/>
      <c r="G844" s="450"/>
      <c r="H844" s="450"/>
      <c r="I844" s="450"/>
      <c r="J844" s="450"/>
      <c r="K844" s="450"/>
      <c r="L844" s="452"/>
      <c r="M844" s="450"/>
      <c r="N844" s="450"/>
      <c r="O844" s="453"/>
      <c r="P844" s="450"/>
      <c r="Q844" s="450"/>
      <c r="R844" s="450"/>
      <c r="S844" s="450"/>
      <c r="T844" s="450"/>
      <c r="U844" s="450"/>
      <c r="V844" s="450"/>
      <c r="W844" s="450"/>
      <c r="X844" s="450"/>
      <c r="Y844" s="450"/>
      <c r="Z844" s="450"/>
      <c r="AA844" s="450"/>
      <c r="AB844" s="450"/>
    </row>
    <row r="845" spans="2:28" ht="12.75" customHeight="1">
      <c r="B845" s="450"/>
      <c r="C845" s="450"/>
      <c r="D845" s="450"/>
      <c r="E845" s="451"/>
      <c r="F845" s="451"/>
      <c r="G845" s="450"/>
      <c r="H845" s="450"/>
      <c r="I845" s="450"/>
      <c r="J845" s="450"/>
      <c r="K845" s="450"/>
      <c r="L845" s="452"/>
      <c r="M845" s="450"/>
      <c r="N845" s="450"/>
      <c r="O845" s="453"/>
      <c r="P845" s="450"/>
      <c r="Q845" s="450"/>
      <c r="R845" s="450"/>
      <c r="S845" s="450"/>
      <c r="T845" s="450"/>
      <c r="U845" s="450"/>
      <c r="V845" s="450"/>
      <c r="W845" s="450"/>
      <c r="X845" s="450"/>
      <c r="Y845" s="450"/>
      <c r="Z845" s="450"/>
      <c r="AA845" s="450"/>
      <c r="AB845" s="450"/>
    </row>
    <row r="846" spans="2:28" ht="12.75" customHeight="1">
      <c r="B846" s="450"/>
      <c r="C846" s="450"/>
      <c r="D846" s="450"/>
      <c r="E846" s="451"/>
      <c r="F846" s="451"/>
      <c r="G846" s="450"/>
      <c r="H846" s="450"/>
      <c r="I846" s="450"/>
      <c r="J846" s="450"/>
      <c r="K846" s="450"/>
      <c r="L846" s="452"/>
      <c r="M846" s="450"/>
      <c r="N846" s="450"/>
      <c r="O846" s="453"/>
      <c r="P846" s="450"/>
      <c r="Q846" s="450"/>
      <c r="R846" s="450"/>
      <c r="S846" s="450"/>
      <c r="T846" s="450"/>
      <c r="U846" s="450"/>
      <c r="V846" s="450"/>
      <c r="W846" s="450"/>
      <c r="X846" s="450"/>
      <c r="Y846" s="450"/>
      <c r="Z846" s="450"/>
      <c r="AA846" s="450"/>
      <c r="AB846" s="450"/>
    </row>
    <row r="847" spans="2:28" ht="12.75" customHeight="1">
      <c r="B847" s="450"/>
      <c r="C847" s="450"/>
      <c r="D847" s="450"/>
      <c r="E847" s="451"/>
      <c r="F847" s="451"/>
      <c r="G847" s="450"/>
      <c r="H847" s="450"/>
      <c r="I847" s="450"/>
      <c r="J847" s="450"/>
      <c r="K847" s="450"/>
      <c r="L847" s="452"/>
      <c r="M847" s="450"/>
      <c r="N847" s="450"/>
      <c r="O847" s="453"/>
      <c r="P847" s="450"/>
      <c r="Q847" s="450"/>
      <c r="R847" s="450"/>
      <c r="S847" s="450"/>
      <c r="T847" s="450"/>
      <c r="U847" s="450"/>
      <c r="V847" s="450"/>
      <c r="W847" s="450"/>
      <c r="X847" s="450"/>
      <c r="Y847" s="450"/>
      <c r="Z847" s="450"/>
      <c r="AA847" s="450"/>
      <c r="AB847" s="450"/>
    </row>
    <row r="848" spans="2:28" ht="12.75" customHeight="1">
      <c r="B848" s="450"/>
      <c r="C848" s="450"/>
      <c r="D848" s="450"/>
      <c r="E848" s="451"/>
      <c r="F848" s="451"/>
      <c r="G848" s="450"/>
      <c r="H848" s="450"/>
      <c r="I848" s="450"/>
      <c r="J848" s="450"/>
      <c r="K848" s="450"/>
      <c r="L848" s="452"/>
      <c r="M848" s="450"/>
      <c r="N848" s="450"/>
      <c r="O848" s="453"/>
      <c r="P848" s="450"/>
      <c r="Q848" s="450"/>
      <c r="R848" s="450"/>
      <c r="S848" s="450"/>
      <c r="T848" s="450"/>
      <c r="U848" s="450"/>
      <c r="V848" s="450"/>
      <c r="W848" s="450"/>
      <c r="X848" s="450"/>
      <c r="Y848" s="450"/>
      <c r="Z848" s="450"/>
      <c r="AA848" s="450"/>
      <c r="AB848" s="450"/>
    </row>
    <row r="849" spans="2:28" ht="12.75" customHeight="1">
      <c r="B849" s="450"/>
      <c r="C849" s="450"/>
      <c r="D849" s="450"/>
      <c r="E849" s="451"/>
      <c r="F849" s="451"/>
      <c r="G849" s="450"/>
      <c r="H849" s="450"/>
      <c r="I849" s="450"/>
      <c r="J849" s="450"/>
      <c r="K849" s="450"/>
      <c r="L849" s="452"/>
      <c r="M849" s="450"/>
      <c r="N849" s="450"/>
      <c r="O849" s="453"/>
      <c r="P849" s="450"/>
      <c r="Q849" s="450"/>
      <c r="R849" s="450"/>
      <c r="S849" s="450"/>
      <c r="T849" s="450"/>
      <c r="U849" s="450"/>
      <c r="V849" s="450"/>
      <c r="W849" s="450"/>
      <c r="X849" s="450"/>
      <c r="Y849" s="450"/>
      <c r="Z849" s="450"/>
      <c r="AA849" s="450"/>
      <c r="AB849" s="450"/>
    </row>
    <row r="850" spans="2:28" ht="12.75" customHeight="1">
      <c r="B850" s="450"/>
      <c r="C850" s="450"/>
      <c r="D850" s="450"/>
      <c r="E850" s="451"/>
      <c r="F850" s="451"/>
      <c r="G850" s="450"/>
      <c r="H850" s="450"/>
      <c r="I850" s="450"/>
      <c r="J850" s="450"/>
      <c r="K850" s="450"/>
      <c r="L850" s="452"/>
      <c r="M850" s="450"/>
      <c r="N850" s="450"/>
      <c r="O850" s="453"/>
      <c r="P850" s="450"/>
      <c r="Q850" s="450"/>
      <c r="R850" s="450"/>
      <c r="S850" s="450"/>
      <c r="T850" s="450"/>
      <c r="U850" s="450"/>
      <c r="V850" s="450"/>
      <c r="W850" s="450"/>
      <c r="X850" s="450"/>
      <c r="Y850" s="450"/>
      <c r="Z850" s="450"/>
      <c r="AA850" s="450"/>
      <c r="AB850" s="450"/>
    </row>
    <row r="851" spans="2:28" ht="12.75" customHeight="1">
      <c r="B851" s="450"/>
      <c r="C851" s="450"/>
      <c r="D851" s="450"/>
      <c r="E851" s="451"/>
      <c r="F851" s="451"/>
      <c r="G851" s="450"/>
      <c r="H851" s="450"/>
      <c r="I851" s="450"/>
      <c r="J851" s="450"/>
      <c r="K851" s="450"/>
      <c r="L851" s="452"/>
      <c r="M851" s="450"/>
      <c r="N851" s="450"/>
      <c r="O851" s="453"/>
      <c r="P851" s="450"/>
      <c r="Q851" s="450"/>
      <c r="R851" s="450"/>
      <c r="S851" s="450"/>
      <c r="T851" s="450"/>
      <c r="U851" s="450"/>
      <c r="V851" s="450"/>
      <c r="W851" s="450"/>
      <c r="X851" s="450"/>
      <c r="Y851" s="450"/>
      <c r="Z851" s="450"/>
      <c r="AA851" s="450"/>
      <c r="AB851" s="450"/>
    </row>
    <row r="852" spans="2:28" ht="12.75" customHeight="1">
      <c r="B852" s="450"/>
      <c r="C852" s="450"/>
      <c r="D852" s="450"/>
      <c r="E852" s="451"/>
      <c r="F852" s="451"/>
      <c r="G852" s="450"/>
      <c r="H852" s="450"/>
      <c r="I852" s="450"/>
      <c r="J852" s="450"/>
      <c r="K852" s="450"/>
      <c r="L852" s="452"/>
      <c r="M852" s="450"/>
      <c r="N852" s="450"/>
      <c r="O852" s="453"/>
      <c r="P852" s="450"/>
      <c r="Q852" s="450"/>
      <c r="R852" s="450"/>
      <c r="S852" s="450"/>
      <c r="T852" s="450"/>
      <c r="U852" s="450"/>
      <c r="V852" s="450"/>
      <c r="W852" s="450"/>
      <c r="X852" s="450"/>
      <c r="Y852" s="450"/>
      <c r="Z852" s="450"/>
      <c r="AA852" s="450"/>
      <c r="AB852" s="450"/>
    </row>
    <row r="853" spans="2:28" ht="12.75" customHeight="1">
      <c r="B853" s="450"/>
      <c r="C853" s="450"/>
      <c r="D853" s="450"/>
      <c r="E853" s="451"/>
      <c r="F853" s="451"/>
      <c r="G853" s="450"/>
      <c r="H853" s="450"/>
      <c r="I853" s="450"/>
      <c r="J853" s="450"/>
      <c r="K853" s="450"/>
      <c r="L853" s="452"/>
      <c r="M853" s="450"/>
      <c r="N853" s="450"/>
      <c r="O853" s="453"/>
      <c r="P853" s="450"/>
      <c r="Q853" s="450"/>
      <c r="R853" s="450"/>
      <c r="S853" s="450"/>
      <c r="T853" s="450"/>
      <c r="U853" s="450"/>
      <c r="V853" s="450"/>
      <c r="W853" s="450"/>
      <c r="X853" s="450"/>
      <c r="Y853" s="450"/>
      <c r="Z853" s="450"/>
      <c r="AA853" s="450"/>
      <c r="AB853" s="450"/>
    </row>
    <row r="854" spans="2:28" ht="12.75" customHeight="1">
      <c r="B854" s="450"/>
      <c r="C854" s="450"/>
      <c r="D854" s="450"/>
      <c r="E854" s="451"/>
      <c r="F854" s="451"/>
      <c r="G854" s="450"/>
      <c r="H854" s="450"/>
      <c r="I854" s="450"/>
      <c r="J854" s="450"/>
      <c r="K854" s="450"/>
      <c r="L854" s="452"/>
      <c r="M854" s="450"/>
      <c r="N854" s="450"/>
      <c r="O854" s="453"/>
      <c r="P854" s="450"/>
      <c r="Q854" s="450"/>
      <c r="R854" s="450"/>
      <c r="S854" s="450"/>
      <c r="T854" s="450"/>
      <c r="U854" s="450"/>
      <c r="V854" s="450"/>
      <c r="W854" s="450"/>
      <c r="X854" s="450"/>
      <c r="Y854" s="450"/>
      <c r="Z854" s="450"/>
      <c r="AA854" s="450"/>
      <c r="AB854" s="450"/>
    </row>
    <row r="855" spans="2:28" ht="12.75" customHeight="1">
      <c r="B855" s="450"/>
      <c r="C855" s="450"/>
      <c r="D855" s="450"/>
      <c r="E855" s="451"/>
      <c r="F855" s="451"/>
      <c r="G855" s="450"/>
      <c r="H855" s="450"/>
      <c r="I855" s="450"/>
      <c r="J855" s="450"/>
      <c r="K855" s="450"/>
      <c r="L855" s="452"/>
      <c r="M855" s="450"/>
      <c r="N855" s="450"/>
      <c r="O855" s="453"/>
      <c r="P855" s="450"/>
      <c r="Q855" s="450"/>
      <c r="R855" s="450"/>
      <c r="S855" s="450"/>
      <c r="T855" s="450"/>
      <c r="U855" s="450"/>
      <c r="V855" s="450"/>
      <c r="W855" s="450"/>
      <c r="X855" s="450"/>
      <c r="Y855" s="450"/>
      <c r="Z855" s="450"/>
      <c r="AA855" s="450"/>
      <c r="AB855" s="450"/>
    </row>
    <row r="856" spans="2:28" ht="12.75" customHeight="1">
      <c r="B856" s="450"/>
      <c r="C856" s="450"/>
      <c r="D856" s="450"/>
      <c r="E856" s="451"/>
      <c r="F856" s="451"/>
      <c r="G856" s="450"/>
      <c r="H856" s="450"/>
      <c r="I856" s="450"/>
      <c r="J856" s="450"/>
      <c r="K856" s="450"/>
      <c r="L856" s="452"/>
      <c r="M856" s="450"/>
      <c r="N856" s="450"/>
      <c r="O856" s="453"/>
      <c r="P856" s="450"/>
      <c r="Q856" s="450"/>
      <c r="R856" s="450"/>
      <c r="S856" s="450"/>
      <c r="T856" s="450"/>
      <c r="U856" s="450"/>
      <c r="V856" s="450"/>
      <c r="W856" s="450"/>
      <c r="X856" s="450"/>
      <c r="Y856" s="450"/>
      <c r="Z856" s="450"/>
      <c r="AA856" s="450"/>
      <c r="AB856" s="450"/>
    </row>
    <row r="857" spans="2:28" ht="12.75" customHeight="1">
      <c r="B857" s="450"/>
      <c r="C857" s="450"/>
      <c r="D857" s="450"/>
      <c r="E857" s="451"/>
      <c r="F857" s="451"/>
      <c r="G857" s="450"/>
      <c r="H857" s="450"/>
      <c r="I857" s="450"/>
      <c r="J857" s="450"/>
      <c r="K857" s="450"/>
      <c r="L857" s="452"/>
      <c r="M857" s="450"/>
      <c r="N857" s="450"/>
      <c r="O857" s="453"/>
      <c r="P857" s="450"/>
      <c r="Q857" s="450"/>
      <c r="R857" s="450"/>
      <c r="S857" s="450"/>
      <c r="T857" s="450"/>
      <c r="U857" s="450"/>
      <c r="V857" s="450"/>
      <c r="W857" s="450"/>
      <c r="X857" s="450"/>
      <c r="Y857" s="450"/>
      <c r="Z857" s="450"/>
      <c r="AA857" s="450"/>
      <c r="AB857" s="450"/>
    </row>
    <row r="858" spans="2:28" ht="12.75" customHeight="1">
      <c r="B858" s="450"/>
      <c r="C858" s="450"/>
      <c r="D858" s="450"/>
      <c r="E858" s="451"/>
      <c r="F858" s="451"/>
      <c r="G858" s="450"/>
      <c r="H858" s="450"/>
      <c r="I858" s="450"/>
      <c r="J858" s="450"/>
      <c r="K858" s="450"/>
      <c r="L858" s="452"/>
      <c r="M858" s="450"/>
      <c r="N858" s="450"/>
      <c r="O858" s="453"/>
      <c r="P858" s="450"/>
      <c r="Q858" s="450"/>
      <c r="R858" s="450"/>
      <c r="S858" s="450"/>
      <c r="T858" s="450"/>
      <c r="U858" s="450"/>
      <c r="V858" s="450"/>
      <c r="W858" s="450"/>
      <c r="X858" s="450"/>
      <c r="Y858" s="450"/>
      <c r="Z858" s="450"/>
      <c r="AA858" s="450"/>
      <c r="AB858" s="450"/>
    </row>
    <row r="859" spans="2:28" ht="12.75" customHeight="1">
      <c r="B859" s="450"/>
      <c r="C859" s="450"/>
      <c r="D859" s="450"/>
      <c r="E859" s="451"/>
      <c r="F859" s="451"/>
      <c r="G859" s="450"/>
      <c r="H859" s="450"/>
      <c r="I859" s="450"/>
      <c r="J859" s="450"/>
      <c r="K859" s="450"/>
      <c r="L859" s="452"/>
      <c r="M859" s="450"/>
      <c r="N859" s="450"/>
      <c r="O859" s="453"/>
      <c r="P859" s="450"/>
      <c r="Q859" s="450"/>
      <c r="R859" s="450"/>
      <c r="S859" s="450"/>
      <c r="T859" s="450"/>
      <c r="U859" s="450"/>
      <c r="V859" s="450"/>
      <c r="W859" s="450"/>
      <c r="X859" s="450"/>
      <c r="Y859" s="450"/>
      <c r="Z859" s="450"/>
      <c r="AA859" s="450"/>
      <c r="AB859" s="450"/>
    </row>
    <row r="860" spans="2:28" ht="12.75" customHeight="1">
      <c r="B860" s="450"/>
      <c r="C860" s="450"/>
      <c r="D860" s="450"/>
      <c r="E860" s="451"/>
      <c r="F860" s="451"/>
      <c r="G860" s="450"/>
      <c r="H860" s="450"/>
      <c r="I860" s="450"/>
      <c r="J860" s="450"/>
      <c r="K860" s="450"/>
      <c r="L860" s="452"/>
      <c r="M860" s="450"/>
      <c r="N860" s="450"/>
      <c r="O860" s="453"/>
      <c r="P860" s="450"/>
      <c r="Q860" s="450"/>
      <c r="R860" s="450"/>
      <c r="S860" s="450"/>
      <c r="T860" s="450"/>
      <c r="U860" s="450"/>
      <c r="V860" s="450"/>
      <c r="W860" s="450"/>
      <c r="X860" s="450"/>
      <c r="Y860" s="450"/>
      <c r="Z860" s="450"/>
      <c r="AA860" s="450"/>
      <c r="AB860" s="450"/>
    </row>
    <row r="861" spans="2:28" ht="12.75" customHeight="1">
      <c r="B861" s="450"/>
      <c r="C861" s="450"/>
      <c r="D861" s="450"/>
      <c r="E861" s="451"/>
      <c r="F861" s="451"/>
      <c r="G861" s="450"/>
      <c r="H861" s="450"/>
      <c r="I861" s="450"/>
      <c r="J861" s="450"/>
      <c r="K861" s="450"/>
      <c r="L861" s="452"/>
      <c r="M861" s="450"/>
      <c r="N861" s="450"/>
      <c r="O861" s="453"/>
      <c r="P861" s="450"/>
      <c r="Q861" s="450"/>
      <c r="R861" s="450"/>
      <c r="S861" s="450"/>
      <c r="T861" s="450"/>
      <c r="U861" s="450"/>
      <c r="V861" s="450"/>
      <c r="W861" s="450"/>
      <c r="X861" s="450"/>
      <c r="Y861" s="450"/>
      <c r="Z861" s="450"/>
      <c r="AA861" s="450"/>
      <c r="AB861" s="450"/>
    </row>
    <row r="862" spans="2:28" ht="12.75" customHeight="1">
      <c r="B862" s="450"/>
      <c r="C862" s="450"/>
      <c r="D862" s="450"/>
      <c r="E862" s="451"/>
      <c r="F862" s="451"/>
      <c r="G862" s="450"/>
      <c r="H862" s="450"/>
      <c r="I862" s="450"/>
      <c r="J862" s="450"/>
      <c r="K862" s="450"/>
      <c r="L862" s="452"/>
      <c r="M862" s="450"/>
      <c r="N862" s="450"/>
      <c r="O862" s="453"/>
      <c r="P862" s="450"/>
      <c r="Q862" s="450"/>
      <c r="R862" s="450"/>
      <c r="S862" s="450"/>
      <c r="T862" s="450"/>
      <c r="U862" s="450"/>
      <c r="V862" s="450"/>
      <c r="W862" s="450"/>
      <c r="X862" s="450"/>
      <c r="Y862" s="450"/>
      <c r="Z862" s="450"/>
      <c r="AA862" s="450"/>
      <c r="AB862" s="450"/>
    </row>
    <row r="863" spans="2:28" ht="12.75" customHeight="1">
      <c r="B863" s="450"/>
      <c r="C863" s="450"/>
      <c r="D863" s="450"/>
      <c r="E863" s="451"/>
      <c r="F863" s="451"/>
      <c r="G863" s="450"/>
      <c r="H863" s="450"/>
      <c r="I863" s="450"/>
      <c r="J863" s="450"/>
      <c r="K863" s="450"/>
      <c r="L863" s="452"/>
      <c r="M863" s="450"/>
      <c r="N863" s="450"/>
      <c r="O863" s="453"/>
      <c r="P863" s="450"/>
      <c r="Q863" s="450"/>
      <c r="R863" s="450"/>
      <c r="S863" s="450"/>
      <c r="T863" s="450"/>
      <c r="U863" s="450"/>
      <c r="V863" s="450"/>
      <c r="W863" s="450"/>
      <c r="X863" s="450"/>
      <c r="Y863" s="450"/>
      <c r="Z863" s="450"/>
      <c r="AA863" s="450"/>
      <c r="AB863" s="450"/>
    </row>
    <row r="864" spans="2:28" ht="12.75" customHeight="1">
      <c r="B864" s="450"/>
      <c r="C864" s="450"/>
      <c r="D864" s="450"/>
      <c r="E864" s="451"/>
      <c r="F864" s="451"/>
      <c r="G864" s="450"/>
      <c r="H864" s="450"/>
      <c r="I864" s="450"/>
      <c r="J864" s="450"/>
      <c r="K864" s="450"/>
      <c r="L864" s="452"/>
      <c r="M864" s="450"/>
      <c r="N864" s="450"/>
      <c r="O864" s="453"/>
      <c r="P864" s="450"/>
      <c r="Q864" s="450"/>
      <c r="R864" s="450"/>
      <c r="S864" s="450"/>
      <c r="T864" s="450"/>
      <c r="U864" s="450"/>
      <c r="V864" s="450"/>
      <c r="W864" s="450"/>
      <c r="X864" s="450"/>
      <c r="Y864" s="450"/>
      <c r="Z864" s="450"/>
      <c r="AA864" s="450"/>
      <c r="AB864" s="450"/>
    </row>
    <row r="865" spans="2:28" ht="12.75" customHeight="1">
      <c r="B865" s="450"/>
      <c r="C865" s="450"/>
      <c r="D865" s="450"/>
      <c r="E865" s="451"/>
      <c r="F865" s="451"/>
      <c r="G865" s="450"/>
      <c r="H865" s="450"/>
      <c r="I865" s="450"/>
      <c r="J865" s="450"/>
      <c r="K865" s="450"/>
      <c r="L865" s="452"/>
      <c r="M865" s="450"/>
      <c r="N865" s="450"/>
      <c r="O865" s="453"/>
      <c r="P865" s="450"/>
      <c r="Q865" s="450"/>
      <c r="R865" s="450"/>
      <c r="S865" s="450"/>
      <c r="T865" s="450"/>
      <c r="U865" s="450"/>
      <c r="V865" s="450"/>
      <c r="W865" s="450"/>
      <c r="X865" s="450"/>
      <c r="Y865" s="450"/>
      <c r="Z865" s="450"/>
      <c r="AA865" s="450"/>
      <c r="AB865" s="450"/>
    </row>
    <row r="866" spans="2:28" ht="12.75" customHeight="1">
      <c r="B866" s="450"/>
      <c r="C866" s="450"/>
      <c r="D866" s="450"/>
      <c r="E866" s="451"/>
      <c r="F866" s="451"/>
      <c r="G866" s="450"/>
      <c r="H866" s="450"/>
      <c r="I866" s="450"/>
      <c r="J866" s="450"/>
      <c r="K866" s="450"/>
      <c r="L866" s="452"/>
      <c r="M866" s="450"/>
      <c r="N866" s="450"/>
      <c r="O866" s="453"/>
      <c r="P866" s="450"/>
      <c r="Q866" s="450"/>
      <c r="R866" s="450"/>
      <c r="S866" s="450"/>
      <c r="T866" s="450"/>
      <c r="U866" s="450"/>
      <c r="V866" s="450"/>
      <c r="W866" s="450"/>
      <c r="X866" s="450"/>
      <c r="Y866" s="450"/>
      <c r="Z866" s="450"/>
      <c r="AA866" s="450"/>
      <c r="AB866" s="450"/>
    </row>
    <row r="867" spans="2:28" ht="12.75" customHeight="1">
      <c r="B867" s="450"/>
      <c r="C867" s="450"/>
      <c r="D867" s="450"/>
      <c r="E867" s="451"/>
      <c r="F867" s="451"/>
      <c r="G867" s="450"/>
      <c r="H867" s="450"/>
      <c r="I867" s="450"/>
      <c r="J867" s="450"/>
      <c r="K867" s="450"/>
      <c r="L867" s="452"/>
      <c r="M867" s="450"/>
      <c r="N867" s="450"/>
      <c r="O867" s="453"/>
      <c r="P867" s="450"/>
      <c r="Q867" s="450"/>
      <c r="R867" s="450"/>
      <c r="S867" s="450"/>
      <c r="T867" s="450"/>
      <c r="U867" s="450"/>
      <c r="V867" s="450"/>
      <c r="W867" s="450"/>
      <c r="X867" s="450"/>
      <c r="Y867" s="450"/>
      <c r="Z867" s="450"/>
      <c r="AA867" s="450"/>
      <c r="AB867" s="450"/>
    </row>
    <row r="868" spans="2:28" ht="12.75" customHeight="1">
      <c r="B868" s="450"/>
      <c r="C868" s="450"/>
      <c r="D868" s="450"/>
      <c r="E868" s="451"/>
      <c r="F868" s="451"/>
      <c r="G868" s="450"/>
      <c r="H868" s="450"/>
      <c r="I868" s="450"/>
      <c r="J868" s="450"/>
      <c r="K868" s="450"/>
      <c r="L868" s="452"/>
      <c r="M868" s="450"/>
      <c r="N868" s="450"/>
      <c r="O868" s="453"/>
      <c r="P868" s="450"/>
      <c r="Q868" s="450"/>
      <c r="R868" s="450"/>
      <c r="S868" s="450"/>
      <c r="T868" s="450"/>
      <c r="U868" s="450"/>
      <c r="V868" s="450"/>
      <c r="W868" s="450"/>
      <c r="X868" s="450"/>
      <c r="Y868" s="450"/>
      <c r="Z868" s="450"/>
      <c r="AA868" s="450"/>
      <c r="AB868" s="450"/>
    </row>
    <row r="869" spans="2:28" ht="12.75" customHeight="1">
      <c r="B869" s="450"/>
      <c r="C869" s="450"/>
      <c r="D869" s="450"/>
      <c r="E869" s="451"/>
      <c r="F869" s="451"/>
      <c r="G869" s="450"/>
      <c r="H869" s="450"/>
      <c r="I869" s="450"/>
      <c r="J869" s="450"/>
      <c r="K869" s="450"/>
      <c r="L869" s="452"/>
      <c r="M869" s="450"/>
      <c r="N869" s="450"/>
      <c r="O869" s="453"/>
      <c r="P869" s="450"/>
      <c r="Q869" s="450"/>
      <c r="R869" s="450"/>
      <c r="S869" s="450"/>
      <c r="T869" s="450"/>
      <c r="U869" s="450"/>
      <c r="V869" s="450"/>
      <c r="W869" s="450"/>
      <c r="X869" s="450"/>
      <c r="Y869" s="450"/>
      <c r="Z869" s="450"/>
      <c r="AA869" s="450"/>
      <c r="AB869" s="450"/>
    </row>
    <row r="870" spans="2:28" ht="12.75" customHeight="1">
      <c r="B870" s="450"/>
      <c r="C870" s="450"/>
      <c r="D870" s="450"/>
      <c r="E870" s="451"/>
      <c r="F870" s="451"/>
      <c r="G870" s="450"/>
      <c r="H870" s="450"/>
      <c r="I870" s="450"/>
      <c r="J870" s="450"/>
      <c r="K870" s="450"/>
      <c r="L870" s="452"/>
      <c r="M870" s="450"/>
      <c r="N870" s="450"/>
      <c r="O870" s="453"/>
      <c r="P870" s="450"/>
      <c r="Q870" s="450"/>
      <c r="R870" s="450"/>
      <c r="S870" s="450"/>
      <c r="T870" s="450"/>
      <c r="U870" s="450"/>
      <c r="V870" s="450"/>
      <c r="W870" s="450"/>
      <c r="X870" s="450"/>
      <c r="Y870" s="450"/>
      <c r="Z870" s="450"/>
      <c r="AA870" s="450"/>
      <c r="AB870" s="450"/>
    </row>
    <row r="871" spans="2:28" ht="12.75" customHeight="1">
      <c r="B871" s="450"/>
      <c r="C871" s="450"/>
      <c r="D871" s="450"/>
      <c r="E871" s="451"/>
      <c r="F871" s="451"/>
      <c r="G871" s="450"/>
      <c r="H871" s="450"/>
      <c r="I871" s="450"/>
      <c r="J871" s="450"/>
      <c r="K871" s="450"/>
      <c r="L871" s="452"/>
      <c r="M871" s="450"/>
      <c r="N871" s="450"/>
      <c r="O871" s="453"/>
      <c r="P871" s="450"/>
      <c r="Q871" s="450"/>
      <c r="R871" s="450"/>
      <c r="S871" s="450"/>
      <c r="T871" s="450"/>
      <c r="U871" s="450"/>
      <c r="V871" s="450"/>
      <c r="W871" s="450"/>
      <c r="X871" s="450"/>
      <c r="Y871" s="450"/>
      <c r="Z871" s="450"/>
      <c r="AA871" s="450"/>
      <c r="AB871" s="450"/>
    </row>
    <row r="872" spans="2:28" ht="12.75" customHeight="1">
      <c r="B872" s="450"/>
      <c r="C872" s="450"/>
      <c r="D872" s="450"/>
      <c r="E872" s="451"/>
      <c r="F872" s="451"/>
      <c r="G872" s="450"/>
      <c r="H872" s="450"/>
      <c r="I872" s="450"/>
      <c r="J872" s="450"/>
      <c r="K872" s="450"/>
      <c r="L872" s="452"/>
      <c r="M872" s="450"/>
      <c r="N872" s="450"/>
      <c r="O872" s="453"/>
      <c r="P872" s="450"/>
      <c r="Q872" s="450"/>
      <c r="R872" s="450"/>
      <c r="S872" s="450"/>
      <c r="T872" s="450"/>
      <c r="U872" s="450"/>
      <c r="V872" s="450"/>
      <c r="W872" s="450"/>
      <c r="X872" s="450"/>
      <c r="Y872" s="450"/>
      <c r="Z872" s="450"/>
      <c r="AA872" s="450"/>
      <c r="AB872" s="450"/>
    </row>
    <row r="873" spans="2:28" ht="12.75" customHeight="1">
      <c r="B873" s="450"/>
      <c r="C873" s="450"/>
      <c r="D873" s="450"/>
      <c r="E873" s="451"/>
      <c r="F873" s="451"/>
      <c r="G873" s="450"/>
      <c r="H873" s="450"/>
      <c r="I873" s="450"/>
      <c r="J873" s="450"/>
      <c r="K873" s="450"/>
      <c r="L873" s="452"/>
      <c r="M873" s="450"/>
      <c r="N873" s="450"/>
      <c r="O873" s="453"/>
      <c r="P873" s="450"/>
      <c r="Q873" s="450"/>
      <c r="R873" s="450"/>
      <c r="S873" s="450"/>
      <c r="T873" s="450"/>
      <c r="U873" s="450"/>
      <c r="V873" s="450"/>
      <c r="W873" s="450"/>
      <c r="X873" s="450"/>
      <c r="Y873" s="450"/>
      <c r="Z873" s="450"/>
      <c r="AA873" s="450"/>
      <c r="AB873" s="450"/>
    </row>
    <row r="874" spans="2:28" ht="12.75" customHeight="1">
      <c r="B874" s="450"/>
      <c r="C874" s="450"/>
      <c r="D874" s="450"/>
      <c r="E874" s="451"/>
      <c r="F874" s="451"/>
      <c r="G874" s="450"/>
      <c r="H874" s="450"/>
      <c r="I874" s="450"/>
      <c r="J874" s="450"/>
      <c r="K874" s="450"/>
      <c r="L874" s="452"/>
      <c r="M874" s="450"/>
      <c r="N874" s="450"/>
      <c r="O874" s="453"/>
      <c r="P874" s="450"/>
      <c r="Q874" s="450"/>
      <c r="R874" s="450"/>
      <c r="S874" s="450"/>
      <c r="T874" s="450"/>
      <c r="U874" s="450"/>
      <c r="V874" s="450"/>
      <c r="W874" s="450"/>
      <c r="X874" s="450"/>
      <c r="Y874" s="450"/>
      <c r="Z874" s="450"/>
      <c r="AA874" s="450"/>
      <c r="AB874" s="450"/>
    </row>
    <row r="875" spans="2:28" ht="12.75" customHeight="1">
      <c r="B875" s="450"/>
      <c r="C875" s="450"/>
      <c r="D875" s="450"/>
      <c r="E875" s="451"/>
      <c r="F875" s="451"/>
      <c r="G875" s="450"/>
      <c r="H875" s="450"/>
      <c r="I875" s="450"/>
      <c r="J875" s="450"/>
      <c r="K875" s="450"/>
      <c r="L875" s="452"/>
      <c r="M875" s="450"/>
      <c r="N875" s="450"/>
      <c r="O875" s="453"/>
      <c r="P875" s="450"/>
      <c r="Q875" s="450"/>
      <c r="R875" s="450"/>
      <c r="S875" s="450"/>
      <c r="T875" s="450"/>
      <c r="U875" s="450"/>
      <c r="V875" s="450"/>
      <c r="W875" s="450"/>
      <c r="X875" s="450"/>
      <c r="Y875" s="450"/>
      <c r="Z875" s="450"/>
      <c r="AA875" s="450"/>
      <c r="AB875" s="450"/>
    </row>
    <row r="876" spans="2:28" ht="12.75" customHeight="1">
      <c r="B876" s="450"/>
      <c r="C876" s="450"/>
      <c r="D876" s="450"/>
      <c r="E876" s="451"/>
      <c r="F876" s="451"/>
      <c r="G876" s="450"/>
      <c r="H876" s="450"/>
      <c r="I876" s="450"/>
      <c r="J876" s="450"/>
      <c r="K876" s="450"/>
      <c r="L876" s="452"/>
      <c r="M876" s="450"/>
      <c r="N876" s="450"/>
      <c r="O876" s="453"/>
      <c r="P876" s="450"/>
      <c r="Q876" s="450"/>
      <c r="R876" s="450"/>
      <c r="S876" s="450"/>
      <c r="T876" s="450"/>
      <c r="U876" s="450"/>
      <c r="V876" s="450"/>
      <c r="W876" s="450"/>
      <c r="X876" s="450"/>
      <c r="Y876" s="450"/>
      <c r="Z876" s="450"/>
      <c r="AA876" s="450"/>
      <c r="AB876" s="450"/>
    </row>
    <row r="877" spans="2:28" ht="12.75" customHeight="1">
      <c r="B877" s="450"/>
      <c r="C877" s="450"/>
      <c r="D877" s="450"/>
      <c r="E877" s="451"/>
      <c r="F877" s="451"/>
      <c r="G877" s="450"/>
      <c r="H877" s="450"/>
      <c r="I877" s="450"/>
      <c r="J877" s="450"/>
      <c r="K877" s="450"/>
      <c r="L877" s="452"/>
      <c r="M877" s="450"/>
      <c r="N877" s="450"/>
      <c r="O877" s="453"/>
      <c r="P877" s="450"/>
      <c r="Q877" s="450"/>
      <c r="R877" s="450"/>
      <c r="S877" s="450"/>
      <c r="T877" s="450"/>
      <c r="U877" s="450"/>
      <c r="V877" s="450"/>
      <c r="W877" s="450"/>
      <c r="X877" s="450"/>
      <c r="Y877" s="450"/>
      <c r="Z877" s="450"/>
      <c r="AA877" s="450"/>
      <c r="AB877" s="450"/>
    </row>
    <row r="878" spans="2:28" ht="12.75" customHeight="1">
      <c r="B878" s="450"/>
      <c r="C878" s="450"/>
      <c r="D878" s="450"/>
      <c r="E878" s="451"/>
      <c r="F878" s="451"/>
      <c r="G878" s="450"/>
      <c r="H878" s="450"/>
      <c r="I878" s="450"/>
      <c r="J878" s="450"/>
      <c r="K878" s="450"/>
      <c r="L878" s="452"/>
      <c r="M878" s="450"/>
      <c r="N878" s="450"/>
      <c r="O878" s="453"/>
      <c r="P878" s="450"/>
      <c r="Q878" s="450"/>
      <c r="R878" s="450"/>
      <c r="S878" s="450"/>
      <c r="T878" s="450"/>
      <c r="U878" s="450"/>
      <c r="V878" s="450"/>
      <c r="W878" s="450"/>
      <c r="X878" s="450"/>
      <c r="Y878" s="450"/>
      <c r="Z878" s="450"/>
      <c r="AA878" s="450"/>
      <c r="AB878" s="450"/>
    </row>
    <row r="879" spans="2:28" ht="12.75" customHeight="1">
      <c r="B879" s="450"/>
      <c r="C879" s="450"/>
      <c r="D879" s="450"/>
      <c r="E879" s="451"/>
      <c r="F879" s="451"/>
      <c r="G879" s="450"/>
      <c r="H879" s="450"/>
      <c r="I879" s="450"/>
      <c r="J879" s="450"/>
      <c r="K879" s="450"/>
      <c r="L879" s="452"/>
      <c r="M879" s="450"/>
      <c r="N879" s="450"/>
      <c r="O879" s="453"/>
      <c r="P879" s="450"/>
      <c r="Q879" s="450"/>
      <c r="R879" s="450"/>
      <c r="S879" s="450"/>
      <c r="T879" s="450"/>
      <c r="U879" s="450"/>
      <c r="V879" s="450"/>
      <c r="W879" s="450"/>
      <c r="X879" s="450"/>
      <c r="Y879" s="450"/>
      <c r="Z879" s="450"/>
      <c r="AA879" s="450"/>
      <c r="AB879" s="450"/>
    </row>
    <row r="880" spans="2:28" ht="12.75" customHeight="1">
      <c r="B880" s="450"/>
      <c r="C880" s="450"/>
      <c r="D880" s="450"/>
      <c r="E880" s="451"/>
      <c r="F880" s="451"/>
      <c r="G880" s="450"/>
      <c r="H880" s="450"/>
      <c r="I880" s="450"/>
      <c r="J880" s="450"/>
      <c r="K880" s="450"/>
      <c r="L880" s="452"/>
      <c r="M880" s="450"/>
      <c r="N880" s="450"/>
      <c r="O880" s="453"/>
      <c r="P880" s="450"/>
      <c r="Q880" s="450"/>
      <c r="R880" s="450"/>
      <c r="S880" s="450"/>
      <c r="T880" s="450"/>
      <c r="U880" s="450"/>
      <c r="V880" s="450"/>
      <c r="W880" s="450"/>
      <c r="X880" s="450"/>
      <c r="Y880" s="450"/>
      <c r="Z880" s="450"/>
      <c r="AA880" s="450"/>
      <c r="AB880" s="450"/>
    </row>
    <row r="881" spans="2:28" ht="12.75" customHeight="1">
      <c r="B881" s="450"/>
      <c r="C881" s="450"/>
      <c r="D881" s="450"/>
      <c r="E881" s="451"/>
      <c r="F881" s="451"/>
      <c r="G881" s="450"/>
      <c r="H881" s="450"/>
      <c r="I881" s="450"/>
      <c r="J881" s="450"/>
      <c r="K881" s="450"/>
      <c r="L881" s="452"/>
      <c r="M881" s="450"/>
      <c r="N881" s="450"/>
      <c r="O881" s="453"/>
      <c r="P881" s="450"/>
      <c r="Q881" s="450"/>
      <c r="R881" s="450"/>
      <c r="S881" s="450"/>
      <c r="T881" s="450"/>
      <c r="U881" s="450"/>
      <c r="V881" s="450"/>
      <c r="W881" s="450"/>
      <c r="X881" s="450"/>
      <c r="Y881" s="450"/>
      <c r="Z881" s="450"/>
      <c r="AA881" s="450"/>
      <c r="AB881" s="450"/>
    </row>
    <row r="882" spans="2:28" ht="12.75" customHeight="1">
      <c r="B882" s="450"/>
      <c r="C882" s="450"/>
      <c r="D882" s="450"/>
      <c r="E882" s="451"/>
      <c r="F882" s="451"/>
      <c r="G882" s="450"/>
      <c r="H882" s="450"/>
      <c r="I882" s="450"/>
      <c r="J882" s="450"/>
      <c r="K882" s="450"/>
      <c r="L882" s="452"/>
      <c r="M882" s="450"/>
      <c r="N882" s="450"/>
      <c r="O882" s="453"/>
      <c r="P882" s="450"/>
      <c r="Q882" s="450"/>
      <c r="R882" s="450"/>
      <c r="S882" s="450"/>
      <c r="T882" s="450"/>
      <c r="U882" s="450"/>
      <c r="V882" s="450"/>
      <c r="W882" s="450"/>
      <c r="X882" s="450"/>
      <c r="Y882" s="450"/>
      <c r="Z882" s="450"/>
      <c r="AA882" s="450"/>
      <c r="AB882" s="450"/>
    </row>
    <row r="883" spans="2:28" ht="12.75" customHeight="1">
      <c r="B883" s="450"/>
      <c r="C883" s="450"/>
      <c r="D883" s="450"/>
      <c r="E883" s="451"/>
      <c r="F883" s="451"/>
      <c r="G883" s="450"/>
      <c r="H883" s="450"/>
      <c r="I883" s="450"/>
      <c r="J883" s="450"/>
      <c r="K883" s="450"/>
      <c r="L883" s="452"/>
      <c r="M883" s="450"/>
      <c r="N883" s="450"/>
      <c r="O883" s="453"/>
      <c r="P883" s="450"/>
      <c r="Q883" s="450"/>
      <c r="R883" s="450"/>
      <c r="S883" s="450"/>
      <c r="T883" s="450"/>
      <c r="U883" s="450"/>
      <c r="V883" s="450"/>
      <c r="W883" s="450"/>
      <c r="X883" s="450"/>
      <c r="Y883" s="450"/>
      <c r="Z883" s="450"/>
      <c r="AA883" s="450"/>
      <c r="AB883" s="450"/>
    </row>
    <row r="884" spans="2:28" ht="12.75" customHeight="1">
      <c r="B884" s="450"/>
      <c r="C884" s="450"/>
      <c r="D884" s="450"/>
      <c r="E884" s="451"/>
      <c r="F884" s="451"/>
      <c r="G884" s="450"/>
      <c r="H884" s="450"/>
      <c r="I884" s="450"/>
      <c r="J884" s="450"/>
      <c r="K884" s="450"/>
      <c r="L884" s="452"/>
      <c r="M884" s="450"/>
      <c r="N884" s="450"/>
      <c r="O884" s="453"/>
      <c r="P884" s="450"/>
      <c r="Q884" s="450"/>
      <c r="R884" s="450"/>
      <c r="S884" s="450"/>
      <c r="T884" s="450"/>
      <c r="U884" s="450"/>
      <c r="V884" s="450"/>
      <c r="W884" s="450"/>
      <c r="X884" s="450"/>
      <c r="Y884" s="450"/>
      <c r="Z884" s="450"/>
      <c r="AA884" s="450"/>
      <c r="AB884" s="450"/>
    </row>
    <row r="885" spans="2:28" ht="12.75" customHeight="1">
      <c r="B885" s="450"/>
      <c r="C885" s="450"/>
      <c r="D885" s="450"/>
      <c r="E885" s="451"/>
      <c r="F885" s="451"/>
      <c r="G885" s="450"/>
      <c r="H885" s="450"/>
      <c r="I885" s="450"/>
      <c r="J885" s="450"/>
      <c r="K885" s="450"/>
      <c r="L885" s="452"/>
      <c r="M885" s="450"/>
      <c r="N885" s="450"/>
      <c r="O885" s="453"/>
      <c r="P885" s="450"/>
      <c r="Q885" s="450"/>
      <c r="R885" s="450"/>
      <c r="S885" s="450"/>
      <c r="T885" s="450"/>
      <c r="U885" s="450"/>
      <c r="V885" s="450"/>
      <c r="W885" s="450"/>
      <c r="X885" s="450"/>
      <c r="Y885" s="450"/>
      <c r="Z885" s="450"/>
      <c r="AA885" s="450"/>
      <c r="AB885" s="450"/>
    </row>
    <row r="886" spans="2:28" ht="12.75" customHeight="1">
      <c r="B886" s="450"/>
      <c r="C886" s="450"/>
      <c r="D886" s="450"/>
      <c r="E886" s="451"/>
      <c r="F886" s="451"/>
      <c r="G886" s="450"/>
      <c r="H886" s="450"/>
      <c r="I886" s="450"/>
      <c r="J886" s="450"/>
      <c r="K886" s="450"/>
      <c r="L886" s="452"/>
      <c r="M886" s="450"/>
      <c r="N886" s="450"/>
      <c r="O886" s="453"/>
      <c r="P886" s="450"/>
      <c r="Q886" s="450"/>
      <c r="R886" s="450"/>
      <c r="S886" s="450"/>
      <c r="T886" s="450"/>
      <c r="U886" s="450"/>
      <c r="V886" s="450"/>
      <c r="W886" s="450"/>
      <c r="X886" s="450"/>
      <c r="Y886" s="450"/>
      <c r="Z886" s="450"/>
      <c r="AA886" s="450"/>
      <c r="AB886" s="450"/>
    </row>
    <row r="887" spans="2:28" ht="12.75" customHeight="1">
      <c r="B887" s="450"/>
      <c r="C887" s="450"/>
      <c r="D887" s="450"/>
      <c r="E887" s="451"/>
      <c r="F887" s="451"/>
      <c r="G887" s="450"/>
      <c r="H887" s="450"/>
      <c r="I887" s="450"/>
      <c r="J887" s="450"/>
      <c r="K887" s="450"/>
      <c r="L887" s="452"/>
      <c r="M887" s="450"/>
      <c r="N887" s="450"/>
      <c r="O887" s="453"/>
      <c r="P887" s="450"/>
      <c r="Q887" s="450"/>
      <c r="R887" s="450"/>
      <c r="S887" s="450"/>
      <c r="T887" s="450"/>
      <c r="U887" s="450"/>
      <c r="V887" s="450"/>
      <c r="W887" s="450"/>
      <c r="X887" s="450"/>
      <c r="Y887" s="450"/>
      <c r="Z887" s="450"/>
      <c r="AA887" s="450"/>
      <c r="AB887" s="450"/>
    </row>
    <row r="888" spans="2:28" ht="12.75" customHeight="1">
      <c r="B888" s="450"/>
      <c r="C888" s="450"/>
      <c r="D888" s="450"/>
      <c r="E888" s="451"/>
      <c r="F888" s="451"/>
      <c r="G888" s="450"/>
      <c r="H888" s="450"/>
      <c r="I888" s="450"/>
      <c r="J888" s="450"/>
      <c r="K888" s="450"/>
      <c r="L888" s="452"/>
      <c r="M888" s="450"/>
      <c r="N888" s="450"/>
      <c r="O888" s="453"/>
      <c r="P888" s="450"/>
      <c r="Q888" s="450"/>
      <c r="R888" s="450"/>
      <c r="S888" s="450"/>
      <c r="T888" s="450"/>
      <c r="U888" s="450"/>
      <c r="V888" s="450"/>
      <c r="W888" s="450"/>
      <c r="X888" s="450"/>
      <c r="Y888" s="450"/>
      <c r="Z888" s="450"/>
      <c r="AA888" s="450"/>
      <c r="AB888" s="450"/>
    </row>
    <row r="889" spans="2:28" ht="12.75" customHeight="1">
      <c r="B889" s="450"/>
      <c r="C889" s="450"/>
      <c r="D889" s="450"/>
      <c r="E889" s="451"/>
      <c r="F889" s="451"/>
      <c r="G889" s="450"/>
      <c r="H889" s="450"/>
      <c r="I889" s="450"/>
      <c r="J889" s="450"/>
      <c r="K889" s="450"/>
      <c r="L889" s="452"/>
      <c r="M889" s="450"/>
      <c r="N889" s="450"/>
      <c r="O889" s="453"/>
      <c r="P889" s="450"/>
      <c r="Q889" s="450"/>
      <c r="R889" s="450"/>
      <c r="S889" s="450"/>
      <c r="T889" s="450"/>
      <c r="U889" s="450"/>
      <c r="V889" s="450"/>
      <c r="W889" s="450"/>
      <c r="X889" s="450"/>
      <c r="Y889" s="450"/>
      <c r="Z889" s="450"/>
      <c r="AA889" s="450"/>
      <c r="AB889" s="450"/>
    </row>
    <row r="890" spans="2:28" ht="12.75" customHeight="1">
      <c r="B890" s="450"/>
      <c r="C890" s="450"/>
      <c r="D890" s="450"/>
      <c r="E890" s="451"/>
      <c r="F890" s="451"/>
      <c r="G890" s="450"/>
      <c r="H890" s="450"/>
      <c r="I890" s="450"/>
      <c r="J890" s="450"/>
      <c r="K890" s="450"/>
      <c r="L890" s="452"/>
      <c r="M890" s="450"/>
      <c r="N890" s="450"/>
      <c r="O890" s="453"/>
      <c r="P890" s="450"/>
      <c r="Q890" s="450"/>
      <c r="R890" s="450"/>
      <c r="S890" s="450"/>
      <c r="T890" s="450"/>
      <c r="U890" s="450"/>
      <c r="V890" s="450"/>
      <c r="W890" s="450"/>
      <c r="X890" s="450"/>
      <c r="Y890" s="450"/>
      <c r="Z890" s="450"/>
      <c r="AA890" s="450"/>
      <c r="AB890" s="450"/>
    </row>
    <row r="891" spans="2:28" ht="12.75" customHeight="1">
      <c r="B891" s="450"/>
      <c r="C891" s="450"/>
      <c r="D891" s="450"/>
      <c r="E891" s="451"/>
      <c r="F891" s="451"/>
      <c r="G891" s="450"/>
      <c r="H891" s="450"/>
      <c r="I891" s="450"/>
      <c r="J891" s="450"/>
      <c r="K891" s="450"/>
      <c r="L891" s="452"/>
      <c r="M891" s="450"/>
      <c r="N891" s="450"/>
      <c r="O891" s="453"/>
      <c r="P891" s="450"/>
      <c r="Q891" s="450"/>
      <c r="R891" s="450"/>
      <c r="S891" s="450"/>
      <c r="T891" s="450"/>
      <c r="U891" s="450"/>
      <c r="V891" s="450"/>
      <c r="W891" s="450"/>
      <c r="X891" s="450"/>
      <c r="Y891" s="450"/>
      <c r="Z891" s="450"/>
      <c r="AA891" s="450"/>
      <c r="AB891" s="450"/>
    </row>
    <row r="892" spans="2:28" ht="12.75" customHeight="1">
      <c r="B892" s="450"/>
      <c r="C892" s="450"/>
      <c r="D892" s="450"/>
      <c r="E892" s="451"/>
      <c r="F892" s="451"/>
      <c r="G892" s="450"/>
      <c r="H892" s="450"/>
      <c r="I892" s="450"/>
      <c r="J892" s="450"/>
      <c r="K892" s="450"/>
      <c r="L892" s="452"/>
      <c r="M892" s="450"/>
      <c r="N892" s="450"/>
      <c r="O892" s="453"/>
      <c r="P892" s="450"/>
      <c r="Q892" s="450"/>
      <c r="R892" s="450"/>
      <c r="S892" s="450"/>
      <c r="T892" s="450"/>
      <c r="U892" s="450"/>
      <c r="V892" s="450"/>
      <c r="W892" s="450"/>
      <c r="X892" s="450"/>
      <c r="Y892" s="450"/>
      <c r="Z892" s="450"/>
      <c r="AA892" s="450"/>
      <c r="AB892" s="450"/>
    </row>
    <row r="893" spans="2:28" ht="12.75" customHeight="1">
      <c r="B893" s="450"/>
      <c r="C893" s="450"/>
      <c r="D893" s="450"/>
      <c r="E893" s="451"/>
      <c r="F893" s="451"/>
      <c r="G893" s="450"/>
      <c r="H893" s="450"/>
      <c r="I893" s="450"/>
      <c r="J893" s="450"/>
      <c r="K893" s="450"/>
      <c r="L893" s="452"/>
      <c r="M893" s="450"/>
      <c r="N893" s="450"/>
      <c r="O893" s="453"/>
      <c r="P893" s="450"/>
      <c r="Q893" s="450"/>
      <c r="R893" s="450"/>
      <c r="S893" s="450"/>
      <c r="T893" s="450"/>
      <c r="U893" s="450"/>
      <c r="V893" s="450"/>
      <c r="W893" s="450"/>
      <c r="X893" s="450"/>
      <c r="Y893" s="450"/>
      <c r="Z893" s="450"/>
      <c r="AA893" s="450"/>
      <c r="AB893" s="450"/>
    </row>
    <row r="894" spans="2:28" ht="12.75" customHeight="1">
      <c r="B894" s="450"/>
      <c r="C894" s="450"/>
      <c r="D894" s="450"/>
      <c r="E894" s="451"/>
      <c r="F894" s="451"/>
      <c r="G894" s="450"/>
      <c r="H894" s="450"/>
      <c r="I894" s="450"/>
      <c r="J894" s="450"/>
      <c r="K894" s="450"/>
      <c r="L894" s="452"/>
      <c r="M894" s="450"/>
      <c r="N894" s="450"/>
      <c r="O894" s="453"/>
      <c r="P894" s="450"/>
      <c r="Q894" s="450"/>
      <c r="R894" s="450"/>
      <c r="S894" s="450"/>
      <c r="T894" s="450"/>
      <c r="U894" s="450"/>
      <c r="V894" s="450"/>
      <c r="W894" s="450"/>
      <c r="X894" s="450"/>
      <c r="Y894" s="450"/>
      <c r="Z894" s="450"/>
      <c r="AA894" s="450"/>
      <c r="AB894" s="450"/>
    </row>
    <row r="895" spans="2:28" ht="12.75" customHeight="1">
      <c r="B895" s="450"/>
      <c r="C895" s="450"/>
      <c r="D895" s="450"/>
      <c r="E895" s="451"/>
      <c r="F895" s="451"/>
      <c r="G895" s="450"/>
      <c r="H895" s="450"/>
      <c r="I895" s="450"/>
      <c r="J895" s="450"/>
      <c r="K895" s="450"/>
      <c r="L895" s="452"/>
      <c r="M895" s="450"/>
      <c r="N895" s="450"/>
      <c r="O895" s="453"/>
      <c r="P895" s="450"/>
      <c r="Q895" s="450"/>
      <c r="R895" s="450"/>
      <c r="S895" s="450"/>
      <c r="T895" s="450"/>
      <c r="U895" s="450"/>
      <c r="V895" s="450"/>
      <c r="W895" s="450"/>
      <c r="X895" s="450"/>
      <c r="Y895" s="450"/>
      <c r="Z895" s="450"/>
      <c r="AA895" s="450"/>
      <c r="AB895" s="450"/>
    </row>
    <row r="896" spans="2:28" ht="12.75" customHeight="1">
      <c r="B896" s="450"/>
      <c r="C896" s="450"/>
      <c r="D896" s="450"/>
      <c r="E896" s="451"/>
      <c r="F896" s="451"/>
      <c r="G896" s="450"/>
      <c r="H896" s="450"/>
      <c r="I896" s="450"/>
      <c r="J896" s="450"/>
      <c r="K896" s="450"/>
      <c r="L896" s="452"/>
      <c r="M896" s="450"/>
      <c r="N896" s="450"/>
      <c r="O896" s="453"/>
      <c r="P896" s="450"/>
      <c r="Q896" s="450"/>
      <c r="R896" s="450"/>
      <c r="S896" s="450"/>
      <c r="T896" s="450"/>
      <c r="U896" s="450"/>
      <c r="V896" s="450"/>
      <c r="W896" s="450"/>
      <c r="X896" s="450"/>
      <c r="Y896" s="450"/>
      <c r="Z896" s="450"/>
      <c r="AA896" s="450"/>
      <c r="AB896" s="450"/>
    </row>
    <row r="897" spans="2:28" ht="12.75" customHeight="1">
      <c r="B897" s="450"/>
      <c r="C897" s="450"/>
      <c r="D897" s="450"/>
      <c r="E897" s="451"/>
      <c r="F897" s="451"/>
      <c r="G897" s="450"/>
      <c r="H897" s="450"/>
      <c r="I897" s="450"/>
      <c r="J897" s="450"/>
      <c r="K897" s="450"/>
      <c r="L897" s="452"/>
      <c r="M897" s="450"/>
      <c r="N897" s="450"/>
      <c r="O897" s="453"/>
      <c r="P897" s="450"/>
      <c r="Q897" s="450"/>
      <c r="R897" s="450"/>
      <c r="S897" s="450"/>
      <c r="T897" s="450"/>
      <c r="U897" s="450"/>
      <c r="V897" s="450"/>
      <c r="W897" s="450"/>
      <c r="X897" s="450"/>
      <c r="Y897" s="450"/>
      <c r="Z897" s="450"/>
      <c r="AA897" s="450"/>
      <c r="AB897" s="450"/>
    </row>
    <row r="898" spans="2:28" ht="12.75" customHeight="1">
      <c r="B898" s="450"/>
      <c r="C898" s="450"/>
      <c r="D898" s="450"/>
      <c r="E898" s="451"/>
      <c r="F898" s="451"/>
      <c r="G898" s="450"/>
      <c r="H898" s="450"/>
      <c r="I898" s="450"/>
      <c r="J898" s="450"/>
      <c r="K898" s="450"/>
      <c r="L898" s="452"/>
      <c r="M898" s="450"/>
      <c r="N898" s="450"/>
      <c r="O898" s="453"/>
      <c r="P898" s="450"/>
      <c r="Q898" s="450"/>
      <c r="R898" s="450"/>
      <c r="S898" s="450"/>
      <c r="T898" s="450"/>
      <c r="U898" s="450"/>
      <c r="V898" s="450"/>
      <c r="W898" s="450"/>
      <c r="X898" s="450"/>
      <c r="Y898" s="450"/>
      <c r="Z898" s="450"/>
      <c r="AA898" s="450"/>
      <c r="AB898" s="450"/>
    </row>
    <row r="899" spans="2:28" ht="12.75" customHeight="1">
      <c r="B899" s="450"/>
      <c r="C899" s="450"/>
      <c r="D899" s="450"/>
      <c r="E899" s="451"/>
      <c r="F899" s="451"/>
      <c r="G899" s="450"/>
      <c r="H899" s="450"/>
      <c r="I899" s="450"/>
      <c r="J899" s="450"/>
      <c r="K899" s="450"/>
      <c r="L899" s="452"/>
      <c r="M899" s="450"/>
      <c r="N899" s="450"/>
      <c r="O899" s="453"/>
      <c r="P899" s="450"/>
      <c r="Q899" s="450"/>
      <c r="R899" s="450"/>
      <c r="S899" s="450"/>
      <c r="T899" s="450"/>
      <c r="U899" s="450"/>
      <c r="V899" s="450"/>
      <c r="W899" s="450"/>
      <c r="X899" s="450"/>
      <c r="Y899" s="450"/>
      <c r="Z899" s="450"/>
      <c r="AA899" s="450"/>
      <c r="AB899" s="450"/>
    </row>
    <row r="900" spans="2:28" ht="12.75" customHeight="1">
      <c r="B900" s="450"/>
      <c r="C900" s="450"/>
      <c r="D900" s="450"/>
      <c r="E900" s="451"/>
      <c r="F900" s="451"/>
      <c r="G900" s="450"/>
      <c r="H900" s="450"/>
      <c r="I900" s="450"/>
      <c r="J900" s="450"/>
      <c r="K900" s="450"/>
      <c r="L900" s="452"/>
      <c r="M900" s="450"/>
      <c r="N900" s="450"/>
      <c r="O900" s="453"/>
      <c r="P900" s="450"/>
      <c r="Q900" s="450"/>
      <c r="R900" s="450"/>
      <c r="S900" s="450"/>
      <c r="T900" s="450"/>
      <c r="U900" s="450"/>
      <c r="V900" s="450"/>
      <c r="W900" s="450"/>
      <c r="X900" s="450"/>
      <c r="Y900" s="450"/>
      <c r="Z900" s="450"/>
      <c r="AA900" s="450"/>
      <c r="AB900" s="450"/>
    </row>
    <row r="901" spans="2:28" ht="12.75" customHeight="1">
      <c r="B901" s="450"/>
      <c r="C901" s="450"/>
      <c r="D901" s="450"/>
      <c r="E901" s="451"/>
      <c r="F901" s="451"/>
      <c r="G901" s="450"/>
      <c r="H901" s="450"/>
      <c r="I901" s="450"/>
      <c r="J901" s="450"/>
      <c r="K901" s="450"/>
      <c r="L901" s="452"/>
      <c r="M901" s="450"/>
      <c r="N901" s="450"/>
      <c r="O901" s="453"/>
      <c r="P901" s="450"/>
      <c r="Q901" s="450"/>
      <c r="R901" s="450"/>
      <c r="S901" s="450"/>
      <c r="T901" s="450"/>
      <c r="U901" s="450"/>
      <c r="V901" s="450"/>
      <c r="W901" s="450"/>
      <c r="X901" s="450"/>
      <c r="Y901" s="450"/>
      <c r="Z901" s="450"/>
      <c r="AA901" s="450"/>
      <c r="AB901" s="450"/>
    </row>
    <row r="902" spans="2:28" ht="12.75" customHeight="1">
      <c r="B902" s="450"/>
      <c r="C902" s="450"/>
      <c r="D902" s="450"/>
      <c r="E902" s="451"/>
      <c r="F902" s="451"/>
      <c r="G902" s="450"/>
      <c r="H902" s="450"/>
      <c r="I902" s="450"/>
      <c r="J902" s="450"/>
      <c r="K902" s="450"/>
      <c r="L902" s="452"/>
      <c r="M902" s="450"/>
      <c r="N902" s="450"/>
      <c r="O902" s="453"/>
      <c r="P902" s="450"/>
      <c r="Q902" s="450"/>
      <c r="R902" s="450"/>
      <c r="S902" s="450"/>
      <c r="T902" s="450"/>
      <c r="U902" s="450"/>
      <c r="V902" s="450"/>
      <c r="W902" s="450"/>
      <c r="X902" s="450"/>
      <c r="Y902" s="450"/>
      <c r="Z902" s="450"/>
      <c r="AA902" s="450"/>
      <c r="AB902" s="450"/>
    </row>
    <row r="903" spans="2:28" ht="12.75" customHeight="1">
      <c r="B903" s="450"/>
      <c r="C903" s="450"/>
      <c r="D903" s="450"/>
      <c r="E903" s="451"/>
      <c r="F903" s="451"/>
      <c r="G903" s="450"/>
      <c r="H903" s="450"/>
      <c r="I903" s="450"/>
      <c r="J903" s="450"/>
      <c r="K903" s="450"/>
      <c r="L903" s="452"/>
      <c r="M903" s="450"/>
      <c r="N903" s="450"/>
      <c r="O903" s="453"/>
      <c r="P903" s="450"/>
      <c r="Q903" s="450"/>
      <c r="R903" s="450"/>
      <c r="S903" s="450"/>
      <c r="T903" s="450"/>
      <c r="U903" s="450"/>
      <c r="V903" s="450"/>
      <c r="W903" s="450"/>
      <c r="X903" s="450"/>
      <c r="Y903" s="450"/>
      <c r="Z903" s="450"/>
      <c r="AA903" s="450"/>
      <c r="AB903" s="450"/>
    </row>
    <row r="904" spans="2:28" ht="12.75" customHeight="1">
      <c r="B904" s="450"/>
      <c r="C904" s="450"/>
      <c r="D904" s="450"/>
      <c r="E904" s="451"/>
      <c r="F904" s="451"/>
      <c r="G904" s="450"/>
      <c r="H904" s="450"/>
      <c r="I904" s="450"/>
      <c r="J904" s="450"/>
      <c r="K904" s="450"/>
      <c r="L904" s="452"/>
      <c r="M904" s="450"/>
      <c r="N904" s="450"/>
      <c r="O904" s="453"/>
      <c r="P904" s="450"/>
      <c r="Q904" s="450"/>
      <c r="R904" s="450"/>
      <c r="S904" s="450"/>
      <c r="T904" s="450"/>
      <c r="U904" s="450"/>
      <c r="V904" s="450"/>
      <c r="W904" s="450"/>
      <c r="X904" s="450"/>
      <c r="Y904" s="450"/>
      <c r="Z904" s="450"/>
      <c r="AA904" s="450"/>
      <c r="AB904" s="450"/>
    </row>
    <row r="905" spans="2:28" ht="12.75" customHeight="1">
      <c r="B905" s="450"/>
      <c r="C905" s="450"/>
      <c r="D905" s="450"/>
      <c r="E905" s="451"/>
      <c r="F905" s="451"/>
      <c r="G905" s="450"/>
      <c r="H905" s="450"/>
      <c r="I905" s="450"/>
      <c r="J905" s="450"/>
      <c r="K905" s="450"/>
      <c r="L905" s="452"/>
      <c r="M905" s="450"/>
      <c r="N905" s="450"/>
      <c r="O905" s="453"/>
      <c r="P905" s="450"/>
      <c r="Q905" s="450"/>
      <c r="R905" s="450"/>
      <c r="S905" s="450"/>
      <c r="T905" s="450"/>
      <c r="U905" s="450"/>
      <c r="V905" s="450"/>
      <c r="W905" s="450"/>
      <c r="X905" s="450"/>
      <c r="Y905" s="450"/>
      <c r="Z905" s="450"/>
      <c r="AA905" s="450"/>
      <c r="AB905" s="450"/>
    </row>
    <row r="906" spans="2:28" ht="12.75" customHeight="1">
      <c r="B906" s="450"/>
      <c r="C906" s="450"/>
      <c r="D906" s="450"/>
      <c r="E906" s="451"/>
      <c r="F906" s="451"/>
      <c r="G906" s="450"/>
      <c r="H906" s="450"/>
      <c r="I906" s="450"/>
      <c r="J906" s="450"/>
      <c r="K906" s="450"/>
      <c r="L906" s="452"/>
      <c r="M906" s="450"/>
      <c r="N906" s="450"/>
      <c r="O906" s="453"/>
      <c r="P906" s="450"/>
      <c r="Q906" s="450"/>
      <c r="R906" s="450"/>
      <c r="S906" s="450"/>
      <c r="T906" s="450"/>
      <c r="U906" s="450"/>
      <c r="V906" s="450"/>
      <c r="W906" s="450"/>
      <c r="X906" s="450"/>
      <c r="Y906" s="450"/>
      <c r="Z906" s="450"/>
      <c r="AA906" s="450"/>
      <c r="AB906" s="450"/>
    </row>
    <row r="907" spans="2:28" ht="12.75" customHeight="1">
      <c r="B907" s="450"/>
      <c r="C907" s="450"/>
      <c r="D907" s="450"/>
      <c r="E907" s="451"/>
      <c r="F907" s="451"/>
      <c r="G907" s="450"/>
      <c r="H907" s="450"/>
      <c r="I907" s="450"/>
      <c r="J907" s="450"/>
      <c r="K907" s="450"/>
      <c r="L907" s="452"/>
      <c r="M907" s="450"/>
      <c r="N907" s="450"/>
      <c r="O907" s="453"/>
      <c r="P907" s="450"/>
      <c r="Q907" s="450"/>
      <c r="R907" s="450"/>
      <c r="S907" s="450"/>
      <c r="T907" s="450"/>
      <c r="U907" s="450"/>
      <c r="V907" s="450"/>
      <c r="W907" s="450"/>
      <c r="X907" s="450"/>
      <c r="Y907" s="450"/>
      <c r="Z907" s="450"/>
      <c r="AA907" s="450"/>
      <c r="AB907" s="450"/>
    </row>
    <row r="908" spans="2:28" ht="12.75" customHeight="1">
      <c r="B908" s="450"/>
      <c r="C908" s="450"/>
      <c r="D908" s="450"/>
      <c r="E908" s="451"/>
      <c r="F908" s="451"/>
      <c r="G908" s="450"/>
      <c r="H908" s="450"/>
      <c r="I908" s="450"/>
      <c r="J908" s="450"/>
      <c r="K908" s="450"/>
      <c r="L908" s="452"/>
      <c r="M908" s="450"/>
      <c r="N908" s="450"/>
      <c r="O908" s="453"/>
      <c r="P908" s="450"/>
      <c r="Q908" s="450"/>
      <c r="R908" s="450"/>
      <c r="S908" s="450"/>
      <c r="T908" s="450"/>
      <c r="U908" s="450"/>
      <c r="V908" s="450"/>
      <c r="W908" s="450"/>
      <c r="X908" s="450"/>
      <c r="Y908" s="450"/>
      <c r="Z908" s="450"/>
      <c r="AA908" s="450"/>
      <c r="AB908" s="450"/>
    </row>
    <row r="909" spans="2:28" ht="12.75" customHeight="1">
      <c r="B909" s="450"/>
      <c r="C909" s="450"/>
      <c r="D909" s="450"/>
      <c r="E909" s="451"/>
      <c r="F909" s="451"/>
      <c r="G909" s="450"/>
      <c r="H909" s="450"/>
      <c r="I909" s="450"/>
      <c r="J909" s="450"/>
      <c r="K909" s="450"/>
      <c r="L909" s="452"/>
      <c r="M909" s="450"/>
      <c r="N909" s="450"/>
      <c r="O909" s="453"/>
      <c r="P909" s="450"/>
      <c r="Q909" s="450"/>
      <c r="R909" s="450"/>
      <c r="S909" s="450"/>
      <c r="T909" s="450"/>
      <c r="U909" s="450"/>
      <c r="V909" s="450"/>
      <c r="W909" s="450"/>
      <c r="X909" s="450"/>
      <c r="Y909" s="450"/>
      <c r="Z909" s="450"/>
      <c r="AA909" s="450"/>
      <c r="AB909" s="450"/>
    </row>
    <row r="910" spans="2:28" ht="12.75" customHeight="1">
      <c r="B910" s="450"/>
      <c r="C910" s="450"/>
      <c r="D910" s="450"/>
      <c r="E910" s="451"/>
      <c r="F910" s="451"/>
      <c r="G910" s="450"/>
      <c r="H910" s="450"/>
      <c r="I910" s="450"/>
      <c r="J910" s="450"/>
      <c r="K910" s="450"/>
      <c r="L910" s="452"/>
      <c r="M910" s="450"/>
      <c r="N910" s="450"/>
      <c r="O910" s="453"/>
      <c r="P910" s="450"/>
      <c r="Q910" s="450"/>
      <c r="R910" s="450"/>
      <c r="S910" s="450"/>
      <c r="T910" s="450"/>
      <c r="U910" s="450"/>
      <c r="V910" s="450"/>
      <c r="W910" s="450"/>
      <c r="X910" s="450"/>
      <c r="Y910" s="450"/>
      <c r="Z910" s="450"/>
      <c r="AA910" s="450"/>
      <c r="AB910" s="450"/>
    </row>
    <row r="911" spans="2:28" ht="12.75" customHeight="1">
      <c r="B911" s="450"/>
      <c r="C911" s="450"/>
      <c r="D911" s="450"/>
      <c r="E911" s="451"/>
      <c r="F911" s="451"/>
      <c r="G911" s="450"/>
      <c r="H911" s="450"/>
      <c r="I911" s="450"/>
      <c r="J911" s="450"/>
      <c r="K911" s="450"/>
      <c r="L911" s="452"/>
      <c r="M911" s="450"/>
      <c r="N911" s="450"/>
      <c r="O911" s="453"/>
      <c r="P911" s="450"/>
      <c r="Q911" s="450"/>
      <c r="R911" s="450"/>
      <c r="S911" s="450"/>
      <c r="T911" s="450"/>
      <c r="U911" s="450"/>
      <c r="V911" s="450"/>
      <c r="W911" s="450"/>
      <c r="X911" s="450"/>
      <c r="Y911" s="450"/>
      <c r="Z911" s="450"/>
      <c r="AA911" s="450"/>
      <c r="AB911" s="450"/>
    </row>
    <row r="912" spans="2:28" ht="12.75" customHeight="1">
      <c r="B912" s="450"/>
      <c r="C912" s="450"/>
      <c r="D912" s="450"/>
      <c r="E912" s="451"/>
      <c r="F912" s="451"/>
      <c r="G912" s="450"/>
      <c r="H912" s="450"/>
      <c r="I912" s="450"/>
      <c r="J912" s="450"/>
      <c r="K912" s="450"/>
      <c r="L912" s="452"/>
      <c r="M912" s="450"/>
      <c r="N912" s="450"/>
      <c r="O912" s="453"/>
      <c r="P912" s="450"/>
      <c r="Q912" s="450"/>
      <c r="R912" s="450"/>
      <c r="S912" s="450"/>
      <c r="T912" s="450"/>
      <c r="U912" s="450"/>
      <c r="V912" s="450"/>
      <c r="W912" s="450"/>
      <c r="X912" s="450"/>
      <c r="Y912" s="450"/>
      <c r="Z912" s="450"/>
      <c r="AA912" s="450"/>
      <c r="AB912" s="450"/>
    </row>
    <row r="913" spans="2:28" ht="12.75" customHeight="1">
      <c r="B913" s="450"/>
      <c r="C913" s="450"/>
      <c r="D913" s="450"/>
      <c r="E913" s="451"/>
      <c r="F913" s="451"/>
      <c r="G913" s="450"/>
      <c r="H913" s="450"/>
      <c r="I913" s="450"/>
      <c r="J913" s="450"/>
      <c r="K913" s="450"/>
      <c r="L913" s="452"/>
      <c r="M913" s="450"/>
      <c r="N913" s="450"/>
      <c r="O913" s="453"/>
      <c r="P913" s="450"/>
      <c r="Q913" s="450"/>
      <c r="R913" s="450"/>
      <c r="S913" s="450"/>
      <c r="T913" s="450"/>
      <c r="U913" s="450"/>
      <c r="V913" s="450"/>
      <c r="W913" s="450"/>
      <c r="X913" s="450"/>
      <c r="Y913" s="450"/>
      <c r="Z913" s="450"/>
      <c r="AA913" s="450"/>
      <c r="AB913" s="450"/>
    </row>
    <row r="914" spans="2:28" ht="12.75" customHeight="1">
      <c r="B914" s="450"/>
      <c r="C914" s="450"/>
      <c r="D914" s="450"/>
      <c r="E914" s="451"/>
      <c r="F914" s="451"/>
      <c r="G914" s="450"/>
      <c r="H914" s="450"/>
      <c r="I914" s="450"/>
      <c r="J914" s="450"/>
      <c r="K914" s="450"/>
      <c r="L914" s="452"/>
      <c r="M914" s="450"/>
      <c r="N914" s="450"/>
      <c r="O914" s="453"/>
      <c r="P914" s="450"/>
      <c r="Q914" s="450"/>
      <c r="R914" s="450"/>
      <c r="S914" s="450"/>
      <c r="T914" s="450"/>
      <c r="U914" s="450"/>
      <c r="V914" s="450"/>
      <c r="W914" s="450"/>
      <c r="X914" s="450"/>
      <c r="Y914" s="450"/>
      <c r="Z914" s="450"/>
      <c r="AA914" s="450"/>
      <c r="AB914" s="450"/>
    </row>
    <row r="915" spans="2:28" ht="12.75" customHeight="1">
      <c r="B915" s="450"/>
      <c r="C915" s="450"/>
      <c r="D915" s="450"/>
      <c r="E915" s="451"/>
      <c r="F915" s="451"/>
      <c r="G915" s="450"/>
      <c r="H915" s="450"/>
      <c r="I915" s="450"/>
      <c r="J915" s="450"/>
      <c r="K915" s="450"/>
      <c r="L915" s="452"/>
      <c r="M915" s="450"/>
      <c r="N915" s="450"/>
      <c r="O915" s="453"/>
      <c r="P915" s="450"/>
      <c r="Q915" s="450"/>
      <c r="R915" s="450"/>
      <c r="S915" s="450"/>
      <c r="T915" s="450"/>
      <c r="U915" s="450"/>
      <c r="V915" s="450"/>
      <c r="W915" s="450"/>
      <c r="X915" s="450"/>
      <c r="Y915" s="450"/>
      <c r="Z915" s="450"/>
      <c r="AA915" s="450"/>
      <c r="AB915" s="450"/>
    </row>
    <row r="916" spans="2:28" ht="12.75" customHeight="1">
      <c r="B916" s="450"/>
      <c r="C916" s="450"/>
      <c r="D916" s="450"/>
      <c r="E916" s="451"/>
      <c r="F916" s="451"/>
      <c r="G916" s="450"/>
      <c r="H916" s="450"/>
      <c r="I916" s="450"/>
      <c r="J916" s="450"/>
      <c r="K916" s="450"/>
      <c r="L916" s="452"/>
      <c r="M916" s="450"/>
      <c r="N916" s="450"/>
      <c r="O916" s="453"/>
      <c r="P916" s="450"/>
      <c r="Q916" s="450"/>
      <c r="R916" s="450"/>
      <c r="S916" s="450"/>
      <c r="T916" s="450"/>
      <c r="U916" s="450"/>
      <c r="V916" s="450"/>
      <c r="W916" s="450"/>
      <c r="X916" s="450"/>
      <c r="Y916" s="450"/>
      <c r="Z916" s="450"/>
      <c r="AA916" s="450"/>
      <c r="AB916" s="450"/>
    </row>
    <row r="917" spans="2:28" ht="12.75" customHeight="1">
      <c r="B917" s="450"/>
      <c r="C917" s="450"/>
      <c r="D917" s="450"/>
      <c r="E917" s="451"/>
      <c r="F917" s="451"/>
      <c r="G917" s="450"/>
      <c r="H917" s="450"/>
      <c r="I917" s="450"/>
      <c r="J917" s="450"/>
      <c r="K917" s="450"/>
      <c r="L917" s="452"/>
      <c r="M917" s="450"/>
      <c r="N917" s="450"/>
      <c r="O917" s="453"/>
      <c r="P917" s="450"/>
      <c r="Q917" s="450"/>
      <c r="R917" s="450"/>
      <c r="S917" s="450"/>
      <c r="T917" s="450"/>
      <c r="U917" s="450"/>
      <c r="V917" s="450"/>
      <c r="W917" s="450"/>
      <c r="X917" s="450"/>
      <c r="Y917" s="450"/>
      <c r="Z917" s="450"/>
      <c r="AA917" s="450"/>
      <c r="AB917" s="450"/>
    </row>
    <row r="918" spans="2:28" ht="12.75" customHeight="1">
      <c r="B918" s="450"/>
      <c r="C918" s="450"/>
      <c r="D918" s="450"/>
      <c r="E918" s="451"/>
      <c r="F918" s="451"/>
      <c r="G918" s="450"/>
      <c r="H918" s="450"/>
      <c r="I918" s="450"/>
      <c r="J918" s="450"/>
      <c r="K918" s="450"/>
      <c r="L918" s="452"/>
      <c r="M918" s="450"/>
      <c r="N918" s="450"/>
      <c r="O918" s="453"/>
      <c r="P918" s="450"/>
      <c r="Q918" s="450"/>
      <c r="R918" s="450"/>
      <c r="S918" s="450"/>
      <c r="T918" s="450"/>
      <c r="U918" s="450"/>
      <c r="V918" s="450"/>
      <c r="W918" s="450"/>
      <c r="X918" s="450"/>
      <c r="Y918" s="450"/>
      <c r="Z918" s="450"/>
      <c r="AA918" s="450"/>
      <c r="AB918" s="450"/>
    </row>
    <row r="919" spans="2:28" ht="12.75" customHeight="1">
      <c r="B919" s="450"/>
      <c r="C919" s="450"/>
      <c r="D919" s="450"/>
      <c r="E919" s="451"/>
      <c r="F919" s="451"/>
      <c r="G919" s="450"/>
      <c r="H919" s="450"/>
      <c r="I919" s="450"/>
      <c r="J919" s="450"/>
      <c r="K919" s="450"/>
      <c r="L919" s="452"/>
      <c r="M919" s="450"/>
      <c r="N919" s="450"/>
      <c r="O919" s="453"/>
      <c r="P919" s="450"/>
      <c r="Q919" s="450"/>
      <c r="R919" s="450"/>
      <c r="S919" s="450"/>
      <c r="T919" s="450"/>
      <c r="U919" s="450"/>
      <c r="V919" s="450"/>
      <c r="W919" s="450"/>
      <c r="X919" s="450"/>
      <c r="Y919" s="450"/>
      <c r="Z919" s="450"/>
      <c r="AA919" s="450"/>
      <c r="AB919" s="450"/>
    </row>
    <row r="920" spans="2:28" ht="12.75" customHeight="1">
      <c r="B920" s="450"/>
      <c r="C920" s="450"/>
      <c r="D920" s="450"/>
      <c r="E920" s="451"/>
      <c r="F920" s="451"/>
      <c r="G920" s="450"/>
      <c r="H920" s="450"/>
      <c r="I920" s="450"/>
      <c r="J920" s="450"/>
      <c r="K920" s="450"/>
      <c r="L920" s="452"/>
      <c r="M920" s="450"/>
      <c r="N920" s="450"/>
      <c r="O920" s="453"/>
      <c r="P920" s="450"/>
      <c r="Q920" s="450"/>
      <c r="R920" s="450"/>
      <c r="S920" s="450"/>
      <c r="T920" s="450"/>
      <c r="U920" s="450"/>
      <c r="V920" s="450"/>
      <c r="W920" s="450"/>
      <c r="X920" s="450"/>
      <c r="Y920" s="450"/>
      <c r="Z920" s="450"/>
      <c r="AA920" s="450"/>
      <c r="AB920" s="450"/>
    </row>
    <row r="921" spans="2:28" ht="12.75" customHeight="1">
      <c r="B921" s="450"/>
      <c r="C921" s="450"/>
      <c r="D921" s="450"/>
      <c r="E921" s="451"/>
      <c r="F921" s="451"/>
      <c r="G921" s="450"/>
      <c r="H921" s="450"/>
      <c r="I921" s="450"/>
      <c r="J921" s="450"/>
      <c r="K921" s="450"/>
      <c r="L921" s="452"/>
      <c r="M921" s="450"/>
      <c r="N921" s="450"/>
      <c r="O921" s="453"/>
      <c r="P921" s="450"/>
      <c r="Q921" s="450"/>
      <c r="R921" s="450"/>
      <c r="S921" s="450"/>
      <c r="T921" s="450"/>
      <c r="U921" s="450"/>
      <c r="V921" s="450"/>
      <c r="W921" s="450"/>
      <c r="X921" s="450"/>
      <c r="Y921" s="450"/>
      <c r="Z921" s="450"/>
      <c r="AA921" s="450"/>
      <c r="AB921" s="450"/>
    </row>
    <row r="922" spans="2:28" ht="12.75" customHeight="1">
      <c r="B922" s="450"/>
      <c r="C922" s="450"/>
      <c r="D922" s="450"/>
      <c r="E922" s="451"/>
      <c r="F922" s="451"/>
      <c r="G922" s="450"/>
      <c r="H922" s="450"/>
      <c r="I922" s="450"/>
      <c r="J922" s="450"/>
      <c r="K922" s="450"/>
      <c r="L922" s="452"/>
      <c r="M922" s="450"/>
      <c r="N922" s="450"/>
      <c r="O922" s="453"/>
      <c r="P922" s="450"/>
      <c r="Q922" s="450"/>
      <c r="R922" s="450"/>
      <c r="S922" s="450"/>
      <c r="T922" s="450"/>
      <c r="U922" s="450"/>
      <c r="V922" s="450"/>
      <c r="W922" s="450"/>
      <c r="X922" s="450"/>
      <c r="Y922" s="450"/>
      <c r="Z922" s="450"/>
      <c r="AA922" s="450"/>
      <c r="AB922" s="450"/>
    </row>
    <row r="923" spans="2:28" ht="12.75" customHeight="1">
      <c r="B923" s="450"/>
      <c r="C923" s="450"/>
      <c r="D923" s="450"/>
      <c r="E923" s="451"/>
      <c r="F923" s="451"/>
      <c r="G923" s="450"/>
      <c r="H923" s="450"/>
      <c r="I923" s="450"/>
      <c r="J923" s="450"/>
      <c r="K923" s="450"/>
      <c r="L923" s="452"/>
      <c r="M923" s="450"/>
      <c r="N923" s="450"/>
      <c r="O923" s="453"/>
      <c r="P923" s="450"/>
      <c r="Q923" s="450"/>
      <c r="R923" s="450"/>
      <c r="S923" s="450"/>
      <c r="T923" s="450"/>
      <c r="U923" s="450"/>
      <c r="V923" s="450"/>
      <c r="W923" s="450"/>
      <c r="X923" s="450"/>
      <c r="Y923" s="450"/>
      <c r="Z923" s="450"/>
      <c r="AA923" s="450"/>
      <c r="AB923" s="450"/>
    </row>
    <row r="924" spans="2:28" ht="12.75" customHeight="1">
      <c r="B924" s="450"/>
      <c r="C924" s="450"/>
      <c r="D924" s="450"/>
      <c r="E924" s="451"/>
      <c r="F924" s="451"/>
      <c r="G924" s="450"/>
      <c r="H924" s="450"/>
      <c r="I924" s="450"/>
      <c r="J924" s="450"/>
      <c r="K924" s="450"/>
      <c r="L924" s="452"/>
      <c r="M924" s="450"/>
      <c r="N924" s="450"/>
      <c r="O924" s="453"/>
      <c r="P924" s="450"/>
      <c r="Q924" s="450"/>
      <c r="R924" s="450"/>
      <c r="S924" s="450"/>
      <c r="T924" s="450"/>
      <c r="U924" s="450"/>
      <c r="V924" s="450"/>
      <c r="W924" s="450"/>
      <c r="X924" s="450"/>
      <c r="Y924" s="450"/>
      <c r="Z924" s="450"/>
      <c r="AA924" s="450"/>
      <c r="AB924" s="450"/>
    </row>
    <row r="925" spans="2:28" ht="12.75" customHeight="1">
      <c r="B925" s="450"/>
      <c r="C925" s="450"/>
      <c r="D925" s="450"/>
      <c r="E925" s="451"/>
      <c r="F925" s="451"/>
      <c r="G925" s="450"/>
      <c r="H925" s="450"/>
      <c r="I925" s="450"/>
      <c r="J925" s="450"/>
      <c r="K925" s="450"/>
      <c r="L925" s="452"/>
      <c r="M925" s="450"/>
      <c r="N925" s="450"/>
      <c r="O925" s="453"/>
      <c r="P925" s="450"/>
      <c r="Q925" s="450"/>
      <c r="R925" s="450"/>
      <c r="S925" s="450"/>
      <c r="T925" s="450"/>
      <c r="U925" s="450"/>
      <c r="V925" s="450"/>
      <c r="W925" s="450"/>
      <c r="X925" s="450"/>
      <c r="Y925" s="450"/>
      <c r="Z925" s="450"/>
      <c r="AA925" s="450"/>
      <c r="AB925" s="450"/>
    </row>
    <row r="926" spans="2:28" ht="12.75" customHeight="1">
      <c r="B926" s="450"/>
      <c r="C926" s="450"/>
      <c r="D926" s="450"/>
      <c r="E926" s="451"/>
      <c r="F926" s="451"/>
      <c r="G926" s="450"/>
      <c r="H926" s="450"/>
      <c r="I926" s="450"/>
      <c r="J926" s="450"/>
      <c r="K926" s="450"/>
      <c r="L926" s="452"/>
      <c r="M926" s="450"/>
      <c r="N926" s="450"/>
      <c r="O926" s="453"/>
      <c r="P926" s="450"/>
      <c r="Q926" s="450"/>
      <c r="R926" s="450"/>
      <c r="S926" s="450"/>
      <c r="T926" s="450"/>
      <c r="U926" s="450"/>
      <c r="V926" s="450"/>
      <c r="W926" s="450"/>
      <c r="X926" s="450"/>
      <c r="Y926" s="450"/>
      <c r="Z926" s="450"/>
      <c r="AA926" s="450"/>
      <c r="AB926" s="450"/>
    </row>
    <row r="927" spans="2:28" ht="12.75" customHeight="1">
      <c r="B927" s="450"/>
      <c r="C927" s="450"/>
      <c r="D927" s="450"/>
      <c r="E927" s="451"/>
      <c r="F927" s="451"/>
      <c r="G927" s="450"/>
      <c r="H927" s="450"/>
      <c r="I927" s="450"/>
      <c r="J927" s="450"/>
      <c r="K927" s="450"/>
      <c r="L927" s="452"/>
      <c r="M927" s="450"/>
      <c r="N927" s="450"/>
      <c r="O927" s="453"/>
      <c r="P927" s="450"/>
      <c r="Q927" s="450"/>
      <c r="R927" s="450"/>
      <c r="S927" s="450"/>
      <c r="T927" s="450"/>
      <c r="U927" s="450"/>
      <c r="V927" s="450"/>
      <c r="W927" s="450"/>
      <c r="X927" s="450"/>
      <c r="Y927" s="450"/>
      <c r="Z927" s="450"/>
      <c r="AA927" s="450"/>
      <c r="AB927" s="450"/>
    </row>
    <row r="928" spans="2:28" ht="12.75" customHeight="1">
      <c r="B928" s="450"/>
      <c r="C928" s="450"/>
      <c r="D928" s="450"/>
      <c r="E928" s="451"/>
      <c r="F928" s="451"/>
      <c r="G928" s="450"/>
      <c r="H928" s="450"/>
      <c r="I928" s="450"/>
      <c r="J928" s="450"/>
      <c r="K928" s="450"/>
      <c r="L928" s="452"/>
      <c r="M928" s="450"/>
      <c r="N928" s="450"/>
      <c r="O928" s="453"/>
      <c r="P928" s="450"/>
      <c r="Q928" s="450"/>
      <c r="R928" s="450"/>
      <c r="S928" s="450"/>
      <c r="T928" s="450"/>
      <c r="U928" s="450"/>
      <c r="V928" s="450"/>
      <c r="W928" s="450"/>
      <c r="X928" s="450"/>
      <c r="Y928" s="450"/>
      <c r="Z928" s="450"/>
      <c r="AA928" s="450"/>
      <c r="AB928" s="450"/>
    </row>
    <row r="929" spans="2:28" ht="12.75" customHeight="1">
      <c r="B929" s="450"/>
      <c r="C929" s="450"/>
      <c r="D929" s="450"/>
      <c r="E929" s="451"/>
      <c r="F929" s="451"/>
      <c r="G929" s="450"/>
      <c r="H929" s="450"/>
      <c r="I929" s="450"/>
      <c r="J929" s="450"/>
      <c r="K929" s="450"/>
      <c r="L929" s="452"/>
      <c r="M929" s="450"/>
      <c r="N929" s="450"/>
      <c r="O929" s="453"/>
      <c r="P929" s="450"/>
      <c r="Q929" s="450"/>
      <c r="R929" s="450"/>
      <c r="S929" s="450"/>
      <c r="T929" s="450"/>
      <c r="U929" s="450"/>
      <c r="V929" s="450"/>
      <c r="W929" s="450"/>
      <c r="X929" s="450"/>
      <c r="Y929" s="450"/>
      <c r="Z929" s="450"/>
      <c r="AA929" s="450"/>
      <c r="AB929" s="450"/>
    </row>
    <row r="930" spans="2:28" ht="12.75" customHeight="1">
      <c r="B930" s="450"/>
      <c r="C930" s="450"/>
      <c r="D930" s="450"/>
      <c r="E930" s="451"/>
      <c r="F930" s="451"/>
      <c r="G930" s="450"/>
      <c r="H930" s="450"/>
      <c r="I930" s="450"/>
      <c r="J930" s="450"/>
      <c r="K930" s="450"/>
      <c r="L930" s="452"/>
      <c r="M930" s="450"/>
      <c r="N930" s="450"/>
      <c r="O930" s="453"/>
      <c r="P930" s="450"/>
      <c r="Q930" s="450"/>
      <c r="R930" s="450"/>
      <c r="S930" s="450"/>
      <c r="T930" s="450"/>
      <c r="U930" s="450"/>
      <c r="V930" s="450"/>
      <c r="W930" s="450"/>
      <c r="X930" s="450"/>
      <c r="Y930" s="450"/>
      <c r="Z930" s="450"/>
      <c r="AA930" s="450"/>
      <c r="AB930" s="450"/>
    </row>
    <row r="931" spans="2:28" ht="12.75" customHeight="1">
      <c r="B931" s="450"/>
      <c r="C931" s="450"/>
      <c r="D931" s="450"/>
      <c r="E931" s="451"/>
      <c r="F931" s="451"/>
      <c r="G931" s="450"/>
      <c r="H931" s="450"/>
      <c r="I931" s="450"/>
      <c r="J931" s="450"/>
      <c r="K931" s="450"/>
      <c r="L931" s="452"/>
      <c r="M931" s="450"/>
      <c r="N931" s="450"/>
      <c r="O931" s="453"/>
      <c r="P931" s="450"/>
      <c r="Q931" s="450"/>
      <c r="R931" s="450"/>
      <c r="S931" s="450"/>
      <c r="T931" s="450"/>
      <c r="U931" s="450"/>
      <c r="V931" s="450"/>
      <c r="W931" s="450"/>
      <c r="X931" s="450"/>
      <c r="Y931" s="450"/>
      <c r="Z931" s="450"/>
      <c r="AA931" s="450"/>
      <c r="AB931" s="450"/>
    </row>
    <row r="932" spans="2:28" ht="12.75" customHeight="1">
      <c r="B932" s="450"/>
      <c r="C932" s="450"/>
      <c r="D932" s="450"/>
      <c r="E932" s="451"/>
      <c r="F932" s="451"/>
      <c r="G932" s="450"/>
      <c r="H932" s="450"/>
      <c r="I932" s="450"/>
      <c r="J932" s="450"/>
      <c r="K932" s="450"/>
      <c r="L932" s="452"/>
      <c r="M932" s="450"/>
      <c r="N932" s="450"/>
      <c r="O932" s="453"/>
      <c r="P932" s="450"/>
      <c r="Q932" s="450"/>
      <c r="R932" s="450"/>
      <c r="S932" s="450"/>
      <c r="T932" s="450"/>
      <c r="U932" s="450"/>
      <c r="V932" s="450"/>
      <c r="W932" s="450"/>
      <c r="X932" s="450"/>
      <c r="Y932" s="450"/>
      <c r="Z932" s="450"/>
      <c r="AA932" s="450"/>
      <c r="AB932" s="450"/>
    </row>
    <row r="933" spans="2:28" ht="12.75" customHeight="1">
      <c r="B933" s="450"/>
      <c r="C933" s="450"/>
      <c r="D933" s="450"/>
      <c r="E933" s="451"/>
      <c r="F933" s="451"/>
      <c r="G933" s="450"/>
      <c r="H933" s="450"/>
      <c r="I933" s="450"/>
      <c r="J933" s="450"/>
      <c r="K933" s="450"/>
      <c r="L933" s="452"/>
      <c r="M933" s="450"/>
      <c r="N933" s="450"/>
      <c r="O933" s="453"/>
      <c r="P933" s="450"/>
      <c r="Q933" s="450"/>
      <c r="R933" s="450"/>
      <c r="S933" s="450"/>
      <c r="T933" s="450"/>
      <c r="U933" s="450"/>
      <c r="V933" s="450"/>
      <c r="W933" s="450"/>
      <c r="X933" s="450"/>
      <c r="Y933" s="450"/>
      <c r="Z933" s="450"/>
      <c r="AA933" s="450"/>
      <c r="AB933" s="450"/>
    </row>
    <row r="934" spans="2:28" ht="12.75" customHeight="1">
      <c r="B934" s="450"/>
      <c r="C934" s="450"/>
      <c r="D934" s="450"/>
      <c r="E934" s="451"/>
      <c r="F934" s="451"/>
      <c r="G934" s="450"/>
      <c r="H934" s="450"/>
      <c r="I934" s="450"/>
      <c r="J934" s="450"/>
      <c r="K934" s="450"/>
      <c r="L934" s="452"/>
      <c r="M934" s="450"/>
      <c r="N934" s="450"/>
      <c r="O934" s="453"/>
      <c r="P934" s="450"/>
      <c r="Q934" s="450"/>
      <c r="R934" s="450"/>
      <c r="S934" s="450"/>
      <c r="T934" s="450"/>
      <c r="U934" s="450"/>
      <c r="V934" s="450"/>
      <c r="W934" s="450"/>
      <c r="X934" s="450"/>
      <c r="Y934" s="450"/>
      <c r="Z934" s="450"/>
      <c r="AA934" s="450"/>
      <c r="AB934" s="450"/>
    </row>
    <row r="935" spans="2:28" ht="12.75" customHeight="1">
      <c r="B935" s="450"/>
      <c r="C935" s="450"/>
      <c r="D935" s="450"/>
      <c r="E935" s="451"/>
      <c r="F935" s="451"/>
      <c r="G935" s="450"/>
      <c r="H935" s="450"/>
      <c r="I935" s="450"/>
      <c r="J935" s="450"/>
      <c r="K935" s="450"/>
      <c r="L935" s="452"/>
      <c r="M935" s="450"/>
      <c r="N935" s="450"/>
      <c r="O935" s="453"/>
      <c r="P935" s="450"/>
      <c r="Q935" s="450"/>
      <c r="R935" s="450"/>
      <c r="S935" s="450"/>
      <c r="T935" s="450"/>
      <c r="U935" s="450"/>
      <c r="V935" s="450"/>
      <c r="W935" s="450"/>
      <c r="X935" s="450"/>
      <c r="Y935" s="450"/>
      <c r="Z935" s="450"/>
      <c r="AA935" s="450"/>
      <c r="AB935" s="450"/>
    </row>
    <row r="936" spans="2:28" ht="12.75" customHeight="1">
      <c r="B936" s="450"/>
      <c r="C936" s="450"/>
      <c r="D936" s="450"/>
      <c r="E936" s="451"/>
      <c r="F936" s="451"/>
      <c r="G936" s="450"/>
      <c r="H936" s="450"/>
      <c r="I936" s="450"/>
      <c r="J936" s="450"/>
      <c r="K936" s="450"/>
      <c r="L936" s="452"/>
      <c r="M936" s="450"/>
      <c r="N936" s="450"/>
      <c r="O936" s="453"/>
      <c r="P936" s="450"/>
      <c r="Q936" s="450"/>
      <c r="R936" s="450"/>
      <c r="S936" s="450"/>
      <c r="T936" s="450"/>
      <c r="U936" s="450"/>
      <c r="V936" s="450"/>
      <c r="W936" s="450"/>
      <c r="X936" s="450"/>
      <c r="Y936" s="450"/>
      <c r="Z936" s="450"/>
      <c r="AA936" s="450"/>
      <c r="AB936" s="450"/>
    </row>
    <row r="937" spans="2:28" ht="12.75" customHeight="1">
      <c r="B937" s="450"/>
      <c r="C937" s="450"/>
      <c r="D937" s="450"/>
      <c r="E937" s="451"/>
      <c r="F937" s="451"/>
      <c r="G937" s="450"/>
      <c r="H937" s="450"/>
      <c r="I937" s="450"/>
      <c r="J937" s="450"/>
      <c r="K937" s="450"/>
      <c r="L937" s="452"/>
      <c r="M937" s="450"/>
      <c r="N937" s="450"/>
      <c r="O937" s="453"/>
      <c r="P937" s="450"/>
      <c r="Q937" s="450"/>
      <c r="R937" s="450"/>
      <c r="S937" s="450"/>
      <c r="T937" s="450"/>
      <c r="U937" s="450"/>
      <c r="V937" s="450"/>
      <c r="W937" s="450"/>
      <c r="X937" s="450"/>
      <c r="Y937" s="450"/>
      <c r="Z937" s="450"/>
      <c r="AA937" s="450"/>
      <c r="AB937" s="450"/>
    </row>
    <row r="938" spans="2:28" ht="12.75" customHeight="1">
      <c r="B938" s="450"/>
      <c r="C938" s="450"/>
      <c r="D938" s="450"/>
      <c r="E938" s="451"/>
      <c r="F938" s="451"/>
      <c r="G938" s="450"/>
      <c r="H938" s="450"/>
      <c r="I938" s="450"/>
      <c r="J938" s="450"/>
      <c r="K938" s="450"/>
      <c r="L938" s="452"/>
      <c r="M938" s="450"/>
      <c r="N938" s="450"/>
      <c r="O938" s="453"/>
      <c r="P938" s="450"/>
      <c r="Q938" s="450"/>
      <c r="R938" s="450"/>
      <c r="S938" s="450"/>
      <c r="T938" s="450"/>
      <c r="U938" s="450"/>
      <c r="V938" s="450"/>
      <c r="W938" s="450"/>
      <c r="X938" s="450"/>
      <c r="Y938" s="450"/>
      <c r="Z938" s="450"/>
      <c r="AA938" s="450"/>
      <c r="AB938" s="450"/>
    </row>
    <row r="939" spans="2:28" ht="12.75" customHeight="1">
      <c r="B939" s="450"/>
      <c r="C939" s="450"/>
      <c r="D939" s="450"/>
      <c r="E939" s="451"/>
      <c r="F939" s="451"/>
      <c r="G939" s="450"/>
      <c r="H939" s="450"/>
      <c r="I939" s="450"/>
      <c r="J939" s="450"/>
      <c r="K939" s="450"/>
      <c r="L939" s="452"/>
      <c r="M939" s="450"/>
      <c r="N939" s="450"/>
      <c r="O939" s="453"/>
      <c r="P939" s="450"/>
      <c r="Q939" s="450"/>
      <c r="R939" s="450"/>
      <c r="S939" s="450"/>
      <c r="T939" s="450"/>
      <c r="U939" s="450"/>
      <c r="V939" s="450"/>
      <c r="W939" s="450"/>
      <c r="X939" s="450"/>
      <c r="Y939" s="450"/>
      <c r="Z939" s="450"/>
      <c r="AA939" s="450"/>
      <c r="AB939" s="450"/>
    </row>
    <row r="940" spans="2:28" ht="12.75" customHeight="1">
      <c r="B940" s="450"/>
      <c r="C940" s="450"/>
      <c r="D940" s="450"/>
      <c r="E940" s="451"/>
      <c r="F940" s="451"/>
      <c r="G940" s="450"/>
      <c r="H940" s="450"/>
      <c r="I940" s="450"/>
      <c r="J940" s="450"/>
      <c r="K940" s="450"/>
      <c r="L940" s="452"/>
      <c r="M940" s="450"/>
      <c r="N940" s="450"/>
      <c r="O940" s="453"/>
      <c r="P940" s="450"/>
      <c r="Q940" s="450"/>
      <c r="R940" s="450"/>
      <c r="S940" s="450"/>
      <c r="T940" s="450"/>
      <c r="U940" s="450"/>
      <c r="V940" s="450"/>
      <c r="W940" s="450"/>
      <c r="X940" s="450"/>
      <c r="Y940" s="450"/>
      <c r="Z940" s="450"/>
      <c r="AA940" s="450"/>
      <c r="AB940" s="450"/>
    </row>
    <row r="941" spans="2:28" ht="12.75" customHeight="1">
      <c r="B941" s="450"/>
      <c r="C941" s="450"/>
      <c r="D941" s="450"/>
      <c r="E941" s="451"/>
      <c r="F941" s="451"/>
      <c r="G941" s="450"/>
      <c r="H941" s="450"/>
      <c r="I941" s="450"/>
      <c r="J941" s="450"/>
      <c r="K941" s="450"/>
      <c r="L941" s="452"/>
      <c r="M941" s="450"/>
      <c r="N941" s="450"/>
      <c r="O941" s="453"/>
      <c r="P941" s="450"/>
      <c r="Q941" s="450"/>
      <c r="R941" s="450"/>
      <c r="S941" s="450"/>
      <c r="T941" s="450"/>
      <c r="U941" s="450"/>
      <c r="V941" s="450"/>
      <c r="W941" s="450"/>
      <c r="X941" s="450"/>
      <c r="Y941" s="450"/>
      <c r="Z941" s="450"/>
      <c r="AA941" s="450"/>
      <c r="AB941" s="450"/>
    </row>
    <row r="942" spans="2:28" ht="12.75" customHeight="1">
      <c r="B942" s="450"/>
      <c r="C942" s="450"/>
      <c r="D942" s="450"/>
      <c r="E942" s="451"/>
      <c r="F942" s="451"/>
      <c r="G942" s="450"/>
      <c r="H942" s="450"/>
      <c r="I942" s="450"/>
      <c r="J942" s="450"/>
      <c r="K942" s="450"/>
      <c r="L942" s="452"/>
      <c r="M942" s="450"/>
      <c r="N942" s="450"/>
      <c r="O942" s="453"/>
      <c r="P942" s="450"/>
      <c r="Q942" s="450"/>
      <c r="R942" s="450"/>
      <c r="S942" s="450"/>
      <c r="T942" s="450"/>
      <c r="U942" s="450"/>
      <c r="V942" s="450"/>
      <c r="W942" s="450"/>
      <c r="X942" s="450"/>
      <c r="Y942" s="450"/>
      <c r="Z942" s="450"/>
      <c r="AA942" s="450"/>
      <c r="AB942" s="450"/>
    </row>
    <row r="943" spans="2:28" ht="12.75" customHeight="1">
      <c r="B943" s="450"/>
      <c r="C943" s="450"/>
      <c r="D943" s="450"/>
      <c r="E943" s="451"/>
      <c r="F943" s="451"/>
      <c r="G943" s="450"/>
      <c r="H943" s="450"/>
      <c r="I943" s="450"/>
      <c r="J943" s="450"/>
      <c r="K943" s="450"/>
      <c r="L943" s="452"/>
      <c r="M943" s="450"/>
      <c r="N943" s="450"/>
      <c r="O943" s="453"/>
      <c r="P943" s="450"/>
      <c r="Q943" s="450"/>
      <c r="R943" s="450"/>
      <c r="S943" s="450"/>
      <c r="T943" s="450"/>
      <c r="U943" s="450"/>
      <c r="V943" s="450"/>
      <c r="W943" s="450"/>
      <c r="X943" s="450"/>
      <c r="Y943" s="450"/>
      <c r="Z943" s="450"/>
      <c r="AA943" s="450"/>
      <c r="AB943" s="450"/>
    </row>
    <row r="944" spans="2:28" ht="12.75" customHeight="1">
      <c r="B944" s="450"/>
      <c r="C944" s="450"/>
      <c r="D944" s="450"/>
      <c r="E944" s="451"/>
      <c r="F944" s="451"/>
      <c r="G944" s="450"/>
      <c r="H944" s="450"/>
      <c r="I944" s="450"/>
      <c r="J944" s="450"/>
      <c r="K944" s="450"/>
      <c r="L944" s="452"/>
      <c r="M944" s="450"/>
      <c r="N944" s="450"/>
      <c r="O944" s="453"/>
      <c r="P944" s="450"/>
      <c r="Q944" s="450"/>
      <c r="R944" s="450"/>
      <c r="S944" s="450"/>
      <c r="T944" s="450"/>
      <c r="U944" s="450"/>
      <c r="V944" s="450"/>
      <c r="W944" s="450"/>
      <c r="X944" s="450"/>
      <c r="Y944" s="450"/>
      <c r="Z944" s="450"/>
      <c r="AA944" s="450"/>
      <c r="AB944" s="450"/>
    </row>
    <row r="945" spans="2:28" ht="12.75" customHeight="1">
      <c r="B945" s="450"/>
      <c r="C945" s="450"/>
      <c r="D945" s="450"/>
      <c r="E945" s="451"/>
      <c r="F945" s="451"/>
      <c r="G945" s="450"/>
      <c r="H945" s="450"/>
      <c r="I945" s="450"/>
      <c r="J945" s="450"/>
      <c r="K945" s="450"/>
      <c r="L945" s="452"/>
      <c r="M945" s="450"/>
      <c r="N945" s="450"/>
      <c r="O945" s="453"/>
      <c r="P945" s="450"/>
      <c r="Q945" s="450"/>
      <c r="R945" s="450"/>
      <c r="S945" s="450"/>
      <c r="T945" s="450"/>
      <c r="U945" s="450"/>
      <c r="V945" s="450"/>
      <c r="W945" s="450"/>
      <c r="X945" s="450"/>
      <c r="Y945" s="450"/>
      <c r="Z945" s="450"/>
      <c r="AA945" s="450"/>
      <c r="AB945" s="450"/>
    </row>
    <row r="946" spans="2:28" ht="12.75" customHeight="1">
      <c r="B946" s="450"/>
      <c r="C946" s="450"/>
      <c r="D946" s="450"/>
      <c r="E946" s="451"/>
      <c r="F946" s="451"/>
      <c r="G946" s="450"/>
      <c r="H946" s="450"/>
      <c r="I946" s="450"/>
      <c r="J946" s="450"/>
      <c r="K946" s="450"/>
      <c r="L946" s="452"/>
      <c r="M946" s="450"/>
      <c r="N946" s="450"/>
      <c r="O946" s="453"/>
      <c r="P946" s="450"/>
      <c r="Q946" s="450"/>
      <c r="R946" s="450"/>
      <c r="S946" s="450"/>
      <c r="T946" s="450"/>
      <c r="U946" s="450"/>
      <c r="V946" s="450"/>
      <c r="W946" s="450"/>
      <c r="X946" s="450"/>
      <c r="Y946" s="450"/>
      <c r="Z946" s="450"/>
      <c r="AA946" s="450"/>
      <c r="AB946" s="450"/>
    </row>
    <row r="947" spans="2:28" ht="12.75" customHeight="1">
      <c r="B947" s="450"/>
      <c r="C947" s="450"/>
      <c r="D947" s="450"/>
      <c r="E947" s="451"/>
      <c r="F947" s="451"/>
      <c r="G947" s="450"/>
      <c r="H947" s="450"/>
      <c r="I947" s="450"/>
      <c r="J947" s="450"/>
      <c r="K947" s="450"/>
      <c r="L947" s="452"/>
      <c r="M947" s="450"/>
      <c r="N947" s="450"/>
      <c r="O947" s="453"/>
      <c r="P947" s="450"/>
      <c r="Q947" s="450"/>
      <c r="R947" s="450"/>
      <c r="S947" s="450"/>
      <c r="T947" s="450"/>
      <c r="U947" s="450"/>
      <c r="V947" s="450"/>
      <c r="W947" s="450"/>
      <c r="X947" s="450"/>
      <c r="Y947" s="450"/>
      <c r="Z947" s="450"/>
      <c r="AA947" s="450"/>
      <c r="AB947" s="450"/>
    </row>
    <row r="948" spans="2:28" ht="12.75" customHeight="1">
      <c r="B948" s="450"/>
      <c r="C948" s="450"/>
      <c r="D948" s="450"/>
      <c r="E948" s="451"/>
      <c r="F948" s="451"/>
      <c r="G948" s="450"/>
      <c r="H948" s="450"/>
      <c r="I948" s="450"/>
      <c r="J948" s="450"/>
      <c r="K948" s="450"/>
      <c r="L948" s="452"/>
      <c r="M948" s="450"/>
      <c r="N948" s="450"/>
      <c r="O948" s="453"/>
      <c r="P948" s="450"/>
      <c r="Q948" s="450"/>
      <c r="R948" s="450"/>
      <c r="S948" s="450"/>
      <c r="T948" s="450"/>
      <c r="U948" s="450"/>
      <c r="V948" s="450"/>
      <c r="W948" s="450"/>
      <c r="X948" s="450"/>
      <c r="Y948" s="450"/>
      <c r="Z948" s="450"/>
      <c r="AA948" s="450"/>
      <c r="AB948" s="450"/>
    </row>
    <row r="949" spans="2:28" ht="12.75" customHeight="1">
      <c r="B949" s="450"/>
      <c r="C949" s="450"/>
      <c r="D949" s="450"/>
      <c r="E949" s="451"/>
      <c r="F949" s="451"/>
      <c r="G949" s="450"/>
      <c r="H949" s="450"/>
      <c r="I949" s="450"/>
      <c r="J949" s="450"/>
      <c r="K949" s="450"/>
      <c r="L949" s="452"/>
      <c r="M949" s="450"/>
      <c r="N949" s="450"/>
      <c r="O949" s="453"/>
      <c r="P949" s="450"/>
      <c r="Q949" s="450"/>
      <c r="R949" s="450"/>
      <c r="S949" s="450"/>
      <c r="T949" s="450"/>
      <c r="U949" s="450"/>
      <c r="V949" s="450"/>
      <c r="W949" s="450"/>
      <c r="X949" s="450"/>
      <c r="Y949" s="450"/>
      <c r="Z949" s="450"/>
      <c r="AA949" s="450"/>
      <c r="AB949" s="450"/>
    </row>
    <row r="950" spans="2:28" ht="12.75" customHeight="1">
      <c r="B950" s="450"/>
      <c r="C950" s="450"/>
      <c r="D950" s="450"/>
      <c r="E950" s="451"/>
      <c r="F950" s="451"/>
      <c r="G950" s="450"/>
      <c r="H950" s="450"/>
      <c r="I950" s="450"/>
      <c r="J950" s="450"/>
      <c r="K950" s="450"/>
      <c r="L950" s="452"/>
      <c r="M950" s="450"/>
      <c r="N950" s="450"/>
      <c r="O950" s="453"/>
      <c r="P950" s="450"/>
      <c r="Q950" s="450"/>
      <c r="R950" s="450"/>
      <c r="S950" s="450"/>
      <c r="T950" s="450"/>
      <c r="U950" s="450"/>
      <c r="V950" s="450"/>
      <c r="W950" s="450"/>
      <c r="X950" s="450"/>
      <c r="Y950" s="450"/>
      <c r="Z950" s="450"/>
      <c r="AA950" s="450"/>
      <c r="AB950" s="450"/>
    </row>
    <row r="951" spans="2:28" ht="12.75" customHeight="1">
      <c r="B951" s="450"/>
      <c r="C951" s="450"/>
      <c r="D951" s="450"/>
      <c r="E951" s="451"/>
      <c r="F951" s="451"/>
      <c r="G951" s="450"/>
      <c r="H951" s="450"/>
      <c r="I951" s="450"/>
      <c r="J951" s="450"/>
      <c r="K951" s="450"/>
      <c r="L951" s="452"/>
      <c r="M951" s="450"/>
      <c r="N951" s="450"/>
      <c r="O951" s="453"/>
      <c r="P951" s="450"/>
      <c r="Q951" s="450"/>
      <c r="R951" s="450"/>
      <c r="S951" s="450"/>
      <c r="T951" s="450"/>
      <c r="U951" s="450"/>
      <c r="V951" s="450"/>
      <c r="W951" s="450"/>
      <c r="X951" s="450"/>
      <c r="Y951" s="450"/>
      <c r="Z951" s="450"/>
      <c r="AA951" s="450"/>
      <c r="AB951" s="450"/>
    </row>
    <row r="952" spans="2:28" ht="12.75" customHeight="1">
      <c r="B952" s="450"/>
      <c r="C952" s="450"/>
      <c r="D952" s="450"/>
      <c r="E952" s="451"/>
      <c r="F952" s="451"/>
      <c r="G952" s="450"/>
      <c r="H952" s="450"/>
      <c r="I952" s="450"/>
      <c r="J952" s="450"/>
      <c r="K952" s="450"/>
      <c r="L952" s="452"/>
      <c r="M952" s="450"/>
      <c r="N952" s="450"/>
      <c r="O952" s="453"/>
      <c r="P952" s="450"/>
      <c r="Q952" s="450"/>
      <c r="R952" s="450"/>
      <c r="S952" s="450"/>
      <c r="T952" s="450"/>
      <c r="U952" s="450"/>
      <c r="V952" s="450"/>
      <c r="W952" s="450"/>
      <c r="X952" s="450"/>
      <c r="Y952" s="450"/>
      <c r="Z952" s="450"/>
      <c r="AA952" s="450"/>
      <c r="AB952" s="450"/>
    </row>
    <row r="953" spans="2:28" ht="12.75" customHeight="1">
      <c r="B953" s="450"/>
      <c r="C953" s="450"/>
      <c r="D953" s="450"/>
      <c r="E953" s="451"/>
      <c r="F953" s="451"/>
      <c r="G953" s="450"/>
      <c r="H953" s="450"/>
      <c r="I953" s="450"/>
      <c r="J953" s="450"/>
      <c r="K953" s="450"/>
      <c r="L953" s="452"/>
      <c r="M953" s="450"/>
      <c r="N953" s="450"/>
      <c r="O953" s="453"/>
      <c r="P953" s="450"/>
      <c r="Q953" s="450"/>
      <c r="R953" s="450"/>
      <c r="S953" s="450"/>
      <c r="T953" s="450"/>
      <c r="U953" s="450"/>
      <c r="V953" s="450"/>
      <c r="W953" s="450"/>
      <c r="X953" s="450"/>
      <c r="Y953" s="450"/>
      <c r="Z953" s="450"/>
      <c r="AA953" s="450"/>
      <c r="AB953" s="450"/>
    </row>
    <row r="954" spans="2:28" ht="12.75" customHeight="1">
      <c r="B954" s="450"/>
      <c r="C954" s="450"/>
      <c r="D954" s="450"/>
      <c r="E954" s="451"/>
      <c r="F954" s="451"/>
      <c r="G954" s="450"/>
      <c r="H954" s="450"/>
      <c r="I954" s="450"/>
      <c r="J954" s="450"/>
      <c r="K954" s="450"/>
      <c r="L954" s="452"/>
      <c r="M954" s="450"/>
      <c r="N954" s="450"/>
      <c r="O954" s="453"/>
      <c r="P954" s="450"/>
      <c r="Q954" s="450"/>
      <c r="R954" s="450"/>
      <c r="S954" s="450"/>
      <c r="T954" s="450"/>
      <c r="U954" s="450"/>
      <c r="V954" s="450"/>
      <c r="W954" s="450"/>
      <c r="X954" s="450"/>
      <c r="Y954" s="450"/>
      <c r="Z954" s="450"/>
      <c r="AA954" s="450"/>
      <c r="AB954" s="450"/>
    </row>
    <row r="955" spans="2:28" ht="12.75" customHeight="1">
      <c r="B955" s="450"/>
      <c r="C955" s="450"/>
      <c r="D955" s="450"/>
      <c r="E955" s="451"/>
      <c r="F955" s="451"/>
      <c r="G955" s="450"/>
      <c r="H955" s="450"/>
      <c r="I955" s="450"/>
      <c r="J955" s="450"/>
      <c r="K955" s="450"/>
      <c r="L955" s="452"/>
      <c r="M955" s="450"/>
      <c r="N955" s="450"/>
      <c r="O955" s="453"/>
      <c r="P955" s="450"/>
      <c r="Q955" s="450"/>
      <c r="R955" s="450"/>
      <c r="S955" s="450"/>
      <c r="T955" s="450"/>
      <c r="U955" s="450"/>
      <c r="V955" s="450"/>
      <c r="W955" s="450"/>
      <c r="X955" s="450"/>
      <c r="Y955" s="450"/>
      <c r="Z955" s="450"/>
      <c r="AA955" s="450"/>
      <c r="AB955" s="450"/>
    </row>
    <row r="956" spans="2:28" ht="12.75" customHeight="1">
      <c r="B956" s="450"/>
      <c r="C956" s="450"/>
      <c r="D956" s="450"/>
      <c r="E956" s="451"/>
      <c r="F956" s="451"/>
      <c r="G956" s="450"/>
      <c r="H956" s="450"/>
      <c r="I956" s="450"/>
      <c r="J956" s="450"/>
      <c r="K956" s="450"/>
      <c r="L956" s="452"/>
      <c r="M956" s="450"/>
      <c r="N956" s="450"/>
      <c r="O956" s="453"/>
      <c r="P956" s="450"/>
      <c r="Q956" s="450"/>
      <c r="R956" s="450"/>
      <c r="S956" s="450"/>
      <c r="T956" s="450"/>
      <c r="U956" s="450"/>
      <c r="V956" s="450"/>
      <c r="W956" s="450"/>
      <c r="X956" s="450"/>
      <c r="Y956" s="450"/>
      <c r="Z956" s="450"/>
      <c r="AA956" s="450"/>
      <c r="AB956" s="450"/>
    </row>
    <row r="957" spans="2:28" ht="12.75" customHeight="1">
      <c r="B957" s="450"/>
      <c r="C957" s="450"/>
      <c r="D957" s="450"/>
      <c r="E957" s="451"/>
      <c r="F957" s="451"/>
      <c r="G957" s="450"/>
      <c r="H957" s="450"/>
      <c r="I957" s="450"/>
      <c r="J957" s="450"/>
      <c r="K957" s="450"/>
      <c r="L957" s="452"/>
      <c r="M957" s="450"/>
      <c r="N957" s="450"/>
      <c r="O957" s="453"/>
      <c r="P957" s="450"/>
      <c r="Q957" s="450"/>
      <c r="R957" s="450"/>
      <c r="S957" s="450"/>
      <c r="T957" s="450"/>
      <c r="U957" s="450"/>
      <c r="V957" s="450"/>
      <c r="W957" s="450"/>
      <c r="X957" s="450"/>
      <c r="Y957" s="450"/>
      <c r="Z957" s="450"/>
      <c r="AA957" s="450"/>
      <c r="AB957" s="450"/>
    </row>
    <row r="958" spans="2:28" ht="12.75" customHeight="1">
      <c r="B958" s="450"/>
      <c r="C958" s="450"/>
      <c r="D958" s="450"/>
      <c r="E958" s="451"/>
      <c r="F958" s="451"/>
      <c r="G958" s="450"/>
      <c r="H958" s="450"/>
      <c r="I958" s="450"/>
      <c r="J958" s="450"/>
      <c r="K958" s="450"/>
      <c r="L958" s="452"/>
      <c r="M958" s="450"/>
      <c r="N958" s="450"/>
      <c r="O958" s="453"/>
      <c r="P958" s="450"/>
      <c r="Q958" s="450"/>
      <c r="R958" s="450"/>
      <c r="S958" s="450"/>
      <c r="T958" s="450"/>
      <c r="U958" s="450"/>
      <c r="V958" s="450"/>
      <c r="W958" s="450"/>
      <c r="X958" s="450"/>
      <c r="Y958" s="450"/>
      <c r="Z958" s="450"/>
      <c r="AA958" s="450"/>
      <c r="AB958" s="450"/>
    </row>
    <row r="959" spans="2:28" ht="12.75" customHeight="1">
      <c r="B959" s="450"/>
      <c r="C959" s="450"/>
      <c r="D959" s="450"/>
      <c r="E959" s="451"/>
      <c r="F959" s="451"/>
      <c r="G959" s="450"/>
      <c r="H959" s="450"/>
      <c r="I959" s="450"/>
      <c r="J959" s="450"/>
      <c r="K959" s="450"/>
      <c r="L959" s="452"/>
      <c r="M959" s="450"/>
      <c r="N959" s="450"/>
      <c r="O959" s="453"/>
      <c r="P959" s="450"/>
      <c r="Q959" s="450"/>
      <c r="R959" s="450"/>
      <c r="S959" s="450"/>
      <c r="T959" s="450"/>
      <c r="U959" s="450"/>
      <c r="V959" s="450"/>
      <c r="W959" s="450"/>
      <c r="X959" s="450"/>
      <c r="Y959" s="450"/>
      <c r="Z959" s="450"/>
      <c r="AA959" s="450"/>
      <c r="AB959" s="450"/>
    </row>
    <row r="960" spans="2:28" ht="12.75" customHeight="1">
      <c r="B960" s="450"/>
      <c r="C960" s="450"/>
      <c r="D960" s="450"/>
      <c r="E960" s="451"/>
      <c r="F960" s="451"/>
      <c r="G960" s="450"/>
      <c r="H960" s="450"/>
      <c r="I960" s="450"/>
      <c r="J960" s="450"/>
      <c r="K960" s="450"/>
      <c r="L960" s="452"/>
      <c r="M960" s="450"/>
      <c r="N960" s="450"/>
      <c r="O960" s="453"/>
      <c r="P960" s="450"/>
      <c r="Q960" s="450"/>
      <c r="R960" s="450"/>
      <c r="S960" s="450"/>
      <c r="T960" s="450"/>
      <c r="U960" s="450"/>
      <c r="V960" s="450"/>
      <c r="W960" s="450"/>
      <c r="X960" s="450"/>
      <c r="Y960" s="450"/>
      <c r="Z960" s="450"/>
      <c r="AA960" s="450"/>
      <c r="AB960" s="450"/>
    </row>
    <row r="961" spans="2:28" ht="12.75" customHeight="1">
      <c r="B961" s="450"/>
      <c r="C961" s="450"/>
      <c r="D961" s="450"/>
      <c r="E961" s="451"/>
      <c r="F961" s="451"/>
      <c r="G961" s="450"/>
      <c r="H961" s="450"/>
      <c r="I961" s="450"/>
      <c r="J961" s="450"/>
      <c r="K961" s="450"/>
      <c r="L961" s="452"/>
      <c r="M961" s="450"/>
      <c r="N961" s="450"/>
      <c r="O961" s="453"/>
      <c r="P961" s="450"/>
      <c r="Q961" s="450"/>
      <c r="R961" s="450"/>
      <c r="S961" s="450"/>
      <c r="T961" s="450"/>
      <c r="U961" s="450"/>
      <c r="V961" s="450"/>
      <c r="W961" s="450"/>
      <c r="X961" s="450"/>
      <c r="Y961" s="450"/>
      <c r="Z961" s="450"/>
      <c r="AA961" s="450"/>
      <c r="AB961" s="450"/>
    </row>
    <row r="962" spans="2:28" ht="12.75" customHeight="1">
      <c r="B962" s="450"/>
      <c r="C962" s="450"/>
      <c r="D962" s="450"/>
      <c r="E962" s="451"/>
      <c r="F962" s="451"/>
      <c r="G962" s="450"/>
      <c r="H962" s="450"/>
      <c r="I962" s="450"/>
      <c r="J962" s="450"/>
      <c r="K962" s="450"/>
      <c r="L962" s="452"/>
      <c r="M962" s="450"/>
      <c r="N962" s="450"/>
      <c r="O962" s="453"/>
      <c r="P962" s="450"/>
      <c r="Q962" s="450"/>
      <c r="R962" s="450"/>
      <c r="S962" s="450"/>
      <c r="T962" s="450"/>
      <c r="U962" s="450"/>
      <c r="V962" s="450"/>
      <c r="W962" s="450"/>
      <c r="X962" s="450"/>
      <c r="Y962" s="450"/>
      <c r="Z962" s="450"/>
      <c r="AA962" s="450"/>
      <c r="AB962" s="450"/>
    </row>
    <row r="963" spans="2:28" ht="12.75" customHeight="1">
      <c r="B963" s="450"/>
      <c r="C963" s="450"/>
      <c r="D963" s="450"/>
      <c r="E963" s="451"/>
      <c r="F963" s="451"/>
      <c r="G963" s="450"/>
      <c r="H963" s="450"/>
      <c r="I963" s="450"/>
      <c r="J963" s="450"/>
      <c r="K963" s="450"/>
      <c r="L963" s="452"/>
      <c r="M963" s="450"/>
      <c r="N963" s="450"/>
      <c r="O963" s="453"/>
      <c r="P963" s="450"/>
      <c r="Q963" s="450"/>
      <c r="R963" s="450"/>
      <c r="S963" s="450"/>
      <c r="T963" s="450"/>
      <c r="U963" s="450"/>
      <c r="V963" s="450"/>
      <c r="W963" s="450"/>
      <c r="X963" s="450"/>
      <c r="Y963" s="450"/>
      <c r="Z963" s="450"/>
      <c r="AA963" s="450"/>
      <c r="AB963" s="450"/>
    </row>
    <row r="964" spans="2:28" ht="12.75" customHeight="1">
      <c r="B964" s="450"/>
      <c r="C964" s="450"/>
      <c r="D964" s="450"/>
      <c r="E964" s="451"/>
      <c r="F964" s="451"/>
      <c r="G964" s="450"/>
      <c r="H964" s="450"/>
      <c r="I964" s="450"/>
      <c r="J964" s="450"/>
      <c r="K964" s="450"/>
      <c r="L964" s="452"/>
      <c r="M964" s="450"/>
      <c r="N964" s="450"/>
      <c r="O964" s="453"/>
      <c r="P964" s="450"/>
      <c r="Q964" s="450"/>
      <c r="R964" s="450"/>
      <c r="S964" s="450"/>
      <c r="T964" s="450"/>
      <c r="U964" s="450"/>
      <c r="V964" s="450"/>
      <c r="W964" s="450"/>
      <c r="X964" s="450"/>
      <c r="Y964" s="450"/>
      <c r="Z964" s="450"/>
      <c r="AA964" s="450"/>
      <c r="AB964" s="450"/>
    </row>
    <row r="965" spans="2:28" ht="12.75" customHeight="1">
      <c r="B965" s="450"/>
      <c r="C965" s="450"/>
      <c r="D965" s="450"/>
      <c r="E965" s="451"/>
      <c r="F965" s="451"/>
      <c r="G965" s="450"/>
      <c r="H965" s="450"/>
      <c r="I965" s="450"/>
      <c r="J965" s="450"/>
      <c r="K965" s="450"/>
      <c r="L965" s="452"/>
      <c r="M965" s="450"/>
      <c r="N965" s="450"/>
      <c r="O965" s="453"/>
      <c r="P965" s="450"/>
      <c r="Q965" s="450"/>
      <c r="R965" s="450"/>
      <c r="S965" s="450"/>
      <c r="T965" s="450"/>
      <c r="U965" s="450"/>
      <c r="V965" s="450"/>
      <c r="W965" s="450"/>
      <c r="X965" s="450"/>
      <c r="Y965" s="450"/>
      <c r="Z965" s="450"/>
      <c r="AA965" s="450"/>
      <c r="AB965" s="450"/>
    </row>
    <row r="966" spans="2:28" ht="12.75" customHeight="1">
      <c r="B966" s="450"/>
      <c r="C966" s="450"/>
      <c r="D966" s="450"/>
      <c r="E966" s="451"/>
      <c r="F966" s="451"/>
      <c r="G966" s="450"/>
      <c r="H966" s="450"/>
      <c r="I966" s="450"/>
      <c r="J966" s="450"/>
      <c r="K966" s="450"/>
      <c r="L966" s="452"/>
      <c r="M966" s="450"/>
      <c r="N966" s="450"/>
      <c r="O966" s="453"/>
      <c r="P966" s="450"/>
      <c r="Q966" s="450"/>
      <c r="R966" s="450"/>
      <c r="S966" s="450"/>
      <c r="T966" s="450"/>
      <c r="U966" s="450"/>
      <c r="V966" s="450"/>
      <c r="W966" s="450"/>
      <c r="X966" s="450"/>
      <c r="Y966" s="450"/>
      <c r="Z966" s="450"/>
      <c r="AA966" s="450"/>
      <c r="AB966" s="450"/>
    </row>
    <row r="967" spans="2:28" ht="12.75" customHeight="1">
      <c r="B967" s="450"/>
      <c r="C967" s="450"/>
      <c r="D967" s="450"/>
      <c r="E967" s="451"/>
      <c r="F967" s="451"/>
      <c r="G967" s="450"/>
      <c r="H967" s="450"/>
      <c r="I967" s="450"/>
      <c r="J967" s="450"/>
      <c r="K967" s="450"/>
      <c r="L967" s="452"/>
      <c r="M967" s="450"/>
      <c r="N967" s="450"/>
      <c r="O967" s="453"/>
      <c r="P967" s="450"/>
      <c r="Q967" s="450"/>
      <c r="R967" s="450"/>
      <c r="S967" s="450"/>
      <c r="T967" s="450"/>
      <c r="U967" s="450"/>
      <c r="V967" s="450"/>
      <c r="W967" s="450"/>
      <c r="X967" s="450"/>
      <c r="Y967" s="450"/>
      <c r="Z967" s="450"/>
      <c r="AA967" s="450"/>
      <c r="AB967" s="450"/>
    </row>
    <row r="968" spans="2:28" ht="12.75" customHeight="1">
      <c r="B968" s="450"/>
      <c r="C968" s="450"/>
      <c r="D968" s="450"/>
      <c r="E968" s="451"/>
      <c r="F968" s="451"/>
      <c r="G968" s="450"/>
      <c r="H968" s="450"/>
      <c r="I968" s="450"/>
      <c r="J968" s="450"/>
      <c r="K968" s="450"/>
      <c r="L968" s="452"/>
      <c r="M968" s="450"/>
      <c r="N968" s="450"/>
      <c r="O968" s="453"/>
      <c r="P968" s="450"/>
      <c r="Q968" s="450"/>
      <c r="R968" s="450"/>
      <c r="S968" s="450"/>
      <c r="T968" s="450"/>
      <c r="U968" s="450"/>
      <c r="V968" s="450"/>
      <c r="W968" s="450"/>
      <c r="X968" s="450"/>
      <c r="Y968" s="450"/>
      <c r="Z968" s="450"/>
      <c r="AA968" s="450"/>
      <c r="AB968" s="450"/>
    </row>
    <row r="969" spans="2:28" ht="12.75" customHeight="1">
      <c r="B969" s="450"/>
      <c r="C969" s="450"/>
      <c r="D969" s="450"/>
      <c r="E969" s="451"/>
      <c r="F969" s="451"/>
      <c r="G969" s="450"/>
      <c r="H969" s="450"/>
      <c r="I969" s="450"/>
      <c r="J969" s="450"/>
      <c r="K969" s="450"/>
      <c r="L969" s="452"/>
      <c r="M969" s="450"/>
      <c r="N969" s="450"/>
      <c r="O969" s="453"/>
      <c r="P969" s="450"/>
      <c r="Q969" s="450"/>
      <c r="R969" s="450"/>
      <c r="S969" s="450"/>
      <c r="T969" s="450"/>
      <c r="U969" s="450"/>
      <c r="V969" s="450"/>
      <c r="W969" s="450"/>
      <c r="X969" s="450"/>
      <c r="Y969" s="450"/>
      <c r="Z969" s="450"/>
      <c r="AA969" s="450"/>
      <c r="AB969" s="450"/>
    </row>
    <row r="970" spans="2:28" ht="12.75" customHeight="1">
      <c r="B970" s="450"/>
      <c r="C970" s="450"/>
      <c r="D970" s="450"/>
      <c r="E970" s="451"/>
      <c r="F970" s="451"/>
      <c r="G970" s="450"/>
      <c r="H970" s="450"/>
      <c r="I970" s="450"/>
      <c r="J970" s="450"/>
      <c r="K970" s="450"/>
      <c r="L970" s="452"/>
      <c r="M970" s="450"/>
      <c r="N970" s="450"/>
      <c r="O970" s="453"/>
      <c r="P970" s="450"/>
      <c r="Q970" s="450"/>
      <c r="R970" s="450"/>
      <c r="S970" s="450"/>
      <c r="T970" s="450"/>
      <c r="U970" s="450"/>
      <c r="V970" s="450"/>
      <c r="W970" s="450"/>
      <c r="X970" s="450"/>
      <c r="Y970" s="450"/>
      <c r="Z970" s="450"/>
      <c r="AA970" s="450"/>
      <c r="AB970" s="450"/>
    </row>
    <row r="971" spans="2:28" ht="12.75" customHeight="1">
      <c r="B971" s="450"/>
      <c r="C971" s="450"/>
      <c r="D971" s="450"/>
      <c r="E971" s="451"/>
      <c r="F971" s="451"/>
      <c r="G971" s="450"/>
      <c r="H971" s="450"/>
      <c r="I971" s="450"/>
      <c r="J971" s="450"/>
      <c r="K971" s="450"/>
      <c r="L971" s="452"/>
      <c r="M971" s="450"/>
      <c r="N971" s="450"/>
      <c r="O971" s="453"/>
      <c r="P971" s="450"/>
      <c r="Q971" s="450"/>
      <c r="R971" s="450"/>
      <c r="S971" s="450"/>
      <c r="T971" s="450"/>
      <c r="U971" s="450"/>
      <c r="V971" s="450"/>
      <c r="W971" s="450"/>
      <c r="X971" s="450"/>
      <c r="Y971" s="450"/>
      <c r="Z971" s="450"/>
      <c r="AA971" s="450"/>
      <c r="AB971" s="450"/>
    </row>
    <row r="972" spans="2:28" ht="12.75" customHeight="1">
      <c r="B972" s="450"/>
      <c r="C972" s="450"/>
      <c r="D972" s="450"/>
      <c r="E972" s="451"/>
      <c r="F972" s="451"/>
      <c r="G972" s="450"/>
      <c r="H972" s="450"/>
      <c r="I972" s="450"/>
      <c r="J972" s="450"/>
      <c r="K972" s="450"/>
      <c r="L972" s="452"/>
      <c r="M972" s="450"/>
      <c r="N972" s="450"/>
      <c r="O972" s="453"/>
      <c r="P972" s="450"/>
      <c r="Q972" s="450"/>
      <c r="R972" s="450"/>
      <c r="S972" s="450"/>
      <c r="T972" s="450"/>
      <c r="U972" s="450"/>
      <c r="V972" s="450"/>
      <c r="W972" s="450"/>
      <c r="X972" s="450"/>
      <c r="Y972" s="450"/>
      <c r="Z972" s="450"/>
      <c r="AA972" s="450"/>
      <c r="AB972" s="450"/>
    </row>
    <row r="973" spans="2:28" ht="12.75" customHeight="1">
      <c r="B973" s="450"/>
      <c r="C973" s="450"/>
      <c r="D973" s="450"/>
      <c r="E973" s="451"/>
      <c r="F973" s="451"/>
      <c r="G973" s="450"/>
      <c r="H973" s="450"/>
      <c r="I973" s="450"/>
      <c r="J973" s="450"/>
      <c r="K973" s="450"/>
      <c r="L973" s="452"/>
      <c r="M973" s="450"/>
      <c r="N973" s="450"/>
      <c r="O973" s="453"/>
      <c r="P973" s="450"/>
      <c r="Q973" s="450"/>
      <c r="R973" s="450"/>
      <c r="S973" s="450"/>
      <c r="T973" s="450"/>
      <c r="U973" s="450"/>
      <c r="V973" s="450"/>
      <c r="W973" s="450"/>
      <c r="X973" s="450"/>
      <c r="Y973" s="450"/>
      <c r="Z973" s="450"/>
      <c r="AA973" s="450"/>
      <c r="AB973" s="450"/>
    </row>
    <row r="974" spans="2:28" ht="12.75" customHeight="1">
      <c r="B974" s="450"/>
      <c r="C974" s="450"/>
      <c r="D974" s="450"/>
      <c r="E974" s="451"/>
      <c r="F974" s="451"/>
      <c r="G974" s="450"/>
      <c r="H974" s="450"/>
      <c r="I974" s="450"/>
      <c r="J974" s="450"/>
      <c r="K974" s="450"/>
      <c r="L974" s="452"/>
      <c r="M974" s="450"/>
      <c r="N974" s="450"/>
      <c r="O974" s="453"/>
      <c r="P974" s="450"/>
      <c r="Q974" s="450"/>
      <c r="R974" s="450"/>
      <c r="S974" s="450"/>
      <c r="T974" s="450"/>
      <c r="U974" s="450"/>
      <c r="V974" s="450"/>
      <c r="W974" s="450"/>
      <c r="X974" s="450"/>
      <c r="Y974" s="450"/>
      <c r="Z974" s="450"/>
      <c r="AA974" s="450"/>
      <c r="AB974" s="450"/>
    </row>
    <row r="975" spans="2:28" ht="12.75" customHeight="1">
      <c r="B975" s="450"/>
      <c r="C975" s="450"/>
      <c r="D975" s="450"/>
      <c r="E975" s="451"/>
      <c r="F975" s="451"/>
      <c r="G975" s="450"/>
      <c r="H975" s="450"/>
      <c r="I975" s="450"/>
      <c r="J975" s="450"/>
      <c r="K975" s="450"/>
      <c r="L975" s="452"/>
      <c r="M975" s="450"/>
      <c r="N975" s="450"/>
      <c r="O975" s="453"/>
      <c r="P975" s="450"/>
      <c r="Q975" s="450"/>
      <c r="R975" s="450"/>
      <c r="S975" s="450"/>
      <c r="T975" s="450"/>
      <c r="U975" s="450"/>
      <c r="V975" s="450"/>
      <c r="W975" s="450"/>
      <c r="X975" s="450"/>
      <c r="Y975" s="450"/>
      <c r="Z975" s="450"/>
      <c r="AA975" s="450"/>
      <c r="AB975" s="450"/>
    </row>
    <row r="976" spans="2:28" ht="12.75" customHeight="1">
      <c r="B976" s="450"/>
      <c r="C976" s="450"/>
      <c r="D976" s="450"/>
      <c r="E976" s="451"/>
      <c r="F976" s="451"/>
      <c r="G976" s="450"/>
      <c r="H976" s="450"/>
      <c r="I976" s="450"/>
      <c r="J976" s="450"/>
      <c r="K976" s="450"/>
      <c r="L976" s="452"/>
      <c r="M976" s="450"/>
      <c r="N976" s="450"/>
      <c r="O976" s="453"/>
      <c r="P976" s="450"/>
      <c r="Q976" s="450"/>
      <c r="R976" s="450"/>
      <c r="S976" s="450"/>
      <c r="T976" s="450"/>
      <c r="U976" s="450"/>
      <c r="V976" s="450"/>
      <c r="W976" s="450"/>
      <c r="X976" s="450"/>
      <c r="Y976" s="450"/>
      <c r="Z976" s="450"/>
      <c r="AA976" s="450"/>
      <c r="AB976" s="450"/>
    </row>
    <row r="977" spans="2:28" ht="12.75" customHeight="1">
      <c r="B977" s="450"/>
      <c r="C977" s="450"/>
      <c r="D977" s="450"/>
      <c r="E977" s="451"/>
      <c r="F977" s="451"/>
      <c r="G977" s="450"/>
      <c r="H977" s="450"/>
      <c r="I977" s="450"/>
      <c r="J977" s="450"/>
      <c r="K977" s="450"/>
      <c r="L977" s="452"/>
      <c r="M977" s="450"/>
      <c r="N977" s="450"/>
      <c r="O977" s="453"/>
      <c r="P977" s="450"/>
      <c r="Q977" s="450"/>
      <c r="R977" s="450"/>
      <c r="S977" s="450"/>
      <c r="T977" s="450"/>
      <c r="U977" s="450"/>
      <c r="V977" s="450"/>
      <c r="W977" s="450"/>
      <c r="X977" s="450"/>
      <c r="Y977" s="450"/>
      <c r="Z977" s="450"/>
      <c r="AA977" s="450"/>
      <c r="AB977" s="450"/>
    </row>
    <row r="978" spans="2:28" ht="12.75" customHeight="1">
      <c r="B978" s="450"/>
      <c r="C978" s="450"/>
      <c r="D978" s="450"/>
      <c r="E978" s="451"/>
      <c r="F978" s="451"/>
      <c r="G978" s="450"/>
      <c r="H978" s="450"/>
      <c r="I978" s="450"/>
      <c r="J978" s="450"/>
      <c r="K978" s="450"/>
      <c r="L978" s="452"/>
      <c r="M978" s="450"/>
      <c r="N978" s="450"/>
      <c r="O978" s="453"/>
      <c r="P978" s="450"/>
      <c r="Q978" s="450"/>
      <c r="R978" s="450"/>
      <c r="S978" s="450"/>
      <c r="T978" s="450"/>
      <c r="U978" s="450"/>
      <c r="V978" s="450"/>
      <c r="W978" s="450"/>
      <c r="X978" s="450"/>
      <c r="Y978" s="450"/>
      <c r="Z978" s="450"/>
      <c r="AA978" s="450"/>
      <c r="AB978" s="450"/>
    </row>
    <row r="979" spans="2:28" ht="12.75" customHeight="1">
      <c r="B979" s="450"/>
      <c r="C979" s="450"/>
      <c r="D979" s="450"/>
      <c r="E979" s="451"/>
      <c r="F979" s="451"/>
      <c r="G979" s="450"/>
      <c r="H979" s="450"/>
      <c r="I979" s="450"/>
      <c r="J979" s="450"/>
      <c r="K979" s="450"/>
      <c r="L979" s="452"/>
      <c r="M979" s="450"/>
      <c r="N979" s="450"/>
      <c r="O979" s="453"/>
      <c r="P979" s="450"/>
      <c r="Q979" s="450"/>
      <c r="R979" s="450"/>
      <c r="S979" s="450"/>
      <c r="T979" s="450"/>
      <c r="U979" s="450"/>
      <c r="V979" s="450"/>
      <c r="W979" s="450"/>
      <c r="X979" s="450"/>
      <c r="Y979" s="450"/>
      <c r="Z979" s="450"/>
      <c r="AA979" s="450"/>
      <c r="AB979" s="450"/>
    </row>
    <row r="980" spans="2:28" ht="12.75" customHeight="1">
      <c r="B980" s="450"/>
      <c r="C980" s="450"/>
      <c r="D980" s="450"/>
      <c r="E980" s="451"/>
      <c r="F980" s="451"/>
      <c r="G980" s="450"/>
      <c r="H980" s="450"/>
      <c r="I980" s="450"/>
      <c r="J980" s="450"/>
      <c r="K980" s="450"/>
      <c r="L980" s="452"/>
      <c r="M980" s="450"/>
      <c r="N980" s="450"/>
      <c r="O980" s="453"/>
      <c r="P980" s="450"/>
      <c r="Q980" s="450"/>
      <c r="R980" s="450"/>
      <c r="S980" s="450"/>
      <c r="T980" s="450"/>
      <c r="U980" s="450"/>
      <c r="V980" s="450"/>
      <c r="W980" s="450"/>
      <c r="X980" s="450"/>
      <c r="Y980" s="450"/>
      <c r="Z980" s="450"/>
      <c r="AA980" s="450"/>
      <c r="AB980" s="450"/>
    </row>
  </sheetData>
  <mergeCells count="248">
    <mergeCell ref="K88:K90"/>
    <mergeCell ref="L88:L90"/>
    <mergeCell ref="O88:O90"/>
    <mergeCell ref="AB88:AB90"/>
    <mergeCell ref="Y76:Y87"/>
    <mergeCell ref="Z76:Z87"/>
    <mergeCell ref="AA76:AA87"/>
    <mergeCell ref="AB76:AB87"/>
    <mergeCell ref="K81:K87"/>
    <mergeCell ref="O81:O82"/>
    <mergeCell ref="S76:S87"/>
    <mergeCell ref="T76:T87"/>
    <mergeCell ref="U76:U87"/>
    <mergeCell ref="V76:V87"/>
    <mergeCell ref="W76:W87"/>
    <mergeCell ref="X76:X87"/>
    <mergeCell ref="H76:H87"/>
    <mergeCell ref="I76:I87"/>
    <mergeCell ref="J76:J87"/>
    <mergeCell ref="P76:P87"/>
    <mergeCell ref="Q76:Q87"/>
    <mergeCell ref="R76:R87"/>
    <mergeCell ref="B76:B92"/>
    <mergeCell ref="C76:C87"/>
    <mergeCell ref="D76:D87"/>
    <mergeCell ref="E76:E87"/>
    <mergeCell ref="F76:F87"/>
    <mergeCell ref="G76:G87"/>
    <mergeCell ref="C88:C90"/>
    <mergeCell ref="L66:L75"/>
    <mergeCell ref="AB66:AB75"/>
    <mergeCell ref="K67:K75"/>
    <mergeCell ref="O67:O68"/>
    <mergeCell ref="O69:O70"/>
    <mergeCell ref="O71:O72"/>
    <mergeCell ref="Z62:Z63"/>
    <mergeCell ref="AA62:AA63"/>
    <mergeCell ref="AB62:AB65"/>
    <mergeCell ref="D66:D75"/>
    <mergeCell ref="E66:E75"/>
    <mergeCell ref="F66:F75"/>
    <mergeCell ref="G66:G75"/>
    <mergeCell ref="H66:H75"/>
    <mergeCell ref="I66:I75"/>
    <mergeCell ref="J66:J75"/>
    <mergeCell ref="T62:T63"/>
    <mergeCell ref="U62:U63"/>
    <mergeCell ref="V62:V63"/>
    <mergeCell ref="W62:W63"/>
    <mergeCell ref="X62:X63"/>
    <mergeCell ref="Y62:Y63"/>
    <mergeCell ref="K62:K65"/>
    <mergeCell ref="O62:O65"/>
    <mergeCell ref="P62:P63"/>
    <mergeCell ref="Q62:Q63"/>
    <mergeCell ref="R62:R63"/>
    <mergeCell ref="S62:S63"/>
    <mergeCell ref="AA57:AA61"/>
    <mergeCell ref="B62:B75"/>
    <mergeCell ref="C62:C75"/>
    <mergeCell ref="D62:D65"/>
    <mergeCell ref="E62:E65"/>
    <mergeCell ref="F62:F65"/>
    <mergeCell ref="G62:G65"/>
    <mergeCell ref="H62:H65"/>
    <mergeCell ref="I62:I65"/>
    <mergeCell ref="J62:J65"/>
    <mergeCell ref="U57:U61"/>
    <mergeCell ref="V57:V61"/>
    <mergeCell ref="W57:W61"/>
    <mergeCell ref="X57:X61"/>
    <mergeCell ref="Y57:Y61"/>
    <mergeCell ref="Z57:Z61"/>
    <mergeCell ref="Y52:Y56"/>
    <mergeCell ref="Z52:Z56"/>
    <mergeCell ref="AA52:AA56"/>
    <mergeCell ref="AB52:AB61"/>
    <mergeCell ref="K57:K61"/>
    <mergeCell ref="P57:P61"/>
    <mergeCell ref="Q57:Q61"/>
    <mergeCell ref="R57:R61"/>
    <mergeCell ref="S57:S61"/>
    <mergeCell ref="T57:T61"/>
    <mergeCell ref="S52:S56"/>
    <mergeCell ref="T52:T56"/>
    <mergeCell ref="U52:U56"/>
    <mergeCell ref="V52:V56"/>
    <mergeCell ref="W52:W56"/>
    <mergeCell ref="X52:X56"/>
    <mergeCell ref="I52:I61"/>
    <mergeCell ref="J52:J61"/>
    <mergeCell ref="O52:O55"/>
    <mergeCell ref="P52:P56"/>
    <mergeCell ref="Q52:Q56"/>
    <mergeCell ref="R52:R56"/>
    <mergeCell ref="X49:X51"/>
    <mergeCell ref="Y49:Y51"/>
    <mergeCell ref="Z49:Z51"/>
    <mergeCell ref="AA49:AA51"/>
    <mergeCell ref="AB49:AB51"/>
    <mergeCell ref="D52:D61"/>
    <mergeCell ref="E52:E61"/>
    <mergeCell ref="F52:F61"/>
    <mergeCell ref="G52:G61"/>
    <mergeCell ref="H52:H61"/>
    <mergeCell ref="R49:R51"/>
    <mergeCell ref="S49:S51"/>
    <mergeCell ref="T49:T51"/>
    <mergeCell ref="U49:U51"/>
    <mergeCell ref="V49:V51"/>
    <mergeCell ref="W49:W51"/>
    <mergeCell ref="H49:H51"/>
    <mergeCell ref="I49:I51"/>
    <mergeCell ref="J49:J51"/>
    <mergeCell ref="K49:K51"/>
    <mergeCell ref="P49:P51"/>
    <mergeCell ref="Q49:Q51"/>
    <mergeCell ref="B49:B61"/>
    <mergeCell ref="C49:C61"/>
    <mergeCell ref="D49:D51"/>
    <mergeCell ref="E49:E51"/>
    <mergeCell ref="F49:F51"/>
    <mergeCell ref="G49:G51"/>
    <mergeCell ref="X39:X48"/>
    <mergeCell ref="Y39:Y48"/>
    <mergeCell ref="Z39:Z48"/>
    <mergeCell ref="AA39:AA48"/>
    <mergeCell ref="AB39:AB48"/>
    <mergeCell ref="K43:K48"/>
    <mergeCell ref="R39:R48"/>
    <mergeCell ref="S39:S48"/>
    <mergeCell ref="T39:T48"/>
    <mergeCell ref="U39:U48"/>
    <mergeCell ref="V39:V48"/>
    <mergeCell ref="W39:W48"/>
    <mergeCell ref="G39:G48"/>
    <mergeCell ref="H39:H48"/>
    <mergeCell ref="I39:I48"/>
    <mergeCell ref="J39:J48"/>
    <mergeCell ref="P39:P48"/>
    <mergeCell ref="Q39:Q48"/>
    <mergeCell ref="Z28:Z38"/>
    <mergeCell ref="AA28:AA38"/>
    <mergeCell ref="AB28:AB38"/>
    <mergeCell ref="K29:K38"/>
    <mergeCell ref="O31:O35"/>
    <mergeCell ref="B39:B48"/>
    <mergeCell ref="C39:C48"/>
    <mergeCell ref="D39:D48"/>
    <mergeCell ref="E39:E48"/>
    <mergeCell ref="F39:F48"/>
    <mergeCell ref="T28:T38"/>
    <mergeCell ref="U28:U38"/>
    <mergeCell ref="V28:V38"/>
    <mergeCell ref="W28:W38"/>
    <mergeCell ref="X28:X38"/>
    <mergeCell ref="Y28:Y38"/>
    <mergeCell ref="J28:J38"/>
    <mergeCell ref="O28:O30"/>
    <mergeCell ref="P28:P38"/>
    <mergeCell ref="Q28:Q38"/>
    <mergeCell ref="R28:R38"/>
    <mergeCell ref="S28:S38"/>
    <mergeCell ref="J24:J27"/>
    <mergeCell ref="K24:K27"/>
    <mergeCell ref="O24:O26"/>
    <mergeCell ref="C28:C38"/>
    <mergeCell ref="D28:D38"/>
    <mergeCell ref="E28:E38"/>
    <mergeCell ref="F28:F38"/>
    <mergeCell ref="G28:G38"/>
    <mergeCell ref="H28:H38"/>
    <mergeCell ref="I28:I38"/>
    <mergeCell ref="L22:L23"/>
    <mergeCell ref="O22:O23"/>
    <mergeCell ref="B24:B38"/>
    <mergeCell ref="C24:C27"/>
    <mergeCell ref="D24:D27"/>
    <mergeCell ref="E24:E27"/>
    <mergeCell ref="F24:F27"/>
    <mergeCell ref="G24:G27"/>
    <mergeCell ref="H24:H27"/>
    <mergeCell ref="I24:I27"/>
    <mergeCell ref="AB13:AB14"/>
    <mergeCell ref="C22:C23"/>
    <mergeCell ref="D22:D23"/>
    <mergeCell ref="E22:E23"/>
    <mergeCell ref="F22:F23"/>
    <mergeCell ref="G22:G23"/>
    <mergeCell ref="H22:H23"/>
    <mergeCell ref="I22:I23"/>
    <mergeCell ref="J22:J23"/>
    <mergeCell ref="K22:K23"/>
    <mergeCell ref="V13:V14"/>
    <mergeCell ref="W13:W14"/>
    <mergeCell ref="X13:X14"/>
    <mergeCell ref="Y13:Y14"/>
    <mergeCell ref="Z13:Z14"/>
    <mergeCell ref="AA13:AA14"/>
    <mergeCell ref="P13:P14"/>
    <mergeCell ref="Q13:Q14"/>
    <mergeCell ref="R13:R14"/>
    <mergeCell ref="S13:S14"/>
    <mergeCell ref="T13:T14"/>
    <mergeCell ref="U13:U14"/>
    <mergeCell ref="H13:H14"/>
    <mergeCell ref="I13:I14"/>
    <mergeCell ref="J13:J14"/>
    <mergeCell ref="K13:K14"/>
    <mergeCell ref="L13:L14"/>
    <mergeCell ref="O13:O14"/>
    <mergeCell ref="B13:B23"/>
    <mergeCell ref="C13:C14"/>
    <mergeCell ref="D13:D14"/>
    <mergeCell ref="E13:E14"/>
    <mergeCell ref="F13:F14"/>
    <mergeCell ref="G13:G14"/>
    <mergeCell ref="AB10:AB12"/>
    <mergeCell ref="G11:G12"/>
    <mergeCell ref="H11:H12"/>
    <mergeCell ref="I11:I12"/>
    <mergeCell ref="J11:J12"/>
    <mergeCell ref="P11:R11"/>
    <mergeCell ref="S11:U11"/>
    <mergeCell ref="V11:X11"/>
    <mergeCell ref="Y11:AA11"/>
    <mergeCell ref="K10:K12"/>
    <mergeCell ref="L10:L12"/>
    <mergeCell ref="M10:M12"/>
    <mergeCell ref="N10:N12"/>
    <mergeCell ref="O10:O12"/>
    <mergeCell ref="P10:AA10"/>
    <mergeCell ref="B8:AB8"/>
    <mergeCell ref="G9:J9"/>
    <mergeCell ref="M9:N9"/>
    <mergeCell ref="P9:AA9"/>
    <mergeCell ref="B10:B12"/>
    <mergeCell ref="C10:C12"/>
    <mergeCell ref="D10:D12"/>
    <mergeCell ref="E10:E12"/>
    <mergeCell ref="F10:F12"/>
    <mergeCell ref="G10:J10"/>
    <mergeCell ref="B2:AB2"/>
    <mergeCell ref="B3:AB3"/>
    <mergeCell ref="B4:AB4"/>
    <mergeCell ref="B5:AB5"/>
    <mergeCell ref="B6:AB6"/>
    <mergeCell ref="B7:AB7"/>
  </mergeCells>
  <pageMargins left="0.25" right="0.25" top="0.75" bottom="0.75" header="0.511811023622047" footer="0.511811023622047"/>
  <pageSetup scale="46" fitToHeight="0" orientation="landscape" horizontalDpi="300" verticalDpi="300" r:id="rId1"/>
  <rowBreaks count="3" manualBreakCount="3">
    <brk id="23" max="16383" man="1"/>
    <brk id="38" max="16383" man="1"/>
    <brk id="4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76EE6-4CCB-49B0-8B7D-C4A6D88FC95E}">
  <sheetPr>
    <pageSetUpPr fitToPage="1"/>
  </sheetPr>
  <dimension ref="A1:AB978"/>
  <sheetViews>
    <sheetView view="pageBreakPreview" zoomScale="75" zoomScaleNormal="80" zoomScalePageLayoutView="75" workbookViewId="0">
      <pane ySplit="9" topLeftCell="A10" activePane="bottomLeft" state="frozen"/>
      <selection pane="bottomLeft" activeCell="C17" sqref="C17"/>
    </sheetView>
  </sheetViews>
  <sheetFormatPr baseColWidth="10" defaultColWidth="12.7109375" defaultRowHeight="12.75" customHeight="1"/>
  <cols>
    <col min="1" max="1" width="18.85546875" style="386" customWidth="1"/>
    <col min="2" max="2" width="28.140625" style="386" customWidth="1"/>
    <col min="3" max="3" width="19.140625" style="386" customWidth="1"/>
    <col min="4" max="4" width="7.85546875" style="416" customWidth="1"/>
    <col min="5" max="5" width="6.7109375" style="416" customWidth="1"/>
    <col min="6" max="9" width="6.28515625" style="386" customWidth="1"/>
    <col min="10" max="10" width="18.5703125" style="386" customWidth="1"/>
    <col min="11" max="11" width="30.7109375" style="417" customWidth="1"/>
    <col min="12" max="12" width="4.42578125" style="386" customWidth="1"/>
    <col min="13" max="13" width="31" style="386" customWidth="1"/>
    <col min="14" max="14" width="23" style="418" customWidth="1"/>
    <col min="15" max="23" width="3.140625" style="386" customWidth="1"/>
    <col min="24" max="24" width="4.28515625" style="386" customWidth="1"/>
    <col min="25" max="25" width="3.85546875" style="386" customWidth="1"/>
    <col min="26" max="26" width="4.28515625" style="386" customWidth="1"/>
    <col min="27" max="27" width="14.28515625" style="386" customWidth="1"/>
    <col min="28" max="28" width="12.7109375" style="376"/>
    <col min="29" max="16383" width="12.7109375" style="386"/>
    <col min="16384" max="16384" width="11.5703125" style="386" customWidth="1"/>
  </cols>
  <sheetData>
    <row r="1" spans="1:28" s="377" customFormat="1" ht="15">
      <c r="A1" s="374"/>
      <c r="B1" s="374"/>
      <c r="C1" s="374"/>
      <c r="D1" s="374"/>
      <c r="E1" s="374"/>
      <c r="F1" s="374"/>
      <c r="G1" s="374"/>
      <c r="H1" s="374"/>
      <c r="I1" s="374"/>
      <c r="J1" s="374"/>
      <c r="K1" s="374"/>
      <c r="L1" s="374"/>
      <c r="M1" s="374"/>
      <c r="N1" s="374"/>
      <c r="O1" s="374"/>
      <c r="P1" s="374"/>
      <c r="Q1" s="374"/>
      <c r="R1" s="374"/>
      <c r="S1" s="374"/>
      <c r="T1" s="374"/>
      <c r="U1" s="374"/>
      <c r="V1" s="374"/>
      <c r="W1" s="374"/>
      <c r="X1" s="374"/>
      <c r="Y1" s="374"/>
      <c r="Z1" s="374"/>
      <c r="AA1" s="375"/>
      <c r="AB1" s="376"/>
    </row>
    <row r="2" spans="1:28" s="377" customFormat="1" ht="1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6"/>
    </row>
    <row r="3" spans="1:28" s="377" customFormat="1" ht="1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6"/>
    </row>
    <row r="4" spans="1:28" s="377" customFormat="1" ht="14.1" customHeight="1">
      <c r="A4" s="380" t="s">
        <v>487</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76"/>
    </row>
    <row r="5" spans="1:28" s="377" customFormat="1" ht="14.1" customHeight="1">
      <c r="A5" s="380" t="s">
        <v>488</v>
      </c>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76"/>
    </row>
    <row r="6" spans="1:28" s="377" customFormat="1" ht="14.1" customHeight="1">
      <c r="A6" s="381" t="s">
        <v>1597</v>
      </c>
      <c r="B6" s="381"/>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76"/>
    </row>
    <row r="7" spans="1:28" s="377" customFormat="1" ht="14.1" customHeight="1">
      <c r="A7" s="381" t="s">
        <v>490</v>
      </c>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76"/>
    </row>
    <row r="8" spans="1:28" s="383" customFormat="1" ht="15">
      <c r="A8" s="382" t="s">
        <v>1724</v>
      </c>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76"/>
    </row>
    <row r="9" spans="1:28" s="125" customFormat="1" ht="18.75" customHeight="1">
      <c r="A9" s="384">
        <v>1</v>
      </c>
      <c r="B9" s="384">
        <v>2</v>
      </c>
      <c r="C9" s="384">
        <v>3</v>
      </c>
      <c r="D9" s="384">
        <v>4</v>
      </c>
      <c r="E9" s="384">
        <v>5</v>
      </c>
      <c r="F9" s="385">
        <v>6</v>
      </c>
      <c r="G9" s="385"/>
      <c r="H9" s="385"/>
      <c r="I9" s="385"/>
      <c r="J9" s="384">
        <v>7</v>
      </c>
      <c r="K9" s="384">
        <v>8</v>
      </c>
      <c r="L9" s="385">
        <v>9</v>
      </c>
      <c r="M9" s="385"/>
      <c r="N9" s="384">
        <v>10</v>
      </c>
      <c r="O9" s="385">
        <v>11</v>
      </c>
      <c r="P9" s="385"/>
      <c r="Q9" s="385"/>
      <c r="R9" s="385"/>
      <c r="S9" s="385"/>
      <c r="T9" s="385"/>
      <c r="U9" s="385"/>
      <c r="V9" s="385"/>
      <c r="W9" s="385"/>
      <c r="X9" s="385"/>
      <c r="Y9" s="385"/>
      <c r="Z9" s="385"/>
      <c r="AA9" s="384">
        <v>12</v>
      </c>
      <c r="AB9" s="376"/>
    </row>
    <row r="10" spans="1:28" ht="12.75" customHeight="1">
      <c r="A10" s="129" t="s">
        <v>7</v>
      </c>
      <c r="B10" s="129" t="s">
        <v>8</v>
      </c>
      <c r="C10" s="129" t="s">
        <v>9</v>
      </c>
      <c r="D10" s="129" t="s">
        <v>10</v>
      </c>
      <c r="E10" s="129" t="s">
        <v>11</v>
      </c>
      <c r="F10" s="130" t="s">
        <v>12</v>
      </c>
      <c r="G10" s="130"/>
      <c r="H10" s="130"/>
      <c r="I10" s="130"/>
      <c r="J10" s="129" t="s">
        <v>13</v>
      </c>
      <c r="K10" s="129" t="s">
        <v>14</v>
      </c>
      <c r="L10" s="129" t="s">
        <v>15</v>
      </c>
      <c r="M10" s="129" t="s">
        <v>16</v>
      </c>
      <c r="N10" s="129" t="s">
        <v>17</v>
      </c>
      <c r="O10" s="129" t="s">
        <v>18</v>
      </c>
      <c r="P10" s="129"/>
      <c r="Q10" s="129"/>
      <c r="R10" s="129"/>
      <c r="S10" s="129"/>
      <c r="T10" s="129"/>
      <c r="U10" s="129"/>
      <c r="V10" s="129"/>
      <c r="W10" s="129"/>
      <c r="X10" s="129"/>
      <c r="Y10" s="129"/>
      <c r="Z10" s="129"/>
      <c r="AA10" s="129" t="s">
        <v>19</v>
      </c>
    </row>
    <row r="11" spans="1:28" ht="12.75" customHeight="1">
      <c r="A11" s="129"/>
      <c r="B11" s="129"/>
      <c r="C11" s="129"/>
      <c r="D11" s="129"/>
      <c r="E11" s="129"/>
      <c r="F11" s="129" t="s">
        <v>20</v>
      </c>
      <c r="G11" s="129" t="s">
        <v>21</v>
      </c>
      <c r="H11" s="129" t="s">
        <v>22</v>
      </c>
      <c r="I11" s="129" t="s">
        <v>23</v>
      </c>
      <c r="J11" s="129"/>
      <c r="K11" s="129"/>
      <c r="L11" s="129"/>
      <c r="M11" s="129"/>
      <c r="N11" s="129"/>
      <c r="O11" s="129" t="s">
        <v>20</v>
      </c>
      <c r="P11" s="129"/>
      <c r="Q11" s="129"/>
      <c r="R11" s="129" t="s">
        <v>21</v>
      </c>
      <c r="S11" s="129"/>
      <c r="T11" s="129"/>
      <c r="U11" s="129" t="s">
        <v>22</v>
      </c>
      <c r="V11" s="129"/>
      <c r="W11" s="129"/>
      <c r="X11" s="129" t="s">
        <v>23</v>
      </c>
      <c r="Y11" s="129"/>
      <c r="Z11" s="129"/>
      <c r="AA11" s="129"/>
    </row>
    <row r="12" spans="1:28" ht="12.75" customHeight="1">
      <c r="A12" s="129"/>
      <c r="B12" s="129"/>
      <c r="C12" s="129"/>
      <c r="D12" s="129"/>
      <c r="E12" s="129"/>
      <c r="F12" s="129"/>
      <c r="G12" s="129"/>
      <c r="H12" s="129"/>
      <c r="I12" s="129"/>
      <c r="J12" s="129"/>
      <c r="K12" s="129"/>
      <c r="L12" s="129"/>
      <c r="M12" s="129"/>
      <c r="N12" s="129"/>
      <c r="O12" s="132">
        <v>1</v>
      </c>
      <c r="P12" s="132">
        <v>2</v>
      </c>
      <c r="Q12" s="132">
        <v>3</v>
      </c>
      <c r="R12" s="132">
        <v>4</v>
      </c>
      <c r="S12" s="132">
        <v>5</v>
      </c>
      <c r="T12" s="132">
        <v>6</v>
      </c>
      <c r="U12" s="132">
        <v>7</v>
      </c>
      <c r="V12" s="132">
        <v>8</v>
      </c>
      <c r="W12" s="132">
        <v>9</v>
      </c>
      <c r="X12" s="132">
        <v>10</v>
      </c>
      <c r="Y12" s="132">
        <v>11</v>
      </c>
      <c r="Z12" s="132">
        <v>12</v>
      </c>
      <c r="AA12" s="129"/>
    </row>
    <row r="13" spans="1:28" ht="38.25" customHeight="1">
      <c r="A13" s="387" t="s">
        <v>1725</v>
      </c>
      <c r="B13" s="388" t="s">
        <v>1726</v>
      </c>
      <c r="C13" s="388" t="s">
        <v>1727</v>
      </c>
      <c r="D13" s="389" t="s">
        <v>40</v>
      </c>
      <c r="E13" s="389">
        <v>1</v>
      </c>
      <c r="F13" s="389">
        <v>1</v>
      </c>
      <c r="G13" s="389"/>
      <c r="H13" s="389"/>
      <c r="I13" s="389"/>
      <c r="J13" s="388" t="s">
        <v>1728</v>
      </c>
      <c r="K13" s="390" t="s">
        <v>1729</v>
      </c>
      <c r="L13" s="391">
        <v>1</v>
      </c>
      <c r="M13" s="392" t="s">
        <v>1730</v>
      </c>
      <c r="N13" s="393" t="s">
        <v>1731</v>
      </c>
      <c r="O13" s="394"/>
      <c r="P13" s="394" t="s">
        <v>31</v>
      </c>
      <c r="Q13" s="394"/>
      <c r="R13" s="394"/>
      <c r="S13" s="394"/>
      <c r="T13" s="394"/>
      <c r="U13" s="394"/>
      <c r="V13" s="394"/>
      <c r="W13" s="394"/>
      <c r="X13" s="394"/>
      <c r="Y13" s="394"/>
      <c r="Z13" s="394"/>
      <c r="AA13" s="395" t="s">
        <v>1732</v>
      </c>
    </row>
    <row r="14" spans="1:28" ht="49.5" customHeight="1">
      <c r="A14" s="387"/>
      <c r="B14" s="396" t="s">
        <v>1733</v>
      </c>
      <c r="C14" s="388" t="s">
        <v>1734</v>
      </c>
      <c r="D14" s="389" t="s">
        <v>40</v>
      </c>
      <c r="E14" s="389">
        <v>1</v>
      </c>
      <c r="F14" s="389">
        <v>1</v>
      </c>
      <c r="G14" s="397"/>
      <c r="H14" s="397"/>
      <c r="I14" s="397"/>
      <c r="J14" s="388" t="s">
        <v>1735</v>
      </c>
      <c r="K14" s="390" t="s">
        <v>1736</v>
      </c>
      <c r="L14" s="391">
        <v>2</v>
      </c>
      <c r="M14" s="398" t="s">
        <v>1737</v>
      </c>
      <c r="N14" s="393"/>
      <c r="O14" s="394"/>
      <c r="P14" s="394" t="s">
        <v>31</v>
      </c>
      <c r="Q14" s="394"/>
      <c r="R14" s="394"/>
      <c r="S14" s="394"/>
      <c r="T14" s="394"/>
      <c r="U14" s="394"/>
      <c r="V14" s="394"/>
      <c r="W14" s="394"/>
      <c r="X14" s="394"/>
      <c r="Y14" s="394"/>
      <c r="Z14" s="394"/>
      <c r="AA14" s="395"/>
    </row>
    <row r="15" spans="1:28" ht="51">
      <c r="A15" s="387"/>
      <c r="B15" s="396" t="s">
        <v>1738</v>
      </c>
      <c r="C15" s="388" t="s">
        <v>1739</v>
      </c>
      <c r="D15" s="389" t="s">
        <v>40</v>
      </c>
      <c r="E15" s="389">
        <v>1</v>
      </c>
      <c r="F15" s="389">
        <v>1</v>
      </c>
      <c r="G15" s="397"/>
      <c r="H15" s="397"/>
      <c r="I15" s="397"/>
      <c r="J15" s="388" t="s">
        <v>1735</v>
      </c>
      <c r="K15" s="390" t="s">
        <v>1736</v>
      </c>
      <c r="L15" s="391">
        <v>3</v>
      </c>
      <c r="M15" s="398" t="s">
        <v>1740</v>
      </c>
      <c r="N15" s="393"/>
      <c r="O15" s="394"/>
      <c r="P15" s="394"/>
      <c r="Q15" s="394" t="s">
        <v>31</v>
      </c>
      <c r="R15" s="394"/>
      <c r="S15" s="394"/>
      <c r="T15" s="394"/>
      <c r="U15" s="394"/>
      <c r="V15" s="394"/>
      <c r="W15" s="394"/>
      <c r="X15" s="394"/>
      <c r="Y15" s="394"/>
      <c r="Z15" s="394"/>
      <c r="AA15" s="395"/>
    </row>
    <row r="16" spans="1:28" ht="50.25" customHeight="1">
      <c r="A16" s="387"/>
      <c r="B16" s="399" t="s">
        <v>1741</v>
      </c>
      <c r="C16" s="388" t="s">
        <v>1742</v>
      </c>
      <c r="D16" s="389" t="s">
        <v>40</v>
      </c>
      <c r="E16" s="389">
        <v>1</v>
      </c>
      <c r="F16" s="389">
        <v>1</v>
      </c>
      <c r="G16" s="397"/>
      <c r="H16" s="397"/>
      <c r="I16" s="397"/>
      <c r="J16" s="388" t="s">
        <v>1735</v>
      </c>
      <c r="K16" s="390" t="s">
        <v>1736</v>
      </c>
      <c r="L16" s="391">
        <v>4</v>
      </c>
      <c r="M16" s="398" t="s">
        <v>1743</v>
      </c>
      <c r="N16" s="393"/>
      <c r="O16" s="394"/>
      <c r="P16" s="394"/>
      <c r="Q16" s="394" t="s">
        <v>31</v>
      </c>
      <c r="R16" s="394"/>
      <c r="S16" s="394"/>
      <c r="T16" s="394"/>
      <c r="U16" s="394"/>
      <c r="V16" s="394"/>
      <c r="W16" s="394"/>
      <c r="X16" s="394"/>
      <c r="Y16" s="394"/>
      <c r="Z16" s="394"/>
      <c r="AA16" s="395"/>
    </row>
    <row r="17" spans="1:27" ht="45" customHeight="1">
      <c r="A17" s="387"/>
      <c r="B17" s="393" t="s">
        <v>1744</v>
      </c>
      <c r="C17" s="397" t="s">
        <v>1745</v>
      </c>
      <c r="D17" s="389" t="s">
        <v>40</v>
      </c>
      <c r="E17" s="389">
        <v>1</v>
      </c>
      <c r="F17" s="389"/>
      <c r="G17" s="389">
        <v>1</v>
      </c>
      <c r="H17" s="397"/>
      <c r="I17" s="397"/>
      <c r="J17" s="388" t="s">
        <v>1746</v>
      </c>
      <c r="K17" s="397" t="s">
        <v>1747</v>
      </c>
      <c r="L17" s="391">
        <v>1</v>
      </c>
      <c r="M17" s="388" t="s">
        <v>1748</v>
      </c>
      <c r="N17" s="387" t="s">
        <v>1749</v>
      </c>
      <c r="O17" s="394"/>
      <c r="P17" s="394" t="s">
        <v>31</v>
      </c>
      <c r="Q17" s="394" t="s">
        <v>31</v>
      </c>
      <c r="R17" s="394" t="s">
        <v>31</v>
      </c>
      <c r="S17" s="394" t="s">
        <v>31</v>
      </c>
      <c r="T17" s="394"/>
      <c r="U17" s="394"/>
      <c r="V17" s="394"/>
      <c r="W17" s="394"/>
      <c r="X17" s="394"/>
      <c r="Y17" s="394"/>
      <c r="Z17" s="394"/>
      <c r="AA17" s="395"/>
    </row>
    <row r="18" spans="1:27" ht="45" customHeight="1">
      <c r="A18" s="387"/>
      <c r="B18" s="393"/>
      <c r="C18" s="397" t="s">
        <v>1745</v>
      </c>
      <c r="D18" s="389" t="s">
        <v>40</v>
      </c>
      <c r="E18" s="389">
        <v>1</v>
      </c>
      <c r="F18" s="389"/>
      <c r="G18" s="389">
        <v>1</v>
      </c>
      <c r="H18" s="397"/>
      <c r="I18" s="397"/>
      <c r="J18" s="388" t="s">
        <v>1746</v>
      </c>
      <c r="K18" s="397" t="s">
        <v>1750</v>
      </c>
      <c r="L18" s="391">
        <v>2</v>
      </c>
      <c r="M18" s="388" t="s">
        <v>1751</v>
      </c>
      <c r="N18" s="387"/>
      <c r="O18" s="394"/>
      <c r="P18" s="394" t="s">
        <v>31</v>
      </c>
      <c r="Q18" s="394" t="s">
        <v>31</v>
      </c>
      <c r="R18" s="394" t="s">
        <v>31</v>
      </c>
      <c r="S18" s="394" t="s">
        <v>31</v>
      </c>
      <c r="T18" s="394"/>
      <c r="U18" s="394"/>
      <c r="V18" s="394"/>
      <c r="W18" s="394"/>
      <c r="X18" s="394"/>
      <c r="Y18" s="394"/>
      <c r="Z18" s="394"/>
      <c r="AA18" s="395"/>
    </row>
    <row r="19" spans="1:27" ht="35.1" customHeight="1">
      <c r="A19" s="387"/>
      <c r="B19" s="387" t="s">
        <v>1752</v>
      </c>
      <c r="C19" s="387" t="s">
        <v>1753</v>
      </c>
      <c r="D19" s="389" t="s">
        <v>40</v>
      </c>
      <c r="E19" s="400">
        <v>20</v>
      </c>
      <c r="F19" s="397">
        <v>6</v>
      </c>
      <c r="G19" s="397">
        <v>14</v>
      </c>
      <c r="H19" s="397"/>
      <c r="I19" s="397"/>
      <c r="J19" s="397" t="s">
        <v>1754</v>
      </c>
      <c r="K19" s="397" t="s">
        <v>1755</v>
      </c>
      <c r="L19" s="391">
        <v>1</v>
      </c>
      <c r="M19" s="388" t="s">
        <v>1756</v>
      </c>
      <c r="N19" s="401" t="s">
        <v>1757</v>
      </c>
      <c r="O19" s="394"/>
      <c r="P19" s="394"/>
      <c r="Q19" s="394">
        <v>6</v>
      </c>
      <c r="R19" s="394">
        <v>14</v>
      </c>
      <c r="S19" s="394"/>
      <c r="T19" s="394"/>
      <c r="U19" s="394"/>
      <c r="V19" s="394"/>
      <c r="W19" s="394"/>
      <c r="X19" s="394"/>
      <c r="Y19" s="394"/>
      <c r="Z19" s="394"/>
      <c r="AA19" s="395" t="s">
        <v>1758</v>
      </c>
    </row>
    <row r="20" spans="1:27" ht="36.75" customHeight="1">
      <c r="A20" s="387"/>
      <c r="B20" s="387"/>
      <c r="C20" s="387"/>
      <c r="D20" s="389" t="s">
        <v>40</v>
      </c>
      <c r="E20" s="400">
        <v>2</v>
      </c>
      <c r="F20" s="397">
        <v>1</v>
      </c>
      <c r="G20" s="397">
        <v>1</v>
      </c>
      <c r="H20" s="397"/>
      <c r="I20" s="397"/>
      <c r="J20" s="397" t="s">
        <v>1754</v>
      </c>
      <c r="K20" s="397" t="s">
        <v>1755</v>
      </c>
      <c r="L20" s="391">
        <v>2</v>
      </c>
      <c r="M20" s="388" t="s">
        <v>1759</v>
      </c>
      <c r="N20" s="401" t="s">
        <v>1757</v>
      </c>
      <c r="O20" s="394"/>
      <c r="P20" s="394"/>
      <c r="Q20" s="394">
        <v>1</v>
      </c>
      <c r="R20" s="394">
        <v>1</v>
      </c>
      <c r="S20" s="394"/>
      <c r="T20" s="394"/>
      <c r="U20" s="394"/>
      <c r="V20" s="394"/>
      <c r="W20" s="394"/>
      <c r="X20" s="394"/>
      <c r="Y20" s="394"/>
      <c r="Z20" s="394"/>
      <c r="AA20" s="395"/>
    </row>
    <row r="21" spans="1:27" ht="36.75" customHeight="1">
      <c r="A21" s="387"/>
      <c r="B21" s="387"/>
      <c r="C21" s="387"/>
      <c r="D21" s="389" t="s">
        <v>40</v>
      </c>
      <c r="E21" s="400">
        <v>5</v>
      </c>
      <c r="F21" s="397">
        <v>5</v>
      </c>
      <c r="G21" s="397"/>
      <c r="H21" s="397"/>
      <c r="I21" s="397"/>
      <c r="J21" s="397" t="s">
        <v>1754</v>
      </c>
      <c r="K21" s="397" t="s">
        <v>1755</v>
      </c>
      <c r="L21" s="391">
        <v>3</v>
      </c>
      <c r="M21" s="388" t="s">
        <v>1760</v>
      </c>
      <c r="N21" s="401" t="s">
        <v>1757</v>
      </c>
      <c r="O21" s="394"/>
      <c r="P21" s="394"/>
      <c r="Q21" s="394">
        <v>5</v>
      </c>
      <c r="R21" s="394"/>
      <c r="S21" s="394"/>
      <c r="T21" s="394"/>
      <c r="U21" s="394"/>
      <c r="V21" s="394"/>
      <c r="W21" s="394"/>
      <c r="X21" s="394"/>
      <c r="Y21" s="394"/>
      <c r="Z21" s="394"/>
      <c r="AA21" s="395"/>
    </row>
    <row r="22" spans="1:27" ht="36.75" customHeight="1">
      <c r="A22" s="387"/>
      <c r="B22" s="387"/>
      <c r="C22" s="387"/>
      <c r="D22" s="389" t="s">
        <v>40</v>
      </c>
      <c r="E22" s="400">
        <v>4</v>
      </c>
      <c r="F22" s="397">
        <v>2</v>
      </c>
      <c r="G22" s="397">
        <v>2</v>
      </c>
      <c r="H22" s="397"/>
      <c r="I22" s="397"/>
      <c r="J22" s="397" t="s">
        <v>1754</v>
      </c>
      <c r="K22" s="397" t="s">
        <v>1755</v>
      </c>
      <c r="L22" s="391">
        <v>4</v>
      </c>
      <c r="M22" s="388" t="s">
        <v>1761</v>
      </c>
      <c r="N22" s="401" t="s">
        <v>1762</v>
      </c>
      <c r="O22" s="394"/>
      <c r="P22" s="394"/>
      <c r="Q22" s="394">
        <v>2</v>
      </c>
      <c r="R22" s="394">
        <v>2</v>
      </c>
      <c r="S22" s="394"/>
      <c r="T22" s="394"/>
      <c r="U22" s="394"/>
      <c r="V22" s="394"/>
      <c r="W22" s="394"/>
      <c r="X22" s="394"/>
      <c r="Y22" s="394"/>
      <c r="Z22" s="394"/>
      <c r="AA22" s="395" t="s">
        <v>1763</v>
      </c>
    </row>
    <row r="23" spans="1:27" ht="29.25" customHeight="1">
      <c r="A23" s="387"/>
      <c r="B23" s="387"/>
      <c r="C23" s="387"/>
      <c r="D23" s="389" t="s">
        <v>40</v>
      </c>
      <c r="E23" s="400">
        <v>4</v>
      </c>
      <c r="F23" s="397">
        <v>2</v>
      </c>
      <c r="G23" s="397">
        <v>2</v>
      </c>
      <c r="H23" s="397"/>
      <c r="I23" s="397"/>
      <c r="J23" s="397" t="s">
        <v>1754</v>
      </c>
      <c r="K23" s="397" t="s">
        <v>1755</v>
      </c>
      <c r="L23" s="391">
        <v>5</v>
      </c>
      <c r="M23" s="388" t="s">
        <v>1764</v>
      </c>
      <c r="N23" s="401" t="s">
        <v>1762</v>
      </c>
      <c r="O23" s="394"/>
      <c r="P23" s="394"/>
      <c r="Q23" s="394">
        <v>2</v>
      </c>
      <c r="R23" s="394">
        <v>2</v>
      </c>
      <c r="S23" s="394"/>
      <c r="T23" s="394"/>
      <c r="U23" s="394"/>
      <c r="V23" s="394"/>
      <c r="W23" s="394"/>
      <c r="X23" s="394"/>
      <c r="Y23" s="394"/>
      <c r="Z23" s="394"/>
      <c r="AA23" s="395" t="s">
        <v>1765</v>
      </c>
    </row>
    <row r="24" spans="1:27" ht="32.25" customHeight="1">
      <c r="A24" s="387"/>
      <c r="B24" s="387"/>
      <c r="C24" s="387"/>
      <c r="D24" s="389" t="s">
        <v>40</v>
      </c>
      <c r="E24" s="400">
        <v>9</v>
      </c>
      <c r="F24" s="397">
        <v>4</v>
      </c>
      <c r="G24" s="397">
        <v>5</v>
      </c>
      <c r="H24" s="397"/>
      <c r="I24" s="397"/>
      <c r="J24" s="397" t="s">
        <v>1754</v>
      </c>
      <c r="K24" s="397" t="s">
        <v>1755</v>
      </c>
      <c r="L24" s="391">
        <v>6</v>
      </c>
      <c r="M24" s="388" t="s">
        <v>1766</v>
      </c>
      <c r="N24" s="401" t="s">
        <v>1757</v>
      </c>
      <c r="O24" s="394"/>
      <c r="P24" s="394"/>
      <c r="Q24" s="394">
        <v>4</v>
      </c>
      <c r="R24" s="394">
        <v>5</v>
      </c>
      <c r="S24" s="394"/>
      <c r="T24" s="394"/>
      <c r="U24" s="394"/>
      <c r="V24" s="394"/>
      <c r="W24" s="394"/>
      <c r="X24" s="394"/>
      <c r="Y24" s="394"/>
      <c r="Z24" s="394"/>
      <c r="AA24" s="395" t="s">
        <v>1767</v>
      </c>
    </row>
    <row r="25" spans="1:27" ht="27.75" customHeight="1">
      <c r="A25" s="387"/>
      <c r="B25" s="387"/>
      <c r="C25" s="387"/>
      <c r="D25" s="389" t="s">
        <v>40</v>
      </c>
      <c r="E25" s="400">
        <v>12</v>
      </c>
      <c r="F25" s="397">
        <v>6</v>
      </c>
      <c r="G25" s="397">
        <v>6</v>
      </c>
      <c r="H25" s="397"/>
      <c r="I25" s="397"/>
      <c r="J25" s="397" t="s">
        <v>1754</v>
      </c>
      <c r="K25" s="397" t="s">
        <v>1755</v>
      </c>
      <c r="L25" s="391">
        <v>7</v>
      </c>
      <c r="M25" s="388" t="s">
        <v>1768</v>
      </c>
      <c r="N25" s="401" t="s">
        <v>1757</v>
      </c>
      <c r="O25" s="394"/>
      <c r="P25" s="394"/>
      <c r="Q25" s="394">
        <v>6</v>
      </c>
      <c r="R25" s="394">
        <v>6</v>
      </c>
      <c r="S25" s="394"/>
      <c r="T25" s="394"/>
      <c r="U25" s="394"/>
      <c r="V25" s="394"/>
      <c r="W25" s="394"/>
      <c r="X25" s="394"/>
      <c r="Y25" s="394"/>
      <c r="Z25" s="394"/>
      <c r="AA25" s="395" t="s">
        <v>1769</v>
      </c>
    </row>
    <row r="26" spans="1:27" ht="27" customHeight="1">
      <c r="A26" s="387"/>
      <c r="B26" s="387"/>
      <c r="C26" s="387"/>
      <c r="D26" s="389" t="s">
        <v>40</v>
      </c>
      <c r="E26" s="400">
        <v>12</v>
      </c>
      <c r="F26" s="397">
        <v>6</v>
      </c>
      <c r="G26" s="397">
        <v>6</v>
      </c>
      <c r="H26" s="397"/>
      <c r="I26" s="397"/>
      <c r="J26" s="397" t="s">
        <v>1754</v>
      </c>
      <c r="K26" s="397" t="s">
        <v>1755</v>
      </c>
      <c r="L26" s="391">
        <v>8</v>
      </c>
      <c r="M26" s="388" t="s">
        <v>1770</v>
      </c>
      <c r="N26" s="401" t="s">
        <v>1757</v>
      </c>
      <c r="O26" s="394"/>
      <c r="P26" s="394"/>
      <c r="Q26" s="394">
        <v>6</v>
      </c>
      <c r="R26" s="394">
        <v>6</v>
      </c>
      <c r="S26" s="394"/>
      <c r="T26" s="394"/>
      <c r="U26" s="394"/>
      <c r="V26" s="394"/>
      <c r="W26" s="394"/>
      <c r="X26" s="394"/>
      <c r="Y26" s="394"/>
      <c r="Z26" s="394"/>
      <c r="AA26" s="395" t="s">
        <v>1771</v>
      </c>
    </row>
    <row r="27" spans="1:27" ht="26.25" customHeight="1">
      <c r="A27" s="387"/>
      <c r="B27" s="387" t="s">
        <v>1772</v>
      </c>
      <c r="C27" s="387" t="s">
        <v>1773</v>
      </c>
      <c r="D27" s="389" t="s">
        <v>40</v>
      </c>
      <c r="E27" s="389">
        <v>1</v>
      </c>
      <c r="F27" s="402">
        <v>1</v>
      </c>
      <c r="G27" s="397"/>
      <c r="H27" s="397"/>
      <c r="I27" s="397"/>
      <c r="J27" s="397" t="s">
        <v>1754</v>
      </c>
      <c r="K27" s="397" t="s">
        <v>1755</v>
      </c>
      <c r="L27" s="391">
        <v>1</v>
      </c>
      <c r="M27" s="403" t="s">
        <v>1774</v>
      </c>
      <c r="N27" s="401" t="s">
        <v>1757</v>
      </c>
      <c r="O27" s="394"/>
      <c r="P27" s="394"/>
      <c r="Q27" s="394" t="s">
        <v>31</v>
      </c>
      <c r="R27" s="394"/>
      <c r="S27" s="394"/>
      <c r="T27" s="394"/>
      <c r="U27" s="394"/>
      <c r="V27" s="394"/>
      <c r="W27" s="394"/>
      <c r="X27" s="394"/>
      <c r="Y27" s="394"/>
      <c r="Z27" s="394"/>
      <c r="AA27" s="395" t="s">
        <v>1775</v>
      </c>
    </row>
    <row r="28" spans="1:27" ht="51">
      <c r="A28" s="387"/>
      <c r="B28" s="387"/>
      <c r="C28" s="387"/>
      <c r="D28" s="389" t="s">
        <v>40</v>
      </c>
      <c r="E28" s="389">
        <v>1</v>
      </c>
      <c r="F28" s="402">
        <v>1</v>
      </c>
      <c r="G28" s="402">
        <v>1</v>
      </c>
      <c r="H28" s="402">
        <v>1</v>
      </c>
      <c r="I28" s="402">
        <v>1</v>
      </c>
      <c r="J28" s="397" t="s">
        <v>1776</v>
      </c>
      <c r="K28" s="397" t="s">
        <v>1755</v>
      </c>
      <c r="L28" s="391">
        <v>2</v>
      </c>
      <c r="M28" s="404" t="s">
        <v>1777</v>
      </c>
      <c r="N28" s="401" t="s">
        <v>1778</v>
      </c>
      <c r="O28" s="394"/>
      <c r="P28" s="394"/>
      <c r="Q28" s="394" t="s">
        <v>31</v>
      </c>
      <c r="R28" s="394" t="s">
        <v>31</v>
      </c>
      <c r="S28" s="394" t="s">
        <v>31</v>
      </c>
      <c r="T28" s="394" t="s">
        <v>31</v>
      </c>
      <c r="U28" s="394" t="s">
        <v>31</v>
      </c>
      <c r="V28" s="394" t="s">
        <v>31</v>
      </c>
      <c r="W28" s="394" t="s">
        <v>31</v>
      </c>
      <c r="X28" s="394" t="s">
        <v>31</v>
      </c>
      <c r="Y28" s="394" t="s">
        <v>31</v>
      </c>
      <c r="Z28" s="394" t="s">
        <v>31</v>
      </c>
      <c r="AA28" s="395" t="s">
        <v>1779</v>
      </c>
    </row>
    <row r="29" spans="1:27" ht="27" customHeight="1">
      <c r="A29" s="387"/>
      <c r="B29" s="387"/>
      <c r="C29" s="387"/>
      <c r="D29" s="389" t="s">
        <v>40</v>
      </c>
      <c r="E29" s="389">
        <v>1</v>
      </c>
      <c r="F29" s="402">
        <v>1</v>
      </c>
      <c r="G29" s="402">
        <v>1</v>
      </c>
      <c r="H29" s="402">
        <v>1</v>
      </c>
      <c r="I29" s="402">
        <v>1</v>
      </c>
      <c r="J29" s="397" t="s">
        <v>1780</v>
      </c>
      <c r="K29" s="397" t="s">
        <v>1755</v>
      </c>
      <c r="L29" s="391">
        <v>3</v>
      </c>
      <c r="M29" s="404" t="s">
        <v>1781</v>
      </c>
      <c r="N29" s="401" t="s">
        <v>1782</v>
      </c>
      <c r="O29" s="394"/>
      <c r="P29" s="394"/>
      <c r="Q29" s="394" t="s">
        <v>31</v>
      </c>
      <c r="R29" s="394" t="s">
        <v>31</v>
      </c>
      <c r="S29" s="394" t="s">
        <v>31</v>
      </c>
      <c r="T29" s="394" t="s">
        <v>31</v>
      </c>
      <c r="U29" s="394" t="s">
        <v>31</v>
      </c>
      <c r="V29" s="394" t="s">
        <v>31</v>
      </c>
      <c r="W29" s="394" t="s">
        <v>31</v>
      </c>
      <c r="X29" s="394" t="s">
        <v>31</v>
      </c>
      <c r="Y29" s="394" t="s">
        <v>31</v>
      </c>
      <c r="Z29" s="394" t="s">
        <v>31</v>
      </c>
      <c r="AA29" s="395"/>
    </row>
    <row r="30" spans="1:27" ht="35.1" customHeight="1">
      <c r="A30" s="387"/>
      <c r="B30" s="387"/>
      <c r="C30" s="387" t="s">
        <v>1783</v>
      </c>
      <c r="D30" s="389" t="s">
        <v>40</v>
      </c>
      <c r="E30" s="389">
        <v>0.95</v>
      </c>
      <c r="F30" s="389">
        <v>0.95</v>
      </c>
      <c r="G30" s="389">
        <v>0.95</v>
      </c>
      <c r="H30" s="389">
        <v>0.95</v>
      </c>
      <c r="I30" s="389">
        <v>0.95</v>
      </c>
      <c r="J30" s="388" t="s">
        <v>1742</v>
      </c>
      <c r="K30" s="397" t="s">
        <v>1755</v>
      </c>
      <c r="L30" s="391">
        <v>1</v>
      </c>
      <c r="M30" s="399" t="s">
        <v>1784</v>
      </c>
      <c r="N30" s="398" t="s">
        <v>1785</v>
      </c>
      <c r="O30" s="394"/>
      <c r="P30" s="394"/>
      <c r="Q30" s="394"/>
      <c r="R30" s="394" t="s">
        <v>31</v>
      </c>
      <c r="S30" s="394" t="s">
        <v>31</v>
      </c>
      <c r="T30" s="394" t="s">
        <v>31</v>
      </c>
      <c r="U30" s="394" t="s">
        <v>31</v>
      </c>
      <c r="V30" s="394" t="s">
        <v>31</v>
      </c>
      <c r="W30" s="394" t="s">
        <v>31</v>
      </c>
      <c r="X30" s="394" t="s">
        <v>31</v>
      </c>
      <c r="Y30" s="394" t="s">
        <v>31</v>
      </c>
      <c r="Z30" s="394" t="s">
        <v>31</v>
      </c>
      <c r="AA30" s="395" t="s">
        <v>1786</v>
      </c>
    </row>
    <row r="31" spans="1:27" ht="41.25" customHeight="1">
      <c r="A31" s="387"/>
      <c r="B31" s="387"/>
      <c r="C31" s="387"/>
      <c r="D31" s="389" t="s">
        <v>40</v>
      </c>
      <c r="E31" s="389">
        <v>0.95</v>
      </c>
      <c r="F31" s="389">
        <v>0.95</v>
      </c>
      <c r="G31" s="389">
        <v>0.95</v>
      </c>
      <c r="H31" s="389">
        <v>0.95</v>
      </c>
      <c r="I31" s="389">
        <v>0.95</v>
      </c>
      <c r="J31" s="388" t="s">
        <v>1742</v>
      </c>
      <c r="K31" s="397" t="s">
        <v>1755</v>
      </c>
      <c r="L31" s="391">
        <v>2</v>
      </c>
      <c r="M31" s="388" t="s">
        <v>1787</v>
      </c>
      <c r="N31" s="398" t="s">
        <v>1788</v>
      </c>
      <c r="O31" s="394"/>
      <c r="P31" s="394"/>
      <c r="Q31" s="394"/>
      <c r="R31" s="394" t="s">
        <v>31</v>
      </c>
      <c r="S31" s="394" t="s">
        <v>31</v>
      </c>
      <c r="T31" s="394" t="s">
        <v>31</v>
      </c>
      <c r="U31" s="394" t="s">
        <v>31</v>
      </c>
      <c r="V31" s="394" t="s">
        <v>31</v>
      </c>
      <c r="W31" s="394" t="s">
        <v>31</v>
      </c>
      <c r="X31" s="394" t="s">
        <v>31</v>
      </c>
      <c r="Y31" s="394" t="s">
        <v>31</v>
      </c>
      <c r="Z31" s="394" t="s">
        <v>31</v>
      </c>
      <c r="AA31" s="395" t="s">
        <v>1789</v>
      </c>
    </row>
    <row r="32" spans="1:27" ht="42" customHeight="1">
      <c r="A32" s="387"/>
      <c r="B32" s="387"/>
      <c r="C32" s="387"/>
      <c r="D32" s="389" t="s">
        <v>40</v>
      </c>
      <c r="E32" s="389">
        <v>0.95</v>
      </c>
      <c r="F32" s="389">
        <v>0.95</v>
      </c>
      <c r="G32" s="389">
        <v>0.95</v>
      </c>
      <c r="H32" s="389">
        <v>0.95</v>
      </c>
      <c r="I32" s="389">
        <v>0.95</v>
      </c>
      <c r="J32" s="388" t="s">
        <v>1742</v>
      </c>
      <c r="K32" s="397" t="s">
        <v>1755</v>
      </c>
      <c r="L32" s="391">
        <v>3</v>
      </c>
      <c r="M32" s="388" t="s">
        <v>1790</v>
      </c>
      <c r="N32" s="398" t="s">
        <v>1791</v>
      </c>
      <c r="O32" s="394"/>
      <c r="P32" s="394"/>
      <c r="Q32" s="394"/>
      <c r="R32" s="394" t="s">
        <v>31</v>
      </c>
      <c r="S32" s="394" t="s">
        <v>31</v>
      </c>
      <c r="T32" s="394" t="s">
        <v>31</v>
      </c>
      <c r="U32" s="394" t="s">
        <v>31</v>
      </c>
      <c r="V32" s="394" t="s">
        <v>31</v>
      </c>
      <c r="W32" s="394" t="s">
        <v>31</v>
      </c>
      <c r="X32" s="394" t="s">
        <v>31</v>
      </c>
      <c r="Y32" s="394" t="s">
        <v>31</v>
      </c>
      <c r="Z32" s="394" t="s">
        <v>31</v>
      </c>
      <c r="AA32" s="395" t="s">
        <v>1792</v>
      </c>
    </row>
    <row r="33" spans="1:27" ht="40.5" customHeight="1">
      <c r="A33" s="405" t="s">
        <v>1725</v>
      </c>
      <c r="B33" s="387" t="s">
        <v>1793</v>
      </c>
      <c r="C33" s="387" t="s">
        <v>1794</v>
      </c>
      <c r="D33" s="389" t="s">
        <v>40</v>
      </c>
      <c r="E33" s="389">
        <v>1</v>
      </c>
      <c r="F33" s="397"/>
      <c r="G33" s="402">
        <v>1</v>
      </c>
      <c r="H33" s="402">
        <v>1</v>
      </c>
      <c r="I33" s="402">
        <v>1</v>
      </c>
      <c r="J33" s="388" t="s">
        <v>1742</v>
      </c>
      <c r="K33" s="397" t="s">
        <v>1755</v>
      </c>
      <c r="L33" s="391">
        <v>1</v>
      </c>
      <c r="M33" s="388" t="s">
        <v>1795</v>
      </c>
      <c r="N33" s="398" t="s">
        <v>1788</v>
      </c>
      <c r="O33" s="394"/>
      <c r="P33" s="394"/>
      <c r="Q33" s="394"/>
      <c r="R33" s="394" t="s">
        <v>31</v>
      </c>
      <c r="S33" s="394" t="s">
        <v>31</v>
      </c>
      <c r="T33" s="394" t="s">
        <v>31</v>
      </c>
      <c r="U33" s="394" t="s">
        <v>31</v>
      </c>
      <c r="V33" s="394" t="s">
        <v>31</v>
      </c>
      <c r="W33" s="394" t="s">
        <v>31</v>
      </c>
      <c r="X33" s="394" t="s">
        <v>31</v>
      </c>
      <c r="Y33" s="394" t="s">
        <v>31</v>
      </c>
      <c r="Z33" s="394" t="s">
        <v>31</v>
      </c>
      <c r="AA33" s="395" t="s">
        <v>1796</v>
      </c>
    </row>
    <row r="34" spans="1:27" ht="41.25" customHeight="1">
      <c r="A34" s="405" t="s">
        <v>1797</v>
      </c>
      <c r="B34" s="387"/>
      <c r="C34" s="387"/>
      <c r="D34" s="389" t="s">
        <v>40</v>
      </c>
      <c r="E34" s="389">
        <v>1</v>
      </c>
      <c r="F34" s="397"/>
      <c r="G34" s="402">
        <v>1</v>
      </c>
      <c r="H34" s="402">
        <v>1</v>
      </c>
      <c r="I34" s="402">
        <v>1</v>
      </c>
      <c r="J34" s="388" t="s">
        <v>1742</v>
      </c>
      <c r="K34" s="397" t="s">
        <v>1755</v>
      </c>
      <c r="L34" s="391">
        <v>2</v>
      </c>
      <c r="M34" s="406" t="s">
        <v>1798</v>
      </c>
      <c r="N34" s="398" t="s">
        <v>1788</v>
      </c>
      <c r="O34" s="394"/>
      <c r="P34" s="394"/>
      <c r="Q34" s="394"/>
      <c r="R34" s="394" t="s">
        <v>31</v>
      </c>
      <c r="S34" s="394" t="s">
        <v>31</v>
      </c>
      <c r="T34" s="394" t="s">
        <v>31</v>
      </c>
      <c r="U34" s="394" t="s">
        <v>31</v>
      </c>
      <c r="V34" s="394" t="s">
        <v>31</v>
      </c>
      <c r="W34" s="394" t="s">
        <v>31</v>
      </c>
      <c r="X34" s="394" t="s">
        <v>31</v>
      </c>
      <c r="Y34" s="394" t="s">
        <v>31</v>
      </c>
      <c r="Z34" s="394" t="s">
        <v>31</v>
      </c>
      <c r="AA34" s="395" t="s">
        <v>1799</v>
      </c>
    </row>
    <row r="35" spans="1:27" ht="40.5" customHeight="1">
      <c r="A35" s="405"/>
      <c r="B35" s="387"/>
      <c r="C35" s="387"/>
      <c r="D35" s="389" t="s">
        <v>40</v>
      </c>
      <c r="E35" s="389">
        <v>1</v>
      </c>
      <c r="F35" s="397"/>
      <c r="G35" s="402">
        <v>1</v>
      </c>
      <c r="H35" s="402">
        <v>1</v>
      </c>
      <c r="I35" s="402">
        <v>1</v>
      </c>
      <c r="J35" s="388" t="s">
        <v>1742</v>
      </c>
      <c r="K35" s="397" t="s">
        <v>1755</v>
      </c>
      <c r="L35" s="391">
        <v>3</v>
      </c>
      <c r="M35" s="406" t="s">
        <v>1800</v>
      </c>
      <c r="N35" s="398" t="s">
        <v>1788</v>
      </c>
      <c r="O35" s="394"/>
      <c r="P35" s="394"/>
      <c r="Q35" s="394"/>
      <c r="R35" s="394" t="s">
        <v>31</v>
      </c>
      <c r="S35" s="394" t="s">
        <v>31</v>
      </c>
      <c r="T35" s="394" t="s">
        <v>31</v>
      </c>
      <c r="U35" s="394" t="s">
        <v>31</v>
      </c>
      <c r="V35" s="394" t="s">
        <v>31</v>
      </c>
      <c r="W35" s="394" t="s">
        <v>31</v>
      </c>
      <c r="X35" s="394" t="s">
        <v>31</v>
      </c>
      <c r="Y35" s="394" t="s">
        <v>31</v>
      </c>
      <c r="Z35" s="394" t="s">
        <v>31</v>
      </c>
      <c r="AA35" s="395" t="s">
        <v>1801</v>
      </c>
    </row>
    <row r="36" spans="1:27" ht="40.5" customHeight="1">
      <c r="A36" s="405" t="s">
        <v>1802</v>
      </c>
      <c r="B36" s="387"/>
      <c r="C36" s="387" t="s">
        <v>1803</v>
      </c>
      <c r="D36" s="389" t="s">
        <v>40</v>
      </c>
      <c r="E36" s="389">
        <v>1</v>
      </c>
      <c r="F36" s="397"/>
      <c r="G36" s="402">
        <v>1</v>
      </c>
      <c r="H36" s="402">
        <v>1</v>
      </c>
      <c r="I36" s="402">
        <v>1</v>
      </c>
      <c r="J36" s="388" t="s">
        <v>1804</v>
      </c>
      <c r="K36" s="397" t="s">
        <v>1755</v>
      </c>
      <c r="L36" s="391">
        <v>4</v>
      </c>
      <c r="M36" s="406" t="s">
        <v>1805</v>
      </c>
      <c r="N36" s="398" t="s">
        <v>1788</v>
      </c>
      <c r="O36" s="394"/>
      <c r="P36" s="394"/>
      <c r="Q36" s="394"/>
      <c r="R36" s="394" t="s">
        <v>31</v>
      </c>
      <c r="S36" s="394" t="s">
        <v>31</v>
      </c>
      <c r="T36" s="394" t="s">
        <v>31</v>
      </c>
      <c r="U36" s="394" t="s">
        <v>31</v>
      </c>
      <c r="V36" s="394" t="s">
        <v>31</v>
      </c>
      <c r="W36" s="394" t="s">
        <v>31</v>
      </c>
      <c r="X36" s="394" t="s">
        <v>31</v>
      </c>
      <c r="Y36" s="394" t="s">
        <v>31</v>
      </c>
      <c r="Z36" s="394" t="s">
        <v>31</v>
      </c>
      <c r="AA36" s="395" t="s">
        <v>1806</v>
      </c>
    </row>
    <row r="37" spans="1:27" ht="44.25" customHeight="1">
      <c r="A37" s="405" t="s">
        <v>1807</v>
      </c>
      <c r="B37" s="387"/>
      <c r="C37" s="387"/>
      <c r="D37" s="389" t="s">
        <v>40</v>
      </c>
      <c r="E37" s="389">
        <v>1</v>
      </c>
      <c r="F37" s="397"/>
      <c r="G37" s="402">
        <v>1</v>
      </c>
      <c r="H37" s="402">
        <v>1</v>
      </c>
      <c r="I37" s="402">
        <v>1</v>
      </c>
      <c r="J37" s="388" t="s">
        <v>1742</v>
      </c>
      <c r="K37" s="397" t="s">
        <v>1755</v>
      </c>
      <c r="L37" s="391">
        <v>5</v>
      </c>
      <c r="M37" s="399" t="s">
        <v>1808</v>
      </c>
      <c r="N37" s="398" t="s">
        <v>1788</v>
      </c>
      <c r="O37" s="394"/>
      <c r="P37" s="394"/>
      <c r="Q37" s="394"/>
      <c r="R37" s="394" t="s">
        <v>31</v>
      </c>
      <c r="S37" s="394" t="s">
        <v>31</v>
      </c>
      <c r="T37" s="394" t="s">
        <v>31</v>
      </c>
      <c r="U37" s="394" t="s">
        <v>31</v>
      </c>
      <c r="V37" s="394" t="s">
        <v>31</v>
      </c>
      <c r="W37" s="394" t="s">
        <v>31</v>
      </c>
      <c r="X37" s="394" t="s">
        <v>31</v>
      </c>
      <c r="Y37" s="394" t="s">
        <v>31</v>
      </c>
      <c r="Z37" s="394" t="s">
        <v>31</v>
      </c>
      <c r="AA37" s="395" t="s">
        <v>1809</v>
      </c>
    </row>
    <row r="38" spans="1:27" ht="43.5" customHeight="1">
      <c r="A38" s="405"/>
      <c r="B38" s="405"/>
      <c r="C38" s="387"/>
      <c r="D38" s="389" t="s">
        <v>40</v>
      </c>
      <c r="E38" s="389">
        <v>1</v>
      </c>
      <c r="F38" s="397"/>
      <c r="G38" s="402">
        <v>1</v>
      </c>
      <c r="H38" s="402">
        <v>1</v>
      </c>
      <c r="I38" s="402">
        <v>1</v>
      </c>
      <c r="J38" s="388" t="s">
        <v>1742</v>
      </c>
      <c r="K38" s="397" t="s">
        <v>1755</v>
      </c>
      <c r="L38" s="391">
        <v>6</v>
      </c>
      <c r="M38" s="406" t="s">
        <v>1810</v>
      </c>
      <c r="N38" s="398" t="s">
        <v>1788</v>
      </c>
      <c r="O38" s="394"/>
      <c r="P38" s="394"/>
      <c r="Q38" s="394"/>
      <c r="R38" s="394" t="s">
        <v>31</v>
      </c>
      <c r="S38" s="394" t="s">
        <v>31</v>
      </c>
      <c r="T38" s="394" t="s">
        <v>31</v>
      </c>
      <c r="U38" s="394" t="s">
        <v>31</v>
      </c>
      <c r="V38" s="394" t="s">
        <v>31</v>
      </c>
      <c r="W38" s="394" t="s">
        <v>31</v>
      </c>
      <c r="X38" s="394" t="s">
        <v>31</v>
      </c>
      <c r="Y38" s="394" t="s">
        <v>31</v>
      </c>
      <c r="Z38" s="394" t="s">
        <v>31</v>
      </c>
      <c r="AA38" s="395" t="s">
        <v>1811</v>
      </c>
    </row>
    <row r="39" spans="1:27" ht="51.75">
      <c r="A39" s="405"/>
      <c r="B39" s="405"/>
      <c r="C39" s="387"/>
      <c r="D39" s="389" t="s">
        <v>40</v>
      </c>
      <c r="E39" s="389">
        <v>1</v>
      </c>
      <c r="F39" s="397"/>
      <c r="G39" s="402">
        <v>1</v>
      </c>
      <c r="H39" s="402">
        <v>1</v>
      </c>
      <c r="I39" s="402">
        <v>1</v>
      </c>
      <c r="J39" s="388" t="s">
        <v>1742</v>
      </c>
      <c r="K39" s="397" t="s">
        <v>1755</v>
      </c>
      <c r="L39" s="391">
        <v>7</v>
      </c>
      <c r="M39" s="407" t="s">
        <v>1812</v>
      </c>
      <c r="N39" s="398" t="s">
        <v>1813</v>
      </c>
      <c r="O39" s="394"/>
      <c r="P39" s="394"/>
      <c r="Q39" s="394"/>
      <c r="R39" s="394" t="s">
        <v>31</v>
      </c>
      <c r="S39" s="394" t="s">
        <v>31</v>
      </c>
      <c r="T39" s="394" t="s">
        <v>31</v>
      </c>
      <c r="U39" s="394" t="s">
        <v>31</v>
      </c>
      <c r="V39" s="394" t="s">
        <v>31</v>
      </c>
      <c r="W39" s="394" t="s">
        <v>31</v>
      </c>
      <c r="X39" s="394" t="s">
        <v>31</v>
      </c>
      <c r="Y39" s="394" t="s">
        <v>31</v>
      </c>
      <c r="Z39" s="394" t="s">
        <v>31</v>
      </c>
      <c r="AA39" s="395" t="s">
        <v>1814</v>
      </c>
    </row>
    <row r="40" spans="1:27" ht="57.4" customHeight="1">
      <c r="A40" s="405"/>
      <c r="B40" s="405"/>
      <c r="C40" s="387" t="s">
        <v>1815</v>
      </c>
      <c r="D40" s="389" t="s">
        <v>40</v>
      </c>
      <c r="E40" s="389">
        <v>1</v>
      </c>
      <c r="F40" s="397"/>
      <c r="G40" s="402">
        <v>1</v>
      </c>
      <c r="H40" s="402">
        <v>1</v>
      </c>
      <c r="I40" s="402">
        <v>1</v>
      </c>
      <c r="J40" s="388" t="s">
        <v>1816</v>
      </c>
      <c r="K40" s="397" t="s">
        <v>1755</v>
      </c>
      <c r="L40" s="391">
        <v>1</v>
      </c>
      <c r="M40" s="388" t="s">
        <v>1817</v>
      </c>
      <c r="N40" s="398" t="s">
        <v>1818</v>
      </c>
      <c r="O40" s="394"/>
      <c r="P40" s="394"/>
      <c r="Q40" s="394"/>
      <c r="R40" s="394" t="s">
        <v>31</v>
      </c>
      <c r="S40" s="394" t="s">
        <v>31</v>
      </c>
      <c r="T40" s="394" t="s">
        <v>31</v>
      </c>
      <c r="U40" s="394" t="s">
        <v>31</v>
      </c>
      <c r="V40" s="394" t="s">
        <v>31</v>
      </c>
      <c r="W40" s="394" t="s">
        <v>31</v>
      </c>
      <c r="X40" s="394" t="s">
        <v>31</v>
      </c>
      <c r="Y40" s="394" t="s">
        <v>31</v>
      </c>
      <c r="Z40" s="394" t="s">
        <v>31</v>
      </c>
      <c r="AA40" s="395" t="s">
        <v>1819</v>
      </c>
    </row>
    <row r="41" spans="1:27" ht="38.25">
      <c r="A41" s="405"/>
      <c r="B41" s="405"/>
      <c r="C41" s="387"/>
      <c r="D41" s="389" t="s">
        <v>40</v>
      </c>
      <c r="E41" s="389">
        <v>1</v>
      </c>
      <c r="F41" s="397"/>
      <c r="G41" s="402">
        <v>1</v>
      </c>
      <c r="H41" s="402">
        <v>1</v>
      </c>
      <c r="I41" s="402">
        <v>1</v>
      </c>
      <c r="J41" s="388" t="s">
        <v>1742</v>
      </c>
      <c r="K41" s="397" t="s">
        <v>1755</v>
      </c>
      <c r="L41" s="391">
        <v>2</v>
      </c>
      <c r="M41" s="388" t="s">
        <v>1820</v>
      </c>
      <c r="N41" s="398" t="s">
        <v>1788</v>
      </c>
      <c r="O41" s="394"/>
      <c r="P41" s="394"/>
      <c r="Q41" s="394"/>
      <c r="R41" s="394" t="s">
        <v>31</v>
      </c>
      <c r="S41" s="394" t="s">
        <v>31</v>
      </c>
      <c r="T41" s="394" t="s">
        <v>31</v>
      </c>
      <c r="U41" s="394" t="s">
        <v>31</v>
      </c>
      <c r="V41" s="394" t="s">
        <v>31</v>
      </c>
      <c r="W41" s="394" t="s">
        <v>31</v>
      </c>
      <c r="X41" s="394" t="s">
        <v>31</v>
      </c>
      <c r="Y41" s="394" t="s">
        <v>31</v>
      </c>
      <c r="Z41" s="394" t="s">
        <v>31</v>
      </c>
      <c r="AA41" s="395" t="s">
        <v>1821</v>
      </c>
    </row>
    <row r="42" spans="1:27" ht="38.25">
      <c r="A42" s="405"/>
      <c r="B42" s="405"/>
      <c r="C42" s="387"/>
      <c r="D42" s="389" t="s">
        <v>40</v>
      </c>
      <c r="E42" s="389">
        <v>1</v>
      </c>
      <c r="F42" s="397"/>
      <c r="G42" s="402">
        <v>1</v>
      </c>
      <c r="H42" s="402">
        <v>1</v>
      </c>
      <c r="I42" s="402">
        <v>1</v>
      </c>
      <c r="J42" s="388" t="s">
        <v>1742</v>
      </c>
      <c r="K42" s="397" t="s">
        <v>1755</v>
      </c>
      <c r="L42" s="391">
        <v>3</v>
      </c>
      <c r="M42" s="388" t="s">
        <v>1822</v>
      </c>
      <c r="N42" s="398" t="s">
        <v>1788</v>
      </c>
      <c r="O42" s="394"/>
      <c r="P42" s="394"/>
      <c r="Q42" s="394"/>
      <c r="R42" s="394" t="s">
        <v>31</v>
      </c>
      <c r="S42" s="394" t="s">
        <v>31</v>
      </c>
      <c r="T42" s="394" t="s">
        <v>31</v>
      </c>
      <c r="U42" s="394" t="s">
        <v>31</v>
      </c>
      <c r="V42" s="394" t="s">
        <v>31</v>
      </c>
      <c r="W42" s="394" t="s">
        <v>31</v>
      </c>
      <c r="X42" s="394" t="s">
        <v>31</v>
      </c>
      <c r="Y42" s="394" t="s">
        <v>31</v>
      </c>
      <c r="Z42" s="394" t="s">
        <v>31</v>
      </c>
      <c r="AA42" s="395" t="s">
        <v>1789</v>
      </c>
    </row>
    <row r="43" spans="1:27" ht="38.25">
      <c r="A43" s="405"/>
      <c r="B43" s="405"/>
      <c r="C43" s="387"/>
      <c r="D43" s="389" t="s">
        <v>40</v>
      </c>
      <c r="E43" s="389">
        <v>1</v>
      </c>
      <c r="F43" s="397"/>
      <c r="G43" s="402">
        <v>1</v>
      </c>
      <c r="H43" s="402">
        <v>1</v>
      </c>
      <c r="I43" s="402">
        <v>1</v>
      </c>
      <c r="J43" s="388" t="s">
        <v>1823</v>
      </c>
      <c r="K43" s="397" t="s">
        <v>1755</v>
      </c>
      <c r="L43" s="391">
        <v>4</v>
      </c>
      <c r="M43" s="388" t="s">
        <v>1824</v>
      </c>
      <c r="N43" s="398" t="s">
        <v>1825</v>
      </c>
      <c r="O43" s="394"/>
      <c r="P43" s="394"/>
      <c r="Q43" s="394"/>
      <c r="R43" s="394" t="s">
        <v>31</v>
      </c>
      <c r="S43" s="394" t="s">
        <v>31</v>
      </c>
      <c r="T43" s="394" t="s">
        <v>31</v>
      </c>
      <c r="U43" s="394" t="s">
        <v>31</v>
      </c>
      <c r="V43" s="394" t="s">
        <v>31</v>
      </c>
      <c r="W43" s="394" t="s">
        <v>31</v>
      </c>
      <c r="X43" s="394" t="s">
        <v>31</v>
      </c>
      <c r="Y43" s="394" t="s">
        <v>31</v>
      </c>
      <c r="Z43" s="394" t="s">
        <v>31</v>
      </c>
      <c r="AA43" s="395" t="s">
        <v>1826</v>
      </c>
    </row>
    <row r="44" spans="1:27" ht="76.5">
      <c r="A44" s="405"/>
      <c r="B44" s="405"/>
      <c r="C44" s="387"/>
      <c r="D44" s="389" t="s">
        <v>40</v>
      </c>
      <c r="E44" s="389">
        <v>1</v>
      </c>
      <c r="F44" s="397"/>
      <c r="G44" s="402">
        <v>1</v>
      </c>
      <c r="H44" s="402">
        <v>1</v>
      </c>
      <c r="I44" s="402">
        <v>1</v>
      </c>
      <c r="J44" s="388" t="s">
        <v>1827</v>
      </c>
      <c r="K44" s="397" t="s">
        <v>1755</v>
      </c>
      <c r="L44" s="391">
        <v>5</v>
      </c>
      <c r="M44" s="396" t="s">
        <v>1828</v>
      </c>
      <c r="N44" s="398" t="s">
        <v>1829</v>
      </c>
      <c r="O44" s="394"/>
      <c r="P44" s="394"/>
      <c r="Q44" s="394"/>
      <c r="R44" s="394" t="s">
        <v>31</v>
      </c>
      <c r="S44" s="394" t="s">
        <v>31</v>
      </c>
      <c r="T44" s="394" t="s">
        <v>31</v>
      </c>
      <c r="U44" s="394" t="s">
        <v>31</v>
      </c>
      <c r="V44" s="394" t="s">
        <v>31</v>
      </c>
      <c r="W44" s="394" t="s">
        <v>31</v>
      </c>
      <c r="X44" s="394" t="s">
        <v>31</v>
      </c>
      <c r="Y44" s="394" t="s">
        <v>31</v>
      </c>
      <c r="Z44" s="394" t="s">
        <v>31</v>
      </c>
      <c r="AA44" s="395"/>
    </row>
    <row r="45" spans="1:27" ht="30" customHeight="1">
      <c r="A45" s="405"/>
      <c r="B45" s="387"/>
      <c r="C45" s="387"/>
      <c r="D45" s="389" t="s">
        <v>40</v>
      </c>
      <c r="E45" s="389">
        <v>1</v>
      </c>
      <c r="F45" s="397"/>
      <c r="G45" s="402">
        <v>1</v>
      </c>
      <c r="H45" s="402">
        <v>1</v>
      </c>
      <c r="I45" s="402">
        <v>1</v>
      </c>
      <c r="J45" s="388" t="s">
        <v>1742</v>
      </c>
      <c r="K45" s="397" t="s">
        <v>1755</v>
      </c>
      <c r="L45" s="391">
        <v>6</v>
      </c>
      <c r="M45" s="396" t="s">
        <v>1830</v>
      </c>
      <c r="N45" s="398" t="s">
        <v>1788</v>
      </c>
      <c r="O45" s="394"/>
      <c r="P45" s="394"/>
      <c r="Q45" s="394"/>
      <c r="R45" s="394" t="s">
        <v>31</v>
      </c>
      <c r="S45" s="394" t="s">
        <v>31</v>
      </c>
      <c r="T45" s="394" t="s">
        <v>31</v>
      </c>
      <c r="U45" s="394" t="s">
        <v>31</v>
      </c>
      <c r="V45" s="394" t="s">
        <v>31</v>
      </c>
      <c r="W45" s="394" t="s">
        <v>31</v>
      </c>
      <c r="X45" s="394" t="s">
        <v>31</v>
      </c>
      <c r="Y45" s="394" t="s">
        <v>31</v>
      </c>
      <c r="Z45" s="394" t="s">
        <v>31</v>
      </c>
      <c r="AA45" s="395"/>
    </row>
    <row r="46" spans="1:27" ht="57.4" customHeight="1">
      <c r="A46" s="405"/>
      <c r="B46" s="387" t="s">
        <v>1831</v>
      </c>
      <c r="C46" s="397" t="s">
        <v>1832</v>
      </c>
      <c r="D46" s="389" t="s">
        <v>40</v>
      </c>
      <c r="E46" s="389">
        <v>1</v>
      </c>
      <c r="F46" s="397"/>
      <c r="G46" s="397"/>
      <c r="H46" s="397"/>
      <c r="I46" s="402">
        <v>1</v>
      </c>
      <c r="J46" s="397" t="s">
        <v>1833</v>
      </c>
      <c r="K46" s="397" t="s">
        <v>1755</v>
      </c>
      <c r="L46" s="391">
        <v>1</v>
      </c>
      <c r="M46" s="398" t="s">
        <v>1834</v>
      </c>
      <c r="N46" s="398" t="s">
        <v>1829</v>
      </c>
      <c r="O46" s="394"/>
      <c r="P46" s="394"/>
      <c r="Q46" s="394"/>
      <c r="R46" s="394"/>
      <c r="S46" s="394"/>
      <c r="T46" s="394"/>
      <c r="U46" s="394"/>
      <c r="V46" s="394"/>
      <c r="W46" s="394"/>
      <c r="X46" s="394"/>
      <c r="Y46" s="394"/>
      <c r="Z46" s="394">
        <v>1</v>
      </c>
      <c r="AA46" s="395" t="s">
        <v>1835</v>
      </c>
    </row>
    <row r="47" spans="1:27" ht="76.5">
      <c r="A47" s="405"/>
      <c r="B47" s="387"/>
      <c r="C47" s="397" t="s">
        <v>1836</v>
      </c>
      <c r="D47" s="389" t="s">
        <v>40</v>
      </c>
      <c r="E47" s="389">
        <v>1</v>
      </c>
      <c r="F47" s="397"/>
      <c r="G47" s="397"/>
      <c r="H47" s="397"/>
      <c r="I47" s="402">
        <v>1</v>
      </c>
      <c r="J47" s="397" t="s">
        <v>1836</v>
      </c>
      <c r="K47" s="397" t="s">
        <v>1755</v>
      </c>
      <c r="L47" s="391">
        <v>2</v>
      </c>
      <c r="M47" s="398" t="s">
        <v>1837</v>
      </c>
      <c r="N47" s="398" t="s">
        <v>1829</v>
      </c>
      <c r="O47" s="394"/>
      <c r="P47" s="394"/>
      <c r="Q47" s="394"/>
      <c r="R47" s="394"/>
      <c r="S47" s="394"/>
      <c r="T47" s="394"/>
      <c r="U47" s="394"/>
      <c r="V47" s="394"/>
      <c r="W47" s="394"/>
      <c r="X47" s="394"/>
      <c r="Y47" s="394"/>
      <c r="Z47" s="394">
        <v>4</v>
      </c>
      <c r="AA47" s="395" t="s">
        <v>1838</v>
      </c>
    </row>
    <row r="48" spans="1:27" ht="45.75" customHeight="1">
      <c r="A48" s="387" t="s">
        <v>1725</v>
      </c>
      <c r="B48" s="397" t="s">
        <v>1839</v>
      </c>
      <c r="C48" s="388" t="s">
        <v>1840</v>
      </c>
      <c r="D48" s="389" t="s">
        <v>40</v>
      </c>
      <c r="E48" s="389">
        <v>1</v>
      </c>
      <c r="F48" s="397"/>
      <c r="G48" s="397"/>
      <c r="H48" s="397"/>
      <c r="I48" s="402">
        <v>1</v>
      </c>
      <c r="J48" s="388" t="s">
        <v>1728</v>
      </c>
      <c r="K48" s="397" t="s">
        <v>1755</v>
      </c>
      <c r="L48" s="391">
        <v>1</v>
      </c>
      <c r="M48" s="398" t="s">
        <v>1841</v>
      </c>
      <c r="N48" s="398" t="s">
        <v>1842</v>
      </c>
      <c r="O48" s="394"/>
      <c r="P48" s="394"/>
      <c r="Q48" s="394"/>
      <c r="R48" s="394"/>
      <c r="S48" s="394"/>
      <c r="T48" s="394"/>
      <c r="U48" s="394"/>
      <c r="V48" s="394"/>
      <c r="W48" s="394"/>
      <c r="X48" s="394" t="s">
        <v>31</v>
      </c>
      <c r="Y48" s="394"/>
      <c r="Z48" s="394"/>
      <c r="AA48" s="395"/>
    </row>
    <row r="49" spans="1:27" ht="57.4" customHeight="1">
      <c r="A49" s="387"/>
      <c r="B49" s="387" t="s">
        <v>1843</v>
      </c>
      <c r="C49" s="388" t="s">
        <v>1844</v>
      </c>
      <c r="D49" s="389" t="s">
        <v>40</v>
      </c>
      <c r="E49" s="389">
        <v>1</v>
      </c>
      <c r="F49" s="402">
        <v>1</v>
      </c>
      <c r="G49" s="402">
        <v>1</v>
      </c>
      <c r="H49" s="402">
        <v>1</v>
      </c>
      <c r="I49" s="402">
        <v>1</v>
      </c>
      <c r="J49" s="388" t="s">
        <v>1845</v>
      </c>
      <c r="K49" s="397" t="s">
        <v>1755</v>
      </c>
      <c r="L49" s="391">
        <v>1</v>
      </c>
      <c r="M49" s="398" t="s">
        <v>1846</v>
      </c>
      <c r="N49" s="398" t="s">
        <v>1847</v>
      </c>
      <c r="O49" s="394" t="s">
        <v>31</v>
      </c>
      <c r="P49" s="394" t="s">
        <v>31</v>
      </c>
      <c r="Q49" s="394" t="s">
        <v>31</v>
      </c>
      <c r="R49" s="394" t="s">
        <v>31</v>
      </c>
      <c r="S49" s="394" t="s">
        <v>31</v>
      </c>
      <c r="T49" s="394" t="s">
        <v>31</v>
      </c>
      <c r="U49" s="394" t="s">
        <v>31</v>
      </c>
      <c r="V49" s="394" t="s">
        <v>31</v>
      </c>
      <c r="W49" s="394" t="s">
        <v>31</v>
      </c>
      <c r="X49" s="394" t="s">
        <v>31</v>
      </c>
      <c r="Y49" s="394" t="s">
        <v>31</v>
      </c>
      <c r="Z49" s="394" t="s">
        <v>31</v>
      </c>
      <c r="AA49" s="395"/>
    </row>
    <row r="50" spans="1:27" ht="63.75">
      <c r="A50" s="387"/>
      <c r="B50" s="387"/>
      <c r="C50" s="388" t="s">
        <v>1848</v>
      </c>
      <c r="D50" s="389" t="s">
        <v>40</v>
      </c>
      <c r="E50" s="389">
        <v>1</v>
      </c>
      <c r="F50" s="402">
        <v>1</v>
      </c>
      <c r="G50" s="402">
        <v>1</v>
      </c>
      <c r="H50" s="402">
        <v>1</v>
      </c>
      <c r="I50" s="402">
        <v>1</v>
      </c>
      <c r="J50" s="388" t="s">
        <v>1845</v>
      </c>
      <c r="K50" s="397" t="s">
        <v>1755</v>
      </c>
      <c r="L50" s="391">
        <v>2</v>
      </c>
      <c r="M50" s="398" t="s">
        <v>1849</v>
      </c>
      <c r="N50" s="398" t="s">
        <v>1850</v>
      </c>
      <c r="O50" s="394" t="s">
        <v>31</v>
      </c>
      <c r="P50" s="394" t="s">
        <v>31</v>
      </c>
      <c r="Q50" s="394" t="s">
        <v>31</v>
      </c>
      <c r="R50" s="394" t="s">
        <v>31</v>
      </c>
      <c r="S50" s="394" t="s">
        <v>31</v>
      </c>
      <c r="T50" s="394" t="s">
        <v>31</v>
      </c>
      <c r="U50" s="394" t="s">
        <v>31</v>
      </c>
      <c r="V50" s="394" t="s">
        <v>31</v>
      </c>
      <c r="W50" s="394" t="s">
        <v>31</v>
      </c>
      <c r="X50" s="394" t="s">
        <v>31</v>
      </c>
      <c r="Y50" s="394" t="s">
        <v>31</v>
      </c>
      <c r="Z50" s="394" t="s">
        <v>31</v>
      </c>
      <c r="AA50" s="395"/>
    </row>
    <row r="51" spans="1:27" ht="12.75" customHeight="1">
      <c r="A51" s="408"/>
      <c r="B51" s="408"/>
      <c r="C51" s="408"/>
      <c r="D51" s="409"/>
      <c r="E51" s="409"/>
      <c r="F51" s="408"/>
      <c r="G51" s="408"/>
      <c r="H51" s="408"/>
      <c r="I51" s="408"/>
      <c r="J51" s="408"/>
      <c r="K51" s="410"/>
      <c r="L51" s="408"/>
      <c r="M51" s="408"/>
      <c r="N51" s="411"/>
      <c r="O51" s="408"/>
      <c r="P51" s="408"/>
      <c r="Q51" s="408"/>
      <c r="R51" s="408"/>
      <c r="S51" s="408"/>
      <c r="T51" s="408"/>
      <c r="U51" s="408"/>
      <c r="V51" s="408"/>
      <c r="W51" s="408"/>
      <c r="X51" s="408"/>
      <c r="Y51" s="408"/>
      <c r="Z51" s="408"/>
      <c r="AA51" s="408"/>
    </row>
    <row r="52" spans="1:27" ht="12.75" customHeight="1">
      <c r="A52" s="408"/>
      <c r="B52" s="408"/>
      <c r="C52" s="408"/>
      <c r="D52" s="409"/>
      <c r="E52" s="409"/>
      <c r="F52" s="408"/>
      <c r="G52" s="408"/>
      <c r="H52" s="408"/>
      <c r="I52" s="408"/>
      <c r="J52" s="408"/>
      <c r="K52" s="410"/>
      <c r="L52" s="408"/>
      <c r="M52" s="408"/>
      <c r="N52" s="411"/>
      <c r="O52" s="408"/>
      <c r="P52" s="408"/>
      <c r="Q52" s="408"/>
      <c r="R52" s="408"/>
      <c r="S52" s="408"/>
      <c r="T52" s="408"/>
      <c r="U52" s="408"/>
      <c r="V52" s="408"/>
      <c r="W52" s="408"/>
      <c r="X52" s="408"/>
      <c r="Y52" s="408"/>
      <c r="Z52" s="408"/>
      <c r="AA52" s="408"/>
    </row>
    <row r="53" spans="1:27" ht="12.75" customHeight="1">
      <c r="A53" s="408"/>
      <c r="B53" s="408"/>
      <c r="C53" s="408"/>
      <c r="D53" s="409"/>
      <c r="E53" s="409"/>
      <c r="F53" s="408"/>
      <c r="G53" s="408"/>
      <c r="H53" s="408"/>
      <c r="I53" s="408"/>
      <c r="J53" s="408"/>
      <c r="K53" s="410"/>
      <c r="L53" s="408"/>
      <c r="M53" s="408"/>
      <c r="N53" s="411"/>
      <c r="O53" s="408"/>
      <c r="P53" s="408"/>
      <c r="Q53" s="408"/>
      <c r="R53" s="408"/>
      <c r="S53" s="408"/>
      <c r="T53" s="408"/>
      <c r="U53" s="408"/>
      <c r="V53" s="408"/>
      <c r="W53" s="408"/>
      <c r="X53" s="408"/>
      <c r="Y53" s="408"/>
      <c r="Z53" s="408"/>
      <c r="AA53" s="408"/>
    </row>
    <row r="54" spans="1:27" ht="12.75" customHeight="1">
      <c r="A54" s="408"/>
      <c r="B54" s="408"/>
      <c r="C54" s="408"/>
      <c r="D54" s="409"/>
      <c r="E54" s="409"/>
      <c r="F54" s="408"/>
      <c r="G54" s="408"/>
      <c r="H54" s="408"/>
      <c r="I54" s="408"/>
      <c r="J54" s="408"/>
      <c r="K54" s="410"/>
      <c r="L54" s="408"/>
      <c r="M54" s="408"/>
      <c r="N54" s="411"/>
      <c r="O54" s="408"/>
      <c r="P54" s="408"/>
      <c r="Q54" s="408"/>
      <c r="R54" s="408"/>
      <c r="S54" s="408"/>
      <c r="T54" s="408"/>
      <c r="U54" s="408"/>
      <c r="V54" s="408"/>
      <c r="W54" s="408"/>
      <c r="X54" s="408"/>
      <c r="Y54" s="408"/>
      <c r="Z54" s="408"/>
      <c r="AA54" s="408"/>
    </row>
    <row r="55" spans="1:27" ht="12.75" customHeight="1">
      <c r="A55" s="408"/>
      <c r="B55" s="408"/>
      <c r="C55" s="408"/>
      <c r="D55" s="409"/>
      <c r="E55" s="409"/>
      <c r="F55" s="408"/>
      <c r="G55" s="408"/>
      <c r="H55" s="408"/>
      <c r="I55" s="408"/>
      <c r="J55" s="408"/>
      <c r="K55" s="410"/>
      <c r="L55" s="408"/>
      <c r="M55" s="408"/>
      <c r="N55" s="411"/>
      <c r="O55" s="408"/>
      <c r="P55" s="408"/>
      <c r="Q55" s="408"/>
      <c r="R55" s="408"/>
      <c r="S55" s="408"/>
      <c r="T55" s="408"/>
      <c r="U55" s="408"/>
      <c r="V55" s="408"/>
      <c r="W55" s="408"/>
      <c r="X55" s="408"/>
      <c r="Y55" s="408"/>
      <c r="Z55" s="408"/>
      <c r="AA55" s="408"/>
    </row>
    <row r="56" spans="1:27" ht="12.75" customHeight="1">
      <c r="A56" s="408"/>
      <c r="B56" s="408"/>
      <c r="C56" s="408"/>
      <c r="D56" s="409"/>
      <c r="E56" s="409"/>
      <c r="F56" s="408"/>
      <c r="G56" s="408"/>
      <c r="H56" s="408"/>
      <c r="I56" s="408"/>
      <c r="J56" s="408"/>
      <c r="K56" s="410"/>
      <c r="L56" s="408"/>
      <c r="M56" s="408"/>
      <c r="N56" s="411"/>
      <c r="O56" s="408"/>
      <c r="P56" s="408"/>
      <c r="Q56" s="408"/>
      <c r="R56" s="408"/>
      <c r="S56" s="408"/>
      <c r="T56" s="408"/>
      <c r="U56" s="408"/>
      <c r="V56" s="408"/>
      <c r="W56" s="408"/>
      <c r="X56" s="408"/>
      <c r="Y56" s="408"/>
      <c r="Z56" s="408"/>
      <c r="AA56" s="408"/>
    </row>
    <row r="57" spans="1:27" ht="12.75" customHeight="1">
      <c r="A57" s="412"/>
      <c r="B57" s="412"/>
      <c r="C57" s="412"/>
      <c r="D57" s="413"/>
      <c r="E57" s="413"/>
      <c r="F57" s="412"/>
      <c r="G57" s="412"/>
      <c r="H57" s="412"/>
      <c r="I57" s="412"/>
      <c r="J57" s="412"/>
      <c r="K57" s="414"/>
      <c r="L57" s="412"/>
      <c r="M57" s="412"/>
      <c r="N57" s="415"/>
      <c r="O57" s="412"/>
      <c r="P57" s="412"/>
      <c r="Q57" s="412"/>
      <c r="R57" s="412"/>
      <c r="S57" s="412"/>
      <c r="T57" s="412"/>
      <c r="U57" s="412"/>
      <c r="V57" s="412"/>
      <c r="W57" s="412"/>
      <c r="X57" s="412"/>
      <c r="Y57" s="412"/>
      <c r="Z57" s="412"/>
      <c r="AA57" s="412"/>
    </row>
    <row r="58" spans="1:27" ht="12.75" customHeight="1">
      <c r="A58" s="412"/>
      <c r="B58" s="412"/>
      <c r="C58" s="412"/>
      <c r="D58" s="413"/>
      <c r="E58" s="413"/>
      <c r="F58" s="412"/>
      <c r="G58" s="412"/>
      <c r="H58" s="412"/>
      <c r="I58" s="412"/>
      <c r="J58" s="412"/>
      <c r="K58" s="414"/>
      <c r="L58" s="412"/>
      <c r="M58" s="412"/>
      <c r="N58" s="415"/>
      <c r="O58" s="412"/>
      <c r="P58" s="412"/>
      <c r="Q58" s="412"/>
      <c r="R58" s="412"/>
      <c r="S58" s="412"/>
      <c r="T58" s="412"/>
      <c r="U58" s="412"/>
      <c r="V58" s="412"/>
      <c r="W58" s="412"/>
      <c r="X58" s="412"/>
      <c r="Y58" s="412"/>
      <c r="Z58" s="412"/>
      <c r="AA58" s="412"/>
    </row>
    <row r="59" spans="1:27" ht="12.75" customHeight="1">
      <c r="A59" s="412"/>
      <c r="B59" s="412"/>
      <c r="C59" s="412"/>
      <c r="D59" s="413"/>
      <c r="E59" s="413"/>
      <c r="F59" s="412"/>
      <c r="G59" s="412"/>
      <c r="H59" s="412"/>
      <c r="I59" s="412"/>
      <c r="J59" s="412"/>
      <c r="K59" s="414"/>
      <c r="L59" s="412"/>
      <c r="M59" s="412"/>
      <c r="N59" s="415"/>
      <c r="O59" s="412"/>
      <c r="P59" s="412"/>
      <c r="Q59" s="412"/>
      <c r="R59" s="412"/>
      <c r="S59" s="412"/>
      <c r="T59" s="412"/>
      <c r="U59" s="412"/>
      <c r="V59" s="412"/>
      <c r="W59" s="412"/>
      <c r="X59" s="412"/>
      <c r="Y59" s="412"/>
      <c r="Z59" s="412"/>
      <c r="AA59" s="412"/>
    </row>
    <row r="60" spans="1:27" ht="12.75" customHeight="1">
      <c r="A60" s="412"/>
      <c r="B60" s="412"/>
      <c r="C60" s="412"/>
      <c r="D60" s="413"/>
      <c r="E60" s="413"/>
      <c r="F60" s="412"/>
      <c r="G60" s="412"/>
      <c r="H60" s="412"/>
      <c r="I60" s="412"/>
      <c r="J60" s="412"/>
      <c r="K60" s="414"/>
      <c r="L60" s="412"/>
      <c r="M60" s="412"/>
      <c r="N60" s="415"/>
      <c r="O60" s="412"/>
      <c r="P60" s="412"/>
      <c r="Q60" s="412"/>
      <c r="R60" s="412"/>
      <c r="S60" s="412"/>
      <c r="T60" s="412"/>
      <c r="U60" s="412"/>
      <c r="V60" s="412"/>
      <c r="W60" s="412"/>
      <c r="X60" s="412"/>
      <c r="Y60" s="412"/>
      <c r="Z60" s="412"/>
      <c r="AA60" s="412"/>
    </row>
    <row r="61" spans="1:27" ht="12.75" customHeight="1">
      <c r="A61" s="412"/>
      <c r="B61" s="412"/>
      <c r="C61" s="412"/>
      <c r="D61" s="413"/>
      <c r="E61" s="413"/>
      <c r="F61" s="412"/>
      <c r="G61" s="412"/>
      <c r="H61" s="412"/>
      <c r="I61" s="412"/>
      <c r="J61" s="412"/>
      <c r="K61" s="414"/>
      <c r="L61" s="412"/>
      <c r="M61" s="412"/>
      <c r="N61" s="415"/>
      <c r="O61" s="412"/>
      <c r="P61" s="412"/>
      <c r="Q61" s="412"/>
      <c r="R61" s="412"/>
      <c r="S61" s="412"/>
      <c r="T61" s="412"/>
      <c r="U61" s="412"/>
      <c r="V61" s="412"/>
      <c r="W61" s="412"/>
      <c r="X61" s="412"/>
      <c r="Y61" s="412"/>
      <c r="Z61" s="412"/>
      <c r="AA61" s="412"/>
    </row>
    <row r="62" spans="1:27" ht="12.75" customHeight="1">
      <c r="A62" s="412"/>
      <c r="B62" s="412"/>
      <c r="C62" s="412"/>
      <c r="D62" s="413"/>
      <c r="E62" s="413"/>
      <c r="F62" s="412"/>
      <c r="G62" s="412"/>
      <c r="H62" s="412"/>
      <c r="I62" s="412"/>
      <c r="J62" s="412"/>
      <c r="K62" s="414"/>
      <c r="L62" s="412"/>
      <c r="M62" s="412"/>
      <c r="N62" s="415"/>
      <c r="O62" s="412"/>
      <c r="P62" s="412"/>
      <c r="Q62" s="412"/>
      <c r="R62" s="412"/>
      <c r="S62" s="412"/>
      <c r="T62" s="412"/>
      <c r="U62" s="412"/>
      <c r="V62" s="412"/>
      <c r="W62" s="412"/>
      <c r="X62" s="412"/>
      <c r="Y62" s="412"/>
      <c r="Z62" s="412"/>
      <c r="AA62" s="412"/>
    </row>
    <row r="63" spans="1:27" ht="12.75" customHeight="1">
      <c r="A63" s="412"/>
      <c r="B63" s="412"/>
      <c r="C63" s="412"/>
      <c r="D63" s="413"/>
      <c r="E63" s="413"/>
      <c r="F63" s="412"/>
      <c r="G63" s="412"/>
      <c r="H63" s="412"/>
      <c r="I63" s="412"/>
      <c r="J63" s="412"/>
      <c r="K63" s="414"/>
      <c r="L63" s="412"/>
      <c r="M63" s="412"/>
      <c r="N63" s="415"/>
      <c r="O63" s="412"/>
      <c r="P63" s="412"/>
      <c r="Q63" s="412"/>
      <c r="R63" s="412"/>
      <c r="S63" s="412"/>
      <c r="T63" s="412"/>
      <c r="U63" s="412"/>
      <c r="V63" s="412"/>
      <c r="W63" s="412"/>
      <c r="X63" s="412"/>
      <c r="Y63" s="412"/>
      <c r="Z63" s="412"/>
      <c r="AA63" s="412"/>
    </row>
    <row r="64" spans="1:27" ht="12.75" customHeight="1">
      <c r="A64" s="412"/>
      <c r="B64" s="412"/>
      <c r="C64" s="412"/>
      <c r="D64" s="413"/>
      <c r="E64" s="413"/>
      <c r="F64" s="412"/>
      <c r="G64" s="412"/>
      <c r="H64" s="412"/>
      <c r="I64" s="412"/>
      <c r="J64" s="412"/>
      <c r="K64" s="414"/>
      <c r="L64" s="412"/>
      <c r="M64" s="412"/>
      <c r="N64" s="415"/>
      <c r="O64" s="412"/>
      <c r="P64" s="412"/>
      <c r="Q64" s="412"/>
      <c r="R64" s="412"/>
      <c r="S64" s="412"/>
      <c r="T64" s="412"/>
      <c r="U64" s="412"/>
      <c r="V64" s="412"/>
      <c r="W64" s="412"/>
      <c r="X64" s="412"/>
      <c r="Y64" s="412"/>
      <c r="Z64" s="412"/>
      <c r="AA64" s="412"/>
    </row>
    <row r="65" spans="1:27" ht="12.75" customHeight="1">
      <c r="A65" s="412"/>
      <c r="B65" s="412"/>
      <c r="C65" s="412"/>
      <c r="D65" s="413"/>
      <c r="E65" s="413"/>
      <c r="F65" s="412"/>
      <c r="G65" s="412"/>
      <c r="H65" s="412"/>
      <c r="I65" s="412"/>
      <c r="J65" s="412"/>
      <c r="K65" s="414"/>
      <c r="L65" s="412"/>
      <c r="M65" s="412"/>
      <c r="N65" s="415"/>
      <c r="O65" s="412"/>
      <c r="P65" s="412"/>
      <c r="Q65" s="412"/>
      <c r="R65" s="412"/>
      <c r="S65" s="412"/>
      <c r="T65" s="412"/>
      <c r="U65" s="412"/>
      <c r="V65" s="412"/>
      <c r="W65" s="412"/>
      <c r="X65" s="412"/>
      <c r="Y65" s="412"/>
      <c r="Z65" s="412"/>
      <c r="AA65" s="412"/>
    </row>
    <row r="66" spans="1:27" ht="12.75" customHeight="1">
      <c r="A66" s="412"/>
      <c r="B66" s="412"/>
      <c r="C66" s="412"/>
      <c r="D66" s="413"/>
      <c r="E66" s="413"/>
      <c r="F66" s="412"/>
      <c r="G66" s="412"/>
      <c r="H66" s="412"/>
      <c r="I66" s="412"/>
      <c r="J66" s="412"/>
      <c r="K66" s="414"/>
      <c r="L66" s="412"/>
      <c r="M66" s="412"/>
      <c r="N66" s="415"/>
      <c r="O66" s="412"/>
      <c r="P66" s="412"/>
      <c r="Q66" s="412"/>
      <c r="R66" s="412"/>
      <c r="S66" s="412"/>
      <c r="T66" s="412"/>
      <c r="U66" s="412"/>
      <c r="V66" s="412"/>
      <c r="W66" s="412"/>
      <c r="X66" s="412"/>
      <c r="Y66" s="412"/>
      <c r="Z66" s="412"/>
      <c r="AA66" s="412"/>
    </row>
    <row r="67" spans="1:27" ht="12.75" customHeight="1">
      <c r="A67" s="412"/>
      <c r="B67" s="412"/>
      <c r="C67" s="412"/>
      <c r="D67" s="413"/>
      <c r="E67" s="413"/>
      <c r="F67" s="412"/>
      <c r="G67" s="412"/>
      <c r="H67" s="412"/>
      <c r="I67" s="412"/>
      <c r="J67" s="412"/>
      <c r="K67" s="414"/>
      <c r="L67" s="412"/>
      <c r="M67" s="412"/>
      <c r="N67" s="415"/>
      <c r="O67" s="412"/>
      <c r="P67" s="412"/>
      <c r="Q67" s="412"/>
      <c r="R67" s="412"/>
      <c r="S67" s="412"/>
      <c r="T67" s="412"/>
      <c r="U67" s="412"/>
      <c r="V67" s="412"/>
      <c r="W67" s="412"/>
      <c r="X67" s="412"/>
      <c r="Y67" s="412"/>
      <c r="Z67" s="412"/>
      <c r="AA67" s="412"/>
    </row>
    <row r="68" spans="1:27" ht="12.75" customHeight="1">
      <c r="A68" s="412"/>
      <c r="B68" s="412"/>
      <c r="C68" s="412"/>
      <c r="D68" s="413"/>
      <c r="E68" s="413"/>
      <c r="F68" s="412"/>
      <c r="G68" s="412"/>
      <c r="H68" s="412"/>
      <c r="I68" s="412"/>
      <c r="J68" s="412"/>
      <c r="K68" s="414"/>
      <c r="L68" s="412"/>
      <c r="M68" s="412"/>
      <c r="N68" s="415"/>
      <c r="O68" s="412"/>
      <c r="P68" s="412"/>
      <c r="Q68" s="412"/>
      <c r="R68" s="412"/>
      <c r="S68" s="412"/>
      <c r="T68" s="412"/>
      <c r="U68" s="412"/>
      <c r="V68" s="412"/>
      <c r="W68" s="412"/>
      <c r="X68" s="412"/>
      <c r="Y68" s="412"/>
      <c r="Z68" s="412"/>
      <c r="AA68" s="412"/>
    </row>
    <row r="69" spans="1:27" ht="12.75" customHeight="1">
      <c r="A69" s="412"/>
      <c r="B69" s="412"/>
      <c r="C69" s="412"/>
      <c r="D69" s="413"/>
      <c r="E69" s="413"/>
      <c r="F69" s="412"/>
      <c r="G69" s="412"/>
      <c r="H69" s="412"/>
      <c r="I69" s="412"/>
      <c r="J69" s="412"/>
      <c r="K69" s="414"/>
      <c r="L69" s="412"/>
      <c r="M69" s="412"/>
      <c r="N69" s="415"/>
      <c r="O69" s="412"/>
      <c r="P69" s="412"/>
      <c r="Q69" s="412"/>
      <c r="R69" s="412"/>
      <c r="S69" s="412"/>
      <c r="T69" s="412"/>
      <c r="U69" s="412"/>
      <c r="V69" s="412"/>
      <c r="W69" s="412"/>
      <c r="X69" s="412"/>
      <c r="Y69" s="412"/>
      <c r="Z69" s="412"/>
      <c r="AA69" s="412"/>
    </row>
    <row r="70" spans="1:27" ht="12.75" customHeight="1">
      <c r="A70" s="412"/>
      <c r="B70" s="412"/>
      <c r="C70" s="412"/>
      <c r="D70" s="413"/>
      <c r="E70" s="413"/>
      <c r="F70" s="412"/>
      <c r="G70" s="412"/>
      <c r="H70" s="412"/>
      <c r="I70" s="412"/>
      <c r="J70" s="412"/>
      <c r="K70" s="414"/>
      <c r="L70" s="412"/>
      <c r="M70" s="412"/>
      <c r="N70" s="415"/>
      <c r="O70" s="412"/>
      <c r="P70" s="412"/>
      <c r="Q70" s="412"/>
      <c r="R70" s="412"/>
      <c r="S70" s="412"/>
      <c r="T70" s="412"/>
      <c r="U70" s="412"/>
      <c r="V70" s="412"/>
      <c r="W70" s="412"/>
      <c r="X70" s="412"/>
      <c r="Y70" s="412"/>
      <c r="Z70" s="412"/>
      <c r="AA70" s="412"/>
    </row>
    <row r="71" spans="1:27" ht="12.75" customHeight="1">
      <c r="A71" s="412"/>
      <c r="B71" s="412"/>
      <c r="C71" s="412"/>
      <c r="D71" s="413"/>
      <c r="E71" s="413"/>
      <c r="F71" s="412"/>
      <c r="G71" s="412"/>
      <c r="H71" s="412"/>
      <c r="I71" s="412"/>
      <c r="J71" s="412"/>
      <c r="K71" s="414"/>
      <c r="L71" s="412"/>
      <c r="M71" s="412"/>
      <c r="N71" s="415"/>
      <c r="O71" s="412"/>
      <c r="P71" s="412"/>
      <c r="Q71" s="412"/>
      <c r="R71" s="412"/>
      <c r="S71" s="412"/>
      <c r="T71" s="412"/>
      <c r="U71" s="412"/>
      <c r="V71" s="412"/>
      <c r="W71" s="412"/>
      <c r="X71" s="412"/>
      <c r="Y71" s="412"/>
      <c r="Z71" s="412"/>
      <c r="AA71" s="412"/>
    </row>
    <row r="72" spans="1:27" ht="12.75" customHeight="1">
      <c r="A72" s="412"/>
      <c r="B72" s="412"/>
      <c r="C72" s="412"/>
      <c r="D72" s="413"/>
      <c r="E72" s="413"/>
      <c r="F72" s="412"/>
      <c r="G72" s="412"/>
      <c r="H72" s="412"/>
      <c r="I72" s="412"/>
      <c r="J72" s="412"/>
      <c r="K72" s="414"/>
      <c r="L72" s="412"/>
      <c r="M72" s="412"/>
      <c r="N72" s="415"/>
      <c r="O72" s="412"/>
      <c r="P72" s="412"/>
      <c r="Q72" s="412"/>
      <c r="R72" s="412"/>
      <c r="S72" s="412"/>
      <c r="T72" s="412"/>
      <c r="U72" s="412"/>
      <c r="V72" s="412"/>
      <c r="W72" s="412"/>
      <c r="X72" s="412"/>
      <c r="Y72" s="412"/>
      <c r="Z72" s="412"/>
      <c r="AA72" s="412"/>
    </row>
    <row r="73" spans="1:27" ht="12.75" customHeight="1">
      <c r="A73" s="412"/>
      <c r="B73" s="412"/>
      <c r="C73" s="412"/>
      <c r="D73" s="413"/>
      <c r="E73" s="413"/>
      <c r="F73" s="412"/>
      <c r="G73" s="412"/>
      <c r="H73" s="412"/>
      <c r="I73" s="412"/>
      <c r="J73" s="412"/>
      <c r="K73" s="414"/>
      <c r="L73" s="412"/>
      <c r="M73" s="412"/>
      <c r="N73" s="415"/>
      <c r="O73" s="412"/>
      <c r="P73" s="412"/>
      <c r="Q73" s="412"/>
      <c r="R73" s="412"/>
      <c r="S73" s="412"/>
      <c r="T73" s="412"/>
      <c r="U73" s="412"/>
      <c r="V73" s="412"/>
      <c r="W73" s="412"/>
      <c r="X73" s="412"/>
      <c r="Y73" s="412"/>
      <c r="Z73" s="412"/>
      <c r="AA73" s="412"/>
    </row>
    <row r="74" spans="1:27" ht="12.75" customHeight="1">
      <c r="A74" s="412"/>
      <c r="B74" s="412"/>
      <c r="C74" s="412"/>
      <c r="D74" s="413"/>
      <c r="E74" s="413"/>
      <c r="F74" s="412"/>
      <c r="G74" s="412"/>
      <c r="H74" s="412"/>
      <c r="I74" s="412"/>
      <c r="J74" s="412"/>
      <c r="K74" s="414"/>
      <c r="L74" s="412"/>
      <c r="M74" s="412"/>
      <c r="N74" s="415"/>
      <c r="O74" s="412"/>
      <c r="P74" s="412"/>
      <c r="Q74" s="412"/>
      <c r="R74" s="412"/>
      <c r="S74" s="412"/>
      <c r="T74" s="412"/>
      <c r="U74" s="412"/>
      <c r="V74" s="412"/>
      <c r="W74" s="412"/>
      <c r="X74" s="412"/>
      <c r="Y74" s="412"/>
      <c r="Z74" s="412"/>
      <c r="AA74" s="412"/>
    </row>
    <row r="75" spans="1:27" ht="12.75" customHeight="1">
      <c r="A75" s="412"/>
      <c r="B75" s="412"/>
      <c r="C75" s="412"/>
      <c r="D75" s="413"/>
      <c r="E75" s="413"/>
      <c r="F75" s="412"/>
      <c r="G75" s="412"/>
      <c r="H75" s="412"/>
      <c r="I75" s="412"/>
      <c r="J75" s="412"/>
      <c r="K75" s="414"/>
      <c r="L75" s="412"/>
      <c r="M75" s="412"/>
      <c r="N75" s="415"/>
      <c r="O75" s="412"/>
      <c r="P75" s="412"/>
      <c r="Q75" s="412"/>
      <c r="R75" s="412"/>
      <c r="S75" s="412"/>
      <c r="T75" s="412"/>
      <c r="U75" s="412"/>
      <c r="V75" s="412"/>
      <c r="W75" s="412"/>
      <c r="X75" s="412"/>
      <c r="Y75" s="412"/>
      <c r="Z75" s="412"/>
      <c r="AA75" s="412"/>
    </row>
    <row r="76" spans="1:27" ht="12.75" customHeight="1">
      <c r="A76" s="412"/>
      <c r="B76" s="412"/>
      <c r="C76" s="412"/>
      <c r="D76" s="413"/>
      <c r="E76" s="413"/>
      <c r="F76" s="412"/>
      <c r="G76" s="412"/>
      <c r="H76" s="412"/>
      <c r="I76" s="412"/>
      <c r="J76" s="412"/>
      <c r="K76" s="414"/>
      <c r="L76" s="412"/>
      <c r="M76" s="412"/>
      <c r="N76" s="415"/>
      <c r="O76" s="412"/>
      <c r="P76" s="412"/>
      <c r="Q76" s="412"/>
      <c r="R76" s="412"/>
      <c r="S76" s="412"/>
      <c r="T76" s="412"/>
      <c r="U76" s="412"/>
      <c r="V76" s="412"/>
      <c r="W76" s="412"/>
      <c r="X76" s="412"/>
      <c r="Y76" s="412"/>
      <c r="Z76" s="412"/>
      <c r="AA76" s="412"/>
    </row>
    <row r="77" spans="1:27" ht="12.75" customHeight="1">
      <c r="A77" s="412"/>
      <c r="B77" s="412"/>
      <c r="C77" s="412"/>
      <c r="D77" s="413"/>
      <c r="E77" s="413"/>
      <c r="F77" s="412"/>
      <c r="G77" s="412"/>
      <c r="H77" s="412"/>
      <c r="I77" s="412"/>
      <c r="J77" s="412"/>
      <c r="K77" s="414"/>
      <c r="L77" s="412"/>
      <c r="M77" s="412"/>
      <c r="N77" s="415"/>
      <c r="O77" s="412"/>
      <c r="P77" s="412"/>
      <c r="Q77" s="412"/>
      <c r="R77" s="412"/>
      <c r="S77" s="412"/>
      <c r="T77" s="412"/>
      <c r="U77" s="412"/>
      <c r="V77" s="412"/>
      <c r="W77" s="412"/>
      <c r="X77" s="412"/>
      <c r="Y77" s="412"/>
      <c r="Z77" s="412"/>
      <c r="AA77" s="412"/>
    </row>
    <row r="78" spans="1:27" ht="12.75" customHeight="1">
      <c r="A78" s="412"/>
      <c r="B78" s="412"/>
      <c r="C78" s="412"/>
      <c r="D78" s="413"/>
      <c r="E78" s="413"/>
      <c r="F78" s="412"/>
      <c r="G78" s="412"/>
      <c r="H78" s="412"/>
      <c r="I78" s="412"/>
      <c r="J78" s="412"/>
      <c r="K78" s="414"/>
      <c r="L78" s="412"/>
      <c r="M78" s="412"/>
      <c r="N78" s="415"/>
      <c r="O78" s="412"/>
      <c r="P78" s="412"/>
      <c r="Q78" s="412"/>
      <c r="R78" s="412"/>
      <c r="S78" s="412"/>
      <c r="T78" s="412"/>
      <c r="U78" s="412"/>
      <c r="V78" s="412"/>
      <c r="W78" s="412"/>
      <c r="X78" s="412"/>
      <c r="Y78" s="412"/>
      <c r="Z78" s="412"/>
      <c r="AA78" s="412"/>
    </row>
    <row r="79" spans="1:27" ht="12.75" customHeight="1">
      <c r="A79" s="412"/>
      <c r="B79" s="412"/>
      <c r="C79" s="412"/>
      <c r="D79" s="413"/>
      <c r="E79" s="413"/>
      <c r="F79" s="412"/>
      <c r="G79" s="412"/>
      <c r="H79" s="412"/>
      <c r="I79" s="412"/>
      <c r="J79" s="412"/>
      <c r="K79" s="414"/>
      <c r="L79" s="412"/>
      <c r="M79" s="412"/>
      <c r="N79" s="415"/>
      <c r="O79" s="412"/>
      <c r="P79" s="412"/>
      <c r="Q79" s="412"/>
      <c r="R79" s="412"/>
      <c r="S79" s="412"/>
      <c r="T79" s="412"/>
      <c r="U79" s="412"/>
      <c r="V79" s="412"/>
      <c r="W79" s="412"/>
      <c r="X79" s="412"/>
      <c r="Y79" s="412"/>
      <c r="Z79" s="412"/>
      <c r="AA79" s="412"/>
    </row>
    <row r="80" spans="1:27" ht="12.75" customHeight="1">
      <c r="A80" s="412"/>
      <c r="B80" s="412"/>
      <c r="C80" s="412"/>
      <c r="D80" s="413"/>
      <c r="E80" s="413"/>
      <c r="F80" s="412"/>
      <c r="G80" s="412"/>
      <c r="H80" s="412"/>
      <c r="I80" s="412"/>
      <c r="J80" s="412"/>
      <c r="K80" s="414"/>
      <c r="L80" s="412"/>
      <c r="M80" s="412"/>
      <c r="N80" s="415"/>
      <c r="O80" s="412"/>
      <c r="P80" s="412"/>
      <c r="Q80" s="412"/>
      <c r="R80" s="412"/>
      <c r="S80" s="412"/>
      <c r="T80" s="412"/>
      <c r="U80" s="412"/>
      <c r="V80" s="412"/>
      <c r="W80" s="412"/>
      <c r="X80" s="412"/>
      <c r="Y80" s="412"/>
      <c r="Z80" s="412"/>
      <c r="AA80" s="412"/>
    </row>
    <row r="81" spans="1:27" ht="12.75" customHeight="1">
      <c r="A81" s="412"/>
      <c r="B81" s="412"/>
      <c r="C81" s="412"/>
      <c r="D81" s="413"/>
      <c r="E81" s="413"/>
      <c r="F81" s="412"/>
      <c r="G81" s="412"/>
      <c r="H81" s="412"/>
      <c r="I81" s="412"/>
      <c r="J81" s="412"/>
      <c r="K81" s="414"/>
      <c r="L81" s="412"/>
      <c r="M81" s="412"/>
      <c r="N81" s="415"/>
      <c r="O81" s="412"/>
      <c r="P81" s="412"/>
      <c r="Q81" s="412"/>
      <c r="R81" s="412"/>
      <c r="S81" s="412"/>
      <c r="T81" s="412"/>
      <c r="U81" s="412"/>
      <c r="V81" s="412"/>
      <c r="W81" s="412"/>
      <c r="X81" s="412"/>
      <c r="Y81" s="412"/>
      <c r="Z81" s="412"/>
      <c r="AA81" s="412"/>
    </row>
    <row r="82" spans="1:27" ht="12.75" customHeight="1">
      <c r="A82" s="412"/>
      <c r="B82" s="412"/>
      <c r="C82" s="412"/>
      <c r="D82" s="413"/>
      <c r="E82" s="413"/>
      <c r="F82" s="412"/>
      <c r="G82" s="412"/>
      <c r="H82" s="412"/>
      <c r="I82" s="412"/>
      <c r="J82" s="412"/>
      <c r="K82" s="414"/>
      <c r="L82" s="412"/>
      <c r="M82" s="412"/>
      <c r="N82" s="415"/>
      <c r="O82" s="412"/>
      <c r="P82" s="412"/>
      <c r="Q82" s="412"/>
      <c r="R82" s="412"/>
      <c r="S82" s="412"/>
      <c r="T82" s="412"/>
      <c r="U82" s="412"/>
      <c r="V82" s="412"/>
      <c r="W82" s="412"/>
      <c r="X82" s="412"/>
      <c r="Y82" s="412"/>
      <c r="Z82" s="412"/>
      <c r="AA82" s="412"/>
    </row>
    <row r="83" spans="1:27" ht="12.75" customHeight="1">
      <c r="A83" s="412"/>
      <c r="B83" s="412"/>
      <c r="C83" s="412"/>
      <c r="D83" s="413"/>
      <c r="E83" s="413"/>
      <c r="F83" s="412"/>
      <c r="G83" s="412"/>
      <c r="H83" s="412"/>
      <c r="I83" s="412"/>
      <c r="J83" s="412"/>
      <c r="K83" s="414"/>
      <c r="L83" s="412"/>
      <c r="M83" s="412"/>
      <c r="N83" s="415"/>
      <c r="O83" s="412"/>
      <c r="P83" s="412"/>
      <c r="Q83" s="412"/>
      <c r="R83" s="412"/>
      <c r="S83" s="412"/>
      <c r="T83" s="412"/>
      <c r="U83" s="412"/>
      <c r="V83" s="412"/>
      <c r="W83" s="412"/>
      <c r="X83" s="412"/>
      <c r="Y83" s="412"/>
      <c r="Z83" s="412"/>
      <c r="AA83" s="412"/>
    </row>
    <row r="84" spans="1:27" ht="12.75" customHeight="1">
      <c r="A84" s="412"/>
      <c r="B84" s="412"/>
      <c r="C84" s="412"/>
      <c r="D84" s="413"/>
      <c r="E84" s="413"/>
      <c r="F84" s="412"/>
      <c r="G84" s="412"/>
      <c r="H84" s="412"/>
      <c r="I84" s="412"/>
      <c r="J84" s="412"/>
      <c r="K84" s="414"/>
      <c r="L84" s="412"/>
      <c r="M84" s="412"/>
      <c r="N84" s="415"/>
      <c r="O84" s="412"/>
      <c r="P84" s="412"/>
      <c r="Q84" s="412"/>
      <c r="R84" s="412"/>
      <c r="S84" s="412"/>
      <c r="T84" s="412"/>
      <c r="U84" s="412"/>
      <c r="V84" s="412"/>
      <c r="W84" s="412"/>
      <c r="X84" s="412"/>
      <c r="Y84" s="412"/>
      <c r="Z84" s="412"/>
      <c r="AA84" s="412"/>
    </row>
    <row r="85" spans="1:27" ht="12.75" customHeight="1">
      <c r="A85" s="412"/>
      <c r="B85" s="412"/>
      <c r="C85" s="412"/>
      <c r="D85" s="413"/>
      <c r="E85" s="413"/>
      <c r="F85" s="412"/>
      <c r="G85" s="412"/>
      <c r="H85" s="412"/>
      <c r="I85" s="412"/>
      <c r="J85" s="412"/>
      <c r="K85" s="414"/>
      <c r="L85" s="412"/>
      <c r="M85" s="412"/>
      <c r="N85" s="415"/>
      <c r="O85" s="412"/>
      <c r="P85" s="412"/>
      <c r="Q85" s="412"/>
      <c r="R85" s="412"/>
      <c r="S85" s="412"/>
      <c r="T85" s="412"/>
      <c r="U85" s="412"/>
      <c r="V85" s="412"/>
      <c r="W85" s="412"/>
      <c r="X85" s="412"/>
      <c r="Y85" s="412"/>
      <c r="Z85" s="412"/>
      <c r="AA85" s="412"/>
    </row>
    <row r="86" spans="1:27" ht="12.75" customHeight="1">
      <c r="A86" s="412"/>
      <c r="B86" s="412"/>
      <c r="C86" s="412"/>
      <c r="D86" s="413"/>
      <c r="E86" s="413"/>
      <c r="F86" s="412"/>
      <c r="G86" s="412"/>
      <c r="H86" s="412"/>
      <c r="I86" s="412"/>
      <c r="J86" s="412"/>
      <c r="K86" s="414"/>
      <c r="L86" s="412"/>
      <c r="M86" s="412"/>
      <c r="N86" s="415"/>
      <c r="O86" s="412"/>
      <c r="P86" s="412"/>
      <c r="Q86" s="412"/>
      <c r="R86" s="412"/>
      <c r="S86" s="412"/>
      <c r="T86" s="412"/>
      <c r="U86" s="412"/>
      <c r="V86" s="412"/>
      <c r="W86" s="412"/>
      <c r="X86" s="412"/>
      <c r="Y86" s="412"/>
      <c r="Z86" s="412"/>
      <c r="AA86" s="412"/>
    </row>
    <row r="87" spans="1:27" ht="12.75" customHeight="1">
      <c r="A87" s="412"/>
      <c r="B87" s="412"/>
      <c r="C87" s="412"/>
      <c r="D87" s="413"/>
      <c r="E87" s="413"/>
      <c r="F87" s="412"/>
      <c r="G87" s="412"/>
      <c r="H87" s="412"/>
      <c r="I87" s="412"/>
      <c r="J87" s="412"/>
      <c r="K87" s="414"/>
      <c r="L87" s="412"/>
      <c r="M87" s="412"/>
      <c r="N87" s="415"/>
      <c r="O87" s="412"/>
      <c r="P87" s="412"/>
      <c r="Q87" s="412"/>
      <c r="R87" s="412"/>
      <c r="S87" s="412"/>
      <c r="T87" s="412"/>
      <c r="U87" s="412"/>
      <c r="V87" s="412"/>
      <c r="W87" s="412"/>
      <c r="X87" s="412"/>
      <c r="Y87" s="412"/>
      <c r="Z87" s="412"/>
      <c r="AA87" s="412"/>
    </row>
    <row r="88" spans="1:27" ht="12.75" customHeight="1">
      <c r="A88" s="412"/>
      <c r="B88" s="412"/>
      <c r="C88" s="412"/>
      <c r="D88" s="413"/>
      <c r="E88" s="413"/>
      <c r="F88" s="412"/>
      <c r="G88" s="412"/>
      <c r="H88" s="412"/>
      <c r="I88" s="412"/>
      <c r="J88" s="412"/>
      <c r="K88" s="414"/>
      <c r="L88" s="412"/>
      <c r="M88" s="412"/>
      <c r="N88" s="415"/>
      <c r="O88" s="412"/>
      <c r="P88" s="412"/>
      <c r="Q88" s="412"/>
      <c r="R88" s="412"/>
      <c r="S88" s="412"/>
      <c r="T88" s="412"/>
      <c r="U88" s="412"/>
      <c r="V88" s="412"/>
      <c r="W88" s="412"/>
      <c r="X88" s="412"/>
      <c r="Y88" s="412"/>
      <c r="Z88" s="412"/>
      <c r="AA88" s="412"/>
    </row>
    <row r="89" spans="1:27" ht="12.75" customHeight="1">
      <c r="A89" s="412"/>
      <c r="B89" s="412"/>
      <c r="C89" s="412"/>
      <c r="D89" s="413"/>
      <c r="E89" s="413"/>
      <c r="F89" s="412"/>
      <c r="G89" s="412"/>
      <c r="H89" s="412"/>
      <c r="I89" s="412"/>
      <c r="J89" s="412"/>
      <c r="K89" s="414"/>
      <c r="L89" s="412"/>
      <c r="M89" s="412"/>
      <c r="N89" s="415"/>
      <c r="O89" s="412"/>
      <c r="P89" s="412"/>
      <c r="Q89" s="412"/>
      <c r="R89" s="412"/>
      <c r="S89" s="412"/>
      <c r="T89" s="412"/>
      <c r="U89" s="412"/>
      <c r="V89" s="412"/>
      <c r="W89" s="412"/>
      <c r="X89" s="412"/>
      <c r="Y89" s="412"/>
      <c r="Z89" s="412"/>
      <c r="AA89" s="412"/>
    </row>
    <row r="90" spans="1:27" ht="12.75" customHeight="1">
      <c r="A90" s="412"/>
      <c r="B90" s="412"/>
      <c r="C90" s="412"/>
      <c r="D90" s="413"/>
      <c r="E90" s="413"/>
      <c r="F90" s="412"/>
      <c r="G90" s="412"/>
      <c r="H90" s="412"/>
      <c r="I90" s="412"/>
      <c r="J90" s="412"/>
      <c r="K90" s="414"/>
      <c r="L90" s="412"/>
      <c r="M90" s="412"/>
      <c r="N90" s="415"/>
      <c r="O90" s="412"/>
      <c r="P90" s="412"/>
      <c r="Q90" s="412"/>
      <c r="R90" s="412"/>
      <c r="S90" s="412"/>
      <c r="T90" s="412"/>
      <c r="U90" s="412"/>
      <c r="V90" s="412"/>
      <c r="W90" s="412"/>
      <c r="X90" s="412"/>
      <c r="Y90" s="412"/>
      <c r="Z90" s="412"/>
      <c r="AA90" s="412"/>
    </row>
    <row r="91" spans="1:27" ht="12.75" customHeight="1">
      <c r="A91" s="412"/>
      <c r="B91" s="412"/>
      <c r="C91" s="412"/>
      <c r="D91" s="413"/>
      <c r="E91" s="413"/>
      <c r="F91" s="412"/>
      <c r="G91" s="412"/>
      <c r="H91" s="412"/>
      <c r="I91" s="412"/>
      <c r="J91" s="412"/>
      <c r="K91" s="414"/>
      <c r="L91" s="412"/>
      <c r="M91" s="412"/>
      <c r="N91" s="415"/>
      <c r="O91" s="412"/>
      <c r="P91" s="412"/>
      <c r="Q91" s="412"/>
      <c r="R91" s="412"/>
      <c r="S91" s="412"/>
      <c r="T91" s="412"/>
      <c r="U91" s="412"/>
      <c r="V91" s="412"/>
      <c r="W91" s="412"/>
      <c r="X91" s="412"/>
      <c r="Y91" s="412"/>
      <c r="Z91" s="412"/>
      <c r="AA91" s="412"/>
    </row>
    <row r="92" spans="1:27" ht="12.75" customHeight="1">
      <c r="A92" s="412"/>
      <c r="B92" s="412"/>
      <c r="C92" s="412"/>
      <c r="D92" s="413"/>
      <c r="E92" s="413"/>
      <c r="F92" s="412"/>
      <c r="G92" s="412"/>
      <c r="H92" s="412"/>
      <c r="I92" s="412"/>
      <c r="J92" s="412"/>
      <c r="K92" s="414"/>
      <c r="L92" s="412"/>
      <c r="M92" s="412"/>
      <c r="N92" s="415"/>
      <c r="O92" s="412"/>
      <c r="P92" s="412"/>
      <c r="Q92" s="412"/>
      <c r="R92" s="412"/>
      <c r="S92" s="412"/>
      <c r="T92" s="412"/>
      <c r="U92" s="412"/>
      <c r="V92" s="412"/>
      <c r="W92" s="412"/>
      <c r="X92" s="412"/>
      <c r="Y92" s="412"/>
      <c r="Z92" s="412"/>
      <c r="AA92" s="412"/>
    </row>
    <row r="93" spans="1:27" ht="12.75" customHeight="1">
      <c r="A93" s="412"/>
      <c r="B93" s="412"/>
      <c r="C93" s="412"/>
      <c r="D93" s="413"/>
      <c r="E93" s="413"/>
      <c r="F93" s="412"/>
      <c r="G93" s="412"/>
      <c r="H93" s="412"/>
      <c r="I93" s="412"/>
      <c r="J93" s="412"/>
      <c r="K93" s="414"/>
      <c r="L93" s="412"/>
      <c r="M93" s="412"/>
      <c r="N93" s="415"/>
      <c r="O93" s="412"/>
      <c r="P93" s="412"/>
      <c r="Q93" s="412"/>
      <c r="R93" s="412"/>
      <c r="S93" s="412"/>
      <c r="T93" s="412"/>
      <c r="U93" s="412"/>
      <c r="V93" s="412"/>
      <c r="W93" s="412"/>
      <c r="X93" s="412"/>
      <c r="Y93" s="412"/>
      <c r="Z93" s="412"/>
      <c r="AA93" s="412"/>
    </row>
    <row r="94" spans="1:27" ht="12.75" customHeight="1">
      <c r="A94" s="412"/>
      <c r="B94" s="412"/>
      <c r="C94" s="412"/>
      <c r="D94" s="413"/>
      <c r="E94" s="413"/>
      <c r="F94" s="412"/>
      <c r="G94" s="412"/>
      <c r="H94" s="412"/>
      <c r="I94" s="412"/>
      <c r="J94" s="412"/>
      <c r="K94" s="414"/>
      <c r="L94" s="412"/>
      <c r="M94" s="412"/>
      <c r="N94" s="415"/>
      <c r="O94" s="412"/>
      <c r="P94" s="412"/>
      <c r="Q94" s="412"/>
      <c r="R94" s="412"/>
      <c r="S94" s="412"/>
      <c r="T94" s="412"/>
      <c r="U94" s="412"/>
      <c r="V94" s="412"/>
      <c r="W94" s="412"/>
      <c r="X94" s="412"/>
      <c r="Y94" s="412"/>
      <c r="Z94" s="412"/>
      <c r="AA94" s="412"/>
    </row>
    <row r="95" spans="1:27" ht="12.75" customHeight="1">
      <c r="A95" s="412"/>
      <c r="B95" s="412"/>
      <c r="C95" s="412"/>
      <c r="D95" s="413"/>
      <c r="E95" s="413"/>
      <c r="F95" s="412"/>
      <c r="G95" s="412"/>
      <c r="H95" s="412"/>
      <c r="I95" s="412"/>
      <c r="J95" s="412"/>
      <c r="K95" s="414"/>
      <c r="L95" s="412"/>
      <c r="M95" s="412"/>
      <c r="N95" s="415"/>
      <c r="O95" s="412"/>
      <c r="P95" s="412"/>
      <c r="Q95" s="412"/>
      <c r="R95" s="412"/>
      <c r="S95" s="412"/>
      <c r="T95" s="412"/>
      <c r="U95" s="412"/>
      <c r="V95" s="412"/>
      <c r="W95" s="412"/>
      <c r="X95" s="412"/>
      <c r="Y95" s="412"/>
      <c r="Z95" s="412"/>
      <c r="AA95" s="412"/>
    </row>
    <row r="96" spans="1:27" ht="12.75" customHeight="1">
      <c r="A96" s="412"/>
      <c r="B96" s="412"/>
      <c r="C96" s="412"/>
      <c r="D96" s="413"/>
      <c r="E96" s="413"/>
      <c r="F96" s="412"/>
      <c r="G96" s="412"/>
      <c r="H96" s="412"/>
      <c r="I96" s="412"/>
      <c r="J96" s="412"/>
      <c r="K96" s="414"/>
      <c r="L96" s="412"/>
      <c r="M96" s="412"/>
      <c r="N96" s="415"/>
      <c r="O96" s="412"/>
      <c r="P96" s="412"/>
      <c r="Q96" s="412"/>
      <c r="R96" s="412"/>
      <c r="S96" s="412"/>
      <c r="T96" s="412"/>
      <c r="U96" s="412"/>
      <c r="V96" s="412"/>
      <c r="W96" s="412"/>
      <c r="X96" s="412"/>
      <c r="Y96" s="412"/>
      <c r="Z96" s="412"/>
      <c r="AA96" s="412"/>
    </row>
    <row r="97" spans="1:27" ht="12.75" customHeight="1">
      <c r="A97" s="412"/>
      <c r="B97" s="412"/>
      <c r="C97" s="412"/>
      <c r="D97" s="413"/>
      <c r="E97" s="413"/>
      <c r="F97" s="412"/>
      <c r="G97" s="412"/>
      <c r="H97" s="412"/>
      <c r="I97" s="412"/>
      <c r="J97" s="412"/>
      <c r="K97" s="414"/>
      <c r="L97" s="412"/>
      <c r="M97" s="412"/>
      <c r="N97" s="415"/>
      <c r="O97" s="412"/>
      <c r="P97" s="412"/>
      <c r="Q97" s="412"/>
      <c r="R97" s="412"/>
      <c r="S97" s="412"/>
      <c r="T97" s="412"/>
      <c r="U97" s="412"/>
      <c r="V97" s="412"/>
      <c r="W97" s="412"/>
      <c r="X97" s="412"/>
      <c r="Y97" s="412"/>
      <c r="Z97" s="412"/>
      <c r="AA97" s="412"/>
    </row>
    <row r="98" spans="1:27" ht="12.75" customHeight="1">
      <c r="A98" s="412"/>
      <c r="B98" s="412"/>
      <c r="C98" s="412"/>
      <c r="D98" s="413"/>
      <c r="E98" s="413"/>
      <c r="F98" s="412"/>
      <c r="G98" s="412"/>
      <c r="H98" s="412"/>
      <c r="I98" s="412"/>
      <c r="J98" s="412"/>
      <c r="K98" s="414"/>
      <c r="L98" s="412"/>
      <c r="M98" s="412"/>
      <c r="N98" s="415"/>
      <c r="O98" s="412"/>
      <c r="P98" s="412"/>
      <c r="Q98" s="412"/>
      <c r="R98" s="412"/>
      <c r="S98" s="412"/>
      <c r="T98" s="412"/>
      <c r="U98" s="412"/>
      <c r="V98" s="412"/>
      <c r="W98" s="412"/>
      <c r="X98" s="412"/>
      <c r="Y98" s="412"/>
      <c r="Z98" s="412"/>
      <c r="AA98" s="412"/>
    </row>
    <row r="99" spans="1:27" ht="12.75" customHeight="1">
      <c r="A99" s="412"/>
      <c r="B99" s="412"/>
      <c r="C99" s="412"/>
      <c r="D99" s="413"/>
      <c r="E99" s="413"/>
      <c r="F99" s="412"/>
      <c r="G99" s="412"/>
      <c r="H99" s="412"/>
      <c r="I99" s="412"/>
      <c r="J99" s="412"/>
      <c r="K99" s="414"/>
      <c r="L99" s="412"/>
      <c r="M99" s="412"/>
      <c r="N99" s="415"/>
      <c r="O99" s="412"/>
      <c r="P99" s="412"/>
      <c r="Q99" s="412"/>
      <c r="R99" s="412"/>
      <c r="S99" s="412"/>
      <c r="T99" s="412"/>
      <c r="U99" s="412"/>
      <c r="V99" s="412"/>
      <c r="W99" s="412"/>
      <c r="X99" s="412"/>
      <c r="Y99" s="412"/>
      <c r="Z99" s="412"/>
      <c r="AA99" s="412"/>
    </row>
    <row r="100" spans="1:27" ht="12.75" customHeight="1">
      <c r="A100" s="412"/>
      <c r="B100" s="412"/>
      <c r="C100" s="412"/>
      <c r="D100" s="413"/>
      <c r="E100" s="413"/>
      <c r="F100" s="412"/>
      <c r="G100" s="412"/>
      <c r="H100" s="412"/>
      <c r="I100" s="412"/>
      <c r="J100" s="412"/>
      <c r="K100" s="414"/>
      <c r="L100" s="412"/>
      <c r="M100" s="412"/>
      <c r="N100" s="415"/>
      <c r="O100" s="412"/>
      <c r="P100" s="412"/>
      <c r="Q100" s="412"/>
      <c r="R100" s="412"/>
      <c r="S100" s="412"/>
      <c r="T100" s="412"/>
      <c r="U100" s="412"/>
      <c r="V100" s="412"/>
      <c r="W100" s="412"/>
      <c r="X100" s="412"/>
      <c r="Y100" s="412"/>
      <c r="Z100" s="412"/>
      <c r="AA100" s="412"/>
    </row>
    <row r="101" spans="1:27" ht="12.75" customHeight="1">
      <c r="A101" s="412"/>
      <c r="B101" s="412"/>
      <c r="C101" s="412"/>
      <c r="D101" s="413"/>
      <c r="E101" s="413"/>
      <c r="F101" s="412"/>
      <c r="G101" s="412"/>
      <c r="H101" s="412"/>
      <c r="I101" s="412"/>
      <c r="J101" s="412"/>
      <c r="K101" s="414"/>
      <c r="L101" s="412"/>
      <c r="M101" s="412"/>
      <c r="N101" s="415"/>
      <c r="O101" s="412"/>
      <c r="P101" s="412"/>
      <c r="Q101" s="412"/>
      <c r="R101" s="412"/>
      <c r="S101" s="412"/>
      <c r="T101" s="412"/>
      <c r="U101" s="412"/>
      <c r="V101" s="412"/>
      <c r="W101" s="412"/>
      <c r="X101" s="412"/>
      <c r="Y101" s="412"/>
      <c r="Z101" s="412"/>
      <c r="AA101" s="412"/>
    </row>
    <row r="102" spans="1:27" ht="12.75" customHeight="1">
      <c r="A102" s="412"/>
      <c r="B102" s="412"/>
      <c r="C102" s="412"/>
      <c r="D102" s="413"/>
      <c r="E102" s="413"/>
      <c r="F102" s="412"/>
      <c r="G102" s="412"/>
      <c r="H102" s="412"/>
      <c r="I102" s="412"/>
      <c r="J102" s="412"/>
      <c r="K102" s="414"/>
      <c r="L102" s="412"/>
      <c r="M102" s="412"/>
      <c r="N102" s="415"/>
      <c r="O102" s="412"/>
      <c r="P102" s="412"/>
      <c r="Q102" s="412"/>
      <c r="R102" s="412"/>
      <c r="S102" s="412"/>
      <c r="T102" s="412"/>
      <c r="U102" s="412"/>
      <c r="V102" s="412"/>
      <c r="W102" s="412"/>
      <c r="X102" s="412"/>
      <c r="Y102" s="412"/>
      <c r="Z102" s="412"/>
      <c r="AA102" s="412"/>
    </row>
    <row r="103" spans="1:27" ht="12.75" customHeight="1">
      <c r="A103" s="412"/>
      <c r="B103" s="412"/>
      <c r="C103" s="412"/>
      <c r="D103" s="413"/>
      <c r="E103" s="413"/>
      <c r="F103" s="412"/>
      <c r="G103" s="412"/>
      <c r="H103" s="412"/>
      <c r="I103" s="412"/>
      <c r="J103" s="412"/>
      <c r="K103" s="414"/>
      <c r="L103" s="412"/>
      <c r="M103" s="412"/>
      <c r="N103" s="415"/>
      <c r="O103" s="412"/>
      <c r="P103" s="412"/>
      <c r="Q103" s="412"/>
      <c r="R103" s="412"/>
      <c r="S103" s="412"/>
      <c r="T103" s="412"/>
      <c r="U103" s="412"/>
      <c r="V103" s="412"/>
      <c r="W103" s="412"/>
      <c r="X103" s="412"/>
      <c r="Y103" s="412"/>
      <c r="Z103" s="412"/>
      <c r="AA103" s="412"/>
    </row>
    <row r="104" spans="1:27" ht="12.75" customHeight="1">
      <c r="A104" s="412"/>
      <c r="B104" s="412"/>
      <c r="C104" s="412"/>
      <c r="D104" s="413"/>
      <c r="E104" s="413"/>
      <c r="F104" s="412"/>
      <c r="G104" s="412"/>
      <c r="H104" s="412"/>
      <c r="I104" s="412"/>
      <c r="J104" s="412"/>
      <c r="K104" s="414"/>
      <c r="L104" s="412"/>
      <c r="M104" s="412"/>
      <c r="N104" s="415"/>
      <c r="O104" s="412"/>
      <c r="P104" s="412"/>
      <c r="Q104" s="412"/>
      <c r="R104" s="412"/>
      <c r="S104" s="412"/>
      <c r="T104" s="412"/>
      <c r="U104" s="412"/>
      <c r="V104" s="412"/>
      <c r="W104" s="412"/>
      <c r="X104" s="412"/>
      <c r="Y104" s="412"/>
      <c r="Z104" s="412"/>
      <c r="AA104" s="412"/>
    </row>
    <row r="105" spans="1:27" ht="12.75" customHeight="1">
      <c r="A105" s="412"/>
      <c r="B105" s="412"/>
      <c r="C105" s="412"/>
      <c r="D105" s="413"/>
      <c r="E105" s="413"/>
      <c r="F105" s="412"/>
      <c r="G105" s="412"/>
      <c r="H105" s="412"/>
      <c r="I105" s="412"/>
      <c r="J105" s="412"/>
      <c r="K105" s="414"/>
      <c r="L105" s="412"/>
      <c r="M105" s="412"/>
      <c r="N105" s="415"/>
      <c r="O105" s="412"/>
      <c r="P105" s="412"/>
      <c r="Q105" s="412"/>
      <c r="R105" s="412"/>
      <c r="S105" s="412"/>
      <c r="T105" s="412"/>
      <c r="U105" s="412"/>
      <c r="V105" s="412"/>
      <c r="W105" s="412"/>
      <c r="X105" s="412"/>
      <c r="Y105" s="412"/>
      <c r="Z105" s="412"/>
      <c r="AA105" s="412"/>
    </row>
    <row r="106" spans="1:27" ht="12.75" customHeight="1">
      <c r="A106" s="412"/>
      <c r="B106" s="412"/>
      <c r="C106" s="412"/>
      <c r="D106" s="413"/>
      <c r="E106" s="413"/>
      <c r="F106" s="412"/>
      <c r="G106" s="412"/>
      <c r="H106" s="412"/>
      <c r="I106" s="412"/>
      <c r="J106" s="412"/>
      <c r="K106" s="414"/>
      <c r="L106" s="412"/>
      <c r="M106" s="412"/>
      <c r="N106" s="415"/>
      <c r="O106" s="412"/>
      <c r="P106" s="412"/>
      <c r="Q106" s="412"/>
      <c r="R106" s="412"/>
      <c r="S106" s="412"/>
      <c r="T106" s="412"/>
      <c r="U106" s="412"/>
      <c r="V106" s="412"/>
      <c r="W106" s="412"/>
      <c r="X106" s="412"/>
      <c r="Y106" s="412"/>
      <c r="Z106" s="412"/>
      <c r="AA106" s="412"/>
    </row>
    <row r="107" spans="1:27" ht="12.75" customHeight="1">
      <c r="A107" s="412"/>
      <c r="B107" s="412"/>
      <c r="C107" s="412"/>
      <c r="D107" s="413"/>
      <c r="E107" s="413"/>
      <c r="F107" s="412"/>
      <c r="G107" s="412"/>
      <c r="H107" s="412"/>
      <c r="I107" s="412"/>
      <c r="J107" s="412"/>
      <c r="K107" s="414"/>
      <c r="L107" s="412"/>
      <c r="M107" s="412"/>
      <c r="N107" s="415"/>
      <c r="O107" s="412"/>
      <c r="P107" s="412"/>
      <c r="Q107" s="412"/>
      <c r="R107" s="412"/>
      <c r="S107" s="412"/>
      <c r="T107" s="412"/>
      <c r="U107" s="412"/>
      <c r="V107" s="412"/>
      <c r="W107" s="412"/>
      <c r="X107" s="412"/>
      <c r="Y107" s="412"/>
      <c r="Z107" s="412"/>
      <c r="AA107" s="412"/>
    </row>
    <row r="108" spans="1:27" ht="12.75" customHeight="1">
      <c r="A108" s="412"/>
      <c r="B108" s="412"/>
      <c r="C108" s="412"/>
      <c r="D108" s="413"/>
      <c r="E108" s="413"/>
      <c r="F108" s="412"/>
      <c r="G108" s="412"/>
      <c r="H108" s="412"/>
      <c r="I108" s="412"/>
      <c r="J108" s="412"/>
      <c r="K108" s="414"/>
      <c r="L108" s="412"/>
      <c r="M108" s="412"/>
      <c r="N108" s="415"/>
      <c r="O108" s="412"/>
      <c r="P108" s="412"/>
      <c r="Q108" s="412"/>
      <c r="R108" s="412"/>
      <c r="S108" s="412"/>
      <c r="T108" s="412"/>
      <c r="U108" s="412"/>
      <c r="V108" s="412"/>
      <c r="W108" s="412"/>
      <c r="X108" s="412"/>
      <c r="Y108" s="412"/>
      <c r="Z108" s="412"/>
      <c r="AA108" s="412"/>
    </row>
    <row r="109" spans="1:27" ht="12.75" customHeight="1">
      <c r="A109" s="412"/>
      <c r="B109" s="412"/>
      <c r="C109" s="412"/>
      <c r="D109" s="413"/>
      <c r="E109" s="413"/>
      <c r="F109" s="412"/>
      <c r="G109" s="412"/>
      <c r="H109" s="412"/>
      <c r="I109" s="412"/>
      <c r="J109" s="412"/>
      <c r="K109" s="414"/>
      <c r="L109" s="412"/>
      <c r="M109" s="412"/>
      <c r="N109" s="415"/>
      <c r="O109" s="412"/>
      <c r="P109" s="412"/>
      <c r="Q109" s="412"/>
      <c r="R109" s="412"/>
      <c r="S109" s="412"/>
      <c r="T109" s="412"/>
      <c r="U109" s="412"/>
      <c r="V109" s="412"/>
      <c r="W109" s="412"/>
      <c r="X109" s="412"/>
      <c r="Y109" s="412"/>
      <c r="Z109" s="412"/>
      <c r="AA109" s="412"/>
    </row>
    <row r="110" spans="1:27" ht="12.75" customHeight="1">
      <c r="A110" s="412"/>
      <c r="B110" s="412"/>
      <c r="C110" s="412"/>
      <c r="D110" s="413"/>
      <c r="E110" s="413"/>
      <c r="F110" s="412"/>
      <c r="G110" s="412"/>
      <c r="H110" s="412"/>
      <c r="I110" s="412"/>
      <c r="J110" s="412"/>
      <c r="K110" s="414"/>
      <c r="L110" s="412"/>
      <c r="M110" s="412"/>
      <c r="N110" s="415"/>
      <c r="O110" s="412"/>
      <c r="P110" s="412"/>
      <c r="Q110" s="412"/>
      <c r="R110" s="412"/>
      <c r="S110" s="412"/>
      <c r="T110" s="412"/>
      <c r="U110" s="412"/>
      <c r="V110" s="412"/>
      <c r="W110" s="412"/>
      <c r="X110" s="412"/>
      <c r="Y110" s="412"/>
      <c r="Z110" s="412"/>
      <c r="AA110" s="412"/>
    </row>
    <row r="111" spans="1:27" ht="12.75" customHeight="1">
      <c r="A111" s="412"/>
      <c r="B111" s="412"/>
      <c r="C111" s="412"/>
      <c r="D111" s="413"/>
      <c r="E111" s="413"/>
      <c r="F111" s="412"/>
      <c r="G111" s="412"/>
      <c r="H111" s="412"/>
      <c r="I111" s="412"/>
      <c r="J111" s="412"/>
      <c r="K111" s="414"/>
      <c r="L111" s="412"/>
      <c r="M111" s="412"/>
      <c r="N111" s="415"/>
      <c r="O111" s="412"/>
      <c r="P111" s="412"/>
      <c r="Q111" s="412"/>
      <c r="R111" s="412"/>
      <c r="S111" s="412"/>
      <c r="T111" s="412"/>
      <c r="U111" s="412"/>
      <c r="V111" s="412"/>
      <c r="W111" s="412"/>
      <c r="X111" s="412"/>
      <c r="Y111" s="412"/>
      <c r="Z111" s="412"/>
      <c r="AA111" s="412"/>
    </row>
    <row r="112" spans="1:27" ht="12.75" customHeight="1">
      <c r="A112" s="412"/>
      <c r="B112" s="412"/>
      <c r="C112" s="412"/>
      <c r="D112" s="413"/>
      <c r="E112" s="413"/>
      <c r="F112" s="412"/>
      <c r="G112" s="412"/>
      <c r="H112" s="412"/>
      <c r="I112" s="412"/>
      <c r="J112" s="412"/>
      <c r="K112" s="414"/>
      <c r="L112" s="412"/>
      <c r="M112" s="412"/>
      <c r="N112" s="415"/>
      <c r="O112" s="412"/>
      <c r="P112" s="412"/>
      <c r="Q112" s="412"/>
      <c r="R112" s="412"/>
      <c r="S112" s="412"/>
      <c r="T112" s="412"/>
      <c r="U112" s="412"/>
      <c r="V112" s="412"/>
      <c r="W112" s="412"/>
      <c r="X112" s="412"/>
      <c r="Y112" s="412"/>
      <c r="Z112" s="412"/>
      <c r="AA112" s="412"/>
    </row>
    <row r="113" spans="1:27" ht="12.75" customHeight="1">
      <c r="A113" s="412"/>
      <c r="B113" s="412"/>
      <c r="C113" s="412"/>
      <c r="D113" s="413"/>
      <c r="E113" s="413"/>
      <c r="F113" s="412"/>
      <c r="G113" s="412"/>
      <c r="H113" s="412"/>
      <c r="I113" s="412"/>
      <c r="J113" s="412"/>
      <c r="K113" s="414"/>
      <c r="L113" s="412"/>
      <c r="M113" s="412"/>
      <c r="N113" s="415"/>
      <c r="O113" s="412"/>
      <c r="P113" s="412"/>
      <c r="Q113" s="412"/>
      <c r="R113" s="412"/>
      <c r="S113" s="412"/>
      <c r="T113" s="412"/>
      <c r="U113" s="412"/>
      <c r="V113" s="412"/>
      <c r="W113" s="412"/>
      <c r="X113" s="412"/>
      <c r="Y113" s="412"/>
      <c r="Z113" s="412"/>
      <c r="AA113" s="412"/>
    </row>
    <row r="114" spans="1:27" ht="12.75" customHeight="1">
      <c r="A114" s="412"/>
      <c r="B114" s="412"/>
      <c r="C114" s="412"/>
      <c r="D114" s="413"/>
      <c r="E114" s="413"/>
      <c r="F114" s="412"/>
      <c r="G114" s="412"/>
      <c r="H114" s="412"/>
      <c r="I114" s="412"/>
      <c r="J114" s="412"/>
      <c r="K114" s="414"/>
      <c r="L114" s="412"/>
      <c r="M114" s="412"/>
      <c r="N114" s="415"/>
      <c r="O114" s="412"/>
      <c r="P114" s="412"/>
      <c r="Q114" s="412"/>
      <c r="R114" s="412"/>
      <c r="S114" s="412"/>
      <c r="T114" s="412"/>
      <c r="U114" s="412"/>
      <c r="V114" s="412"/>
      <c r="W114" s="412"/>
      <c r="X114" s="412"/>
      <c r="Y114" s="412"/>
      <c r="Z114" s="412"/>
      <c r="AA114" s="412"/>
    </row>
    <row r="115" spans="1:27" ht="12.75" customHeight="1">
      <c r="A115" s="412"/>
      <c r="B115" s="412"/>
      <c r="C115" s="412"/>
      <c r="D115" s="413"/>
      <c r="E115" s="413"/>
      <c r="F115" s="412"/>
      <c r="G115" s="412"/>
      <c r="H115" s="412"/>
      <c r="I115" s="412"/>
      <c r="J115" s="412"/>
      <c r="K115" s="414"/>
      <c r="L115" s="412"/>
      <c r="M115" s="412"/>
      <c r="N115" s="415"/>
      <c r="O115" s="412"/>
      <c r="P115" s="412"/>
      <c r="Q115" s="412"/>
      <c r="R115" s="412"/>
      <c r="S115" s="412"/>
      <c r="T115" s="412"/>
      <c r="U115" s="412"/>
      <c r="V115" s="412"/>
      <c r="W115" s="412"/>
      <c r="X115" s="412"/>
      <c r="Y115" s="412"/>
      <c r="Z115" s="412"/>
      <c r="AA115" s="412"/>
    </row>
    <row r="116" spans="1:27" ht="12.75" customHeight="1">
      <c r="A116" s="412"/>
      <c r="B116" s="412"/>
      <c r="C116" s="412"/>
      <c r="D116" s="413"/>
      <c r="E116" s="413"/>
      <c r="F116" s="412"/>
      <c r="G116" s="412"/>
      <c r="H116" s="412"/>
      <c r="I116" s="412"/>
      <c r="J116" s="412"/>
      <c r="K116" s="414"/>
      <c r="L116" s="412"/>
      <c r="M116" s="412"/>
      <c r="N116" s="415"/>
      <c r="O116" s="412"/>
      <c r="P116" s="412"/>
      <c r="Q116" s="412"/>
      <c r="R116" s="412"/>
      <c r="S116" s="412"/>
      <c r="T116" s="412"/>
      <c r="U116" s="412"/>
      <c r="V116" s="412"/>
      <c r="W116" s="412"/>
      <c r="X116" s="412"/>
      <c r="Y116" s="412"/>
      <c r="Z116" s="412"/>
      <c r="AA116" s="412"/>
    </row>
    <row r="117" spans="1:27" ht="12.75" customHeight="1">
      <c r="A117" s="412"/>
      <c r="B117" s="412"/>
      <c r="C117" s="412"/>
      <c r="D117" s="413"/>
      <c r="E117" s="413"/>
      <c r="F117" s="412"/>
      <c r="G117" s="412"/>
      <c r="H117" s="412"/>
      <c r="I117" s="412"/>
      <c r="J117" s="412"/>
      <c r="K117" s="414"/>
      <c r="L117" s="412"/>
      <c r="M117" s="412"/>
      <c r="N117" s="415"/>
      <c r="O117" s="412"/>
      <c r="P117" s="412"/>
      <c r="Q117" s="412"/>
      <c r="R117" s="412"/>
      <c r="S117" s="412"/>
      <c r="T117" s="412"/>
      <c r="U117" s="412"/>
      <c r="V117" s="412"/>
      <c r="W117" s="412"/>
      <c r="X117" s="412"/>
      <c r="Y117" s="412"/>
      <c r="Z117" s="412"/>
      <c r="AA117" s="412"/>
    </row>
    <row r="118" spans="1:27" ht="12.75" customHeight="1">
      <c r="A118" s="412"/>
      <c r="B118" s="412"/>
      <c r="C118" s="412"/>
      <c r="D118" s="413"/>
      <c r="E118" s="413"/>
      <c r="F118" s="412"/>
      <c r="G118" s="412"/>
      <c r="H118" s="412"/>
      <c r="I118" s="412"/>
      <c r="J118" s="412"/>
      <c r="K118" s="414"/>
      <c r="L118" s="412"/>
      <c r="M118" s="412"/>
      <c r="N118" s="415"/>
      <c r="O118" s="412"/>
      <c r="P118" s="412"/>
      <c r="Q118" s="412"/>
      <c r="R118" s="412"/>
      <c r="S118" s="412"/>
      <c r="T118" s="412"/>
      <c r="U118" s="412"/>
      <c r="V118" s="412"/>
      <c r="W118" s="412"/>
      <c r="X118" s="412"/>
      <c r="Y118" s="412"/>
      <c r="Z118" s="412"/>
      <c r="AA118" s="412"/>
    </row>
    <row r="119" spans="1:27" ht="12.75" customHeight="1">
      <c r="A119" s="412"/>
      <c r="B119" s="412"/>
      <c r="C119" s="412"/>
      <c r="D119" s="413"/>
      <c r="E119" s="413"/>
      <c r="F119" s="412"/>
      <c r="G119" s="412"/>
      <c r="H119" s="412"/>
      <c r="I119" s="412"/>
      <c r="J119" s="412"/>
      <c r="K119" s="414"/>
      <c r="L119" s="412"/>
      <c r="M119" s="412"/>
      <c r="N119" s="415"/>
      <c r="O119" s="412"/>
      <c r="P119" s="412"/>
      <c r="Q119" s="412"/>
      <c r="R119" s="412"/>
      <c r="S119" s="412"/>
      <c r="T119" s="412"/>
      <c r="U119" s="412"/>
      <c r="V119" s="412"/>
      <c r="W119" s="412"/>
      <c r="X119" s="412"/>
      <c r="Y119" s="412"/>
      <c r="Z119" s="412"/>
      <c r="AA119" s="412"/>
    </row>
    <row r="120" spans="1:27" ht="12.75" customHeight="1">
      <c r="A120" s="412"/>
      <c r="B120" s="412"/>
      <c r="C120" s="412"/>
      <c r="D120" s="413"/>
      <c r="E120" s="413"/>
      <c r="F120" s="412"/>
      <c r="G120" s="412"/>
      <c r="H120" s="412"/>
      <c r="I120" s="412"/>
      <c r="J120" s="412"/>
      <c r="K120" s="414"/>
      <c r="L120" s="412"/>
      <c r="M120" s="412"/>
      <c r="N120" s="415"/>
      <c r="O120" s="412"/>
      <c r="P120" s="412"/>
      <c r="Q120" s="412"/>
      <c r="R120" s="412"/>
      <c r="S120" s="412"/>
      <c r="T120" s="412"/>
      <c r="U120" s="412"/>
      <c r="V120" s="412"/>
      <c r="W120" s="412"/>
      <c r="X120" s="412"/>
      <c r="Y120" s="412"/>
      <c r="Z120" s="412"/>
      <c r="AA120" s="412"/>
    </row>
    <row r="121" spans="1:27" ht="12.75" customHeight="1">
      <c r="A121" s="412"/>
      <c r="B121" s="412"/>
      <c r="C121" s="412"/>
      <c r="D121" s="413"/>
      <c r="E121" s="413"/>
      <c r="F121" s="412"/>
      <c r="G121" s="412"/>
      <c r="H121" s="412"/>
      <c r="I121" s="412"/>
      <c r="J121" s="412"/>
      <c r="K121" s="414"/>
      <c r="L121" s="412"/>
      <c r="M121" s="412"/>
      <c r="N121" s="415"/>
      <c r="O121" s="412"/>
      <c r="P121" s="412"/>
      <c r="Q121" s="412"/>
      <c r="R121" s="412"/>
      <c r="S121" s="412"/>
      <c r="T121" s="412"/>
      <c r="U121" s="412"/>
      <c r="V121" s="412"/>
      <c r="W121" s="412"/>
      <c r="X121" s="412"/>
      <c r="Y121" s="412"/>
      <c r="Z121" s="412"/>
      <c r="AA121" s="412"/>
    </row>
    <row r="122" spans="1:27" ht="12.75" customHeight="1">
      <c r="A122" s="412"/>
      <c r="B122" s="412"/>
      <c r="C122" s="412"/>
      <c r="D122" s="413"/>
      <c r="E122" s="413"/>
      <c r="F122" s="412"/>
      <c r="G122" s="412"/>
      <c r="H122" s="412"/>
      <c r="I122" s="412"/>
      <c r="J122" s="412"/>
      <c r="K122" s="414"/>
      <c r="L122" s="412"/>
      <c r="M122" s="412"/>
      <c r="N122" s="415"/>
      <c r="O122" s="412"/>
      <c r="P122" s="412"/>
      <c r="Q122" s="412"/>
      <c r="R122" s="412"/>
      <c r="S122" s="412"/>
      <c r="T122" s="412"/>
      <c r="U122" s="412"/>
      <c r="V122" s="412"/>
      <c r="W122" s="412"/>
      <c r="X122" s="412"/>
      <c r="Y122" s="412"/>
      <c r="Z122" s="412"/>
      <c r="AA122" s="412"/>
    </row>
    <row r="123" spans="1:27" ht="12.75" customHeight="1">
      <c r="A123" s="412"/>
      <c r="B123" s="412"/>
      <c r="C123" s="412"/>
      <c r="D123" s="413"/>
      <c r="E123" s="413"/>
      <c r="F123" s="412"/>
      <c r="G123" s="412"/>
      <c r="H123" s="412"/>
      <c r="I123" s="412"/>
      <c r="J123" s="412"/>
      <c r="K123" s="414"/>
      <c r="L123" s="412"/>
      <c r="M123" s="412"/>
      <c r="N123" s="415"/>
      <c r="O123" s="412"/>
      <c r="P123" s="412"/>
      <c r="Q123" s="412"/>
      <c r="R123" s="412"/>
      <c r="S123" s="412"/>
      <c r="T123" s="412"/>
      <c r="U123" s="412"/>
      <c r="V123" s="412"/>
      <c r="W123" s="412"/>
      <c r="X123" s="412"/>
      <c r="Y123" s="412"/>
      <c r="Z123" s="412"/>
      <c r="AA123" s="412"/>
    </row>
    <row r="124" spans="1:27" ht="12.75" customHeight="1">
      <c r="A124" s="412"/>
      <c r="B124" s="412"/>
      <c r="C124" s="412"/>
      <c r="D124" s="413"/>
      <c r="E124" s="413"/>
      <c r="F124" s="412"/>
      <c r="G124" s="412"/>
      <c r="H124" s="412"/>
      <c r="I124" s="412"/>
      <c r="J124" s="412"/>
      <c r="K124" s="414"/>
      <c r="L124" s="412"/>
      <c r="M124" s="412"/>
      <c r="N124" s="415"/>
      <c r="O124" s="412"/>
      <c r="P124" s="412"/>
      <c r="Q124" s="412"/>
      <c r="R124" s="412"/>
      <c r="S124" s="412"/>
      <c r="T124" s="412"/>
      <c r="U124" s="412"/>
      <c r="V124" s="412"/>
      <c r="W124" s="412"/>
      <c r="X124" s="412"/>
      <c r="Y124" s="412"/>
      <c r="Z124" s="412"/>
      <c r="AA124" s="412"/>
    </row>
    <row r="125" spans="1:27" ht="12.75" customHeight="1">
      <c r="A125" s="412"/>
      <c r="B125" s="412"/>
      <c r="C125" s="412"/>
      <c r="D125" s="413"/>
      <c r="E125" s="413"/>
      <c r="F125" s="412"/>
      <c r="G125" s="412"/>
      <c r="H125" s="412"/>
      <c r="I125" s="412"/>
      <c r="J125" s="412"/>
      <c r="K125" s="414"/>
      <c r="L125" s="412"/>
      <c r="M125" s="412"/>
      <c r="N125" s="415"/>
      <c r="O125" s="412"/>
      <c r="P125" s="412"/>
      <c r="Q125" s="412"/>
      <c r="R125" s="412"/>
      <c r="S125" s="412"/>
      <c r="T125" s="412"/>
      <c r="U125" s="412"/>
      <c r="V125" s="412"/>
      <c r="W125" s="412"/>
      <c r="X125" s="412"/>
      <c r="Y125" s="412"/>
      <c r="Z125" s="412"/>
      <c r="AA125" s="412"/>
    </row>
    <row r="126" spans="1:27" ht="12.75" customHeight="1">
      <c r="A126" s="412"/>
      <c r="B126" s="412"/>
      <c r="C126" s="412"/>
      <c r="D126" s="413"/>
      <c r="E126" s="413"/>
      <c r="F126" s="412"/>
      <c r="G126" s="412"/>
      <c r="H126" s="412"/>
      <c r="I126" s="412"/>
      <c r="J126" s="412"/>
      <c r="K126" s="414"/>
      <c r="L126" s="412"/>
      <c r="M126" s="412"/>
      <c r="N126" s="415"/>
      <c r="O126" s="412"/>
      <c r="P126" s="412"/>
      <c r="Q126" s="412"/>
      <c r="R126" s="412"/>
      <c r="S126" s="412"/>
      <c r="T126" s="412"/>
      <c r="U126" s="412"/>
      <c r="V126" s="412"/>
      <c r="W126" s="412"/>
      <c r="X126" s="412"/>
      <c r="Y126" s="412"/>
      <c r="Z126" s="412"/>
      <c r="AA126" s="412"/>
    </row>
    <row r="127" spans="1:27" ht="12.75" customHeight="1">
      <c r="A127" s="412"/>
      <c r="B127" s="412"/>
      <c r="C127" s="412"/>
      <c r="D127" s="413"/>
      <c r="E127" s="413"/>
      <c r="F127" s="412"/>
      <c r="G127" s="412"/>
      <c r="H127" s="412"/>
      <c r="I127" s="412"/>
      <c r="J127" s="412"/>
      <c r="K127" s="414"/>
      <c r="L127" s="412"/>
      <c r="M127" s="412"/>
      <c r="N127" s="415"/>
      <c r="O127" s="412"/>
      <c r="P127" s="412"/>
      <c r="Q127" s="412"/>
      <c r="R127" s="412"/>
      <c r="S127" s="412"/>
      <c r="T127" s="412"/>
      <c r="U127" s="412"/>
      <c r="V127" s="412"/>
      <c r="W127" s="412"/>
      <c r="X127" s="412"/>
      <c r="Y127" s="412"/>
      <c r="Z127" s="412"/>
      <c r="AA127" s="412"/>
    </row>
    <row r="128" spans="1:27" ht="12.75" customHeight="1">
      <c r="A128" s="412"/>
      <c r="B128" s="412"/>
      <c r="C128" s="412"/>
      <c r="D128" s="413"/>
      <c r="E128" s="413"/>
      <c r="F128" s="412"/>
      <c r="G128" s="412"/>
      <c r="H128" s="412"/>
      <c r="I128" s="412"/>
      <c r="J128" s="412"/>
      <c r="K128" s="414"/>
      <c r="L128" s="412"/>
      <c r="M128" s="412"/>
      <c r="N128" s="415"/>
      <c r="O128" s="412"/>
      <c r="P128" s="412"/>
      <c r="Q128" s="412"/>
      <c r="R128" s="412"/>
      <c r="S128" s="412"/>
      <c r="T128" s="412"/>
      <c r="U128" s="412"/>
      <c r="V128" s="412"/>
      <c r="W128" s="412"/>
      <c r="X128" s="412"/>
      <c r="Y128" s="412"/>
      <c r="Z128" s="412"/>
      <c r="AA128" s="412"/>
    </row>
    <row r="129" spans="1:27" ht="12.75" customHeight="1">
      <c r="A129" s="412"/>
      <c r="B129" s="412"/>
      <c r="C129" s="412"/>
      <c r="D129" s="413"/>
      <c r="E129" s="413"/>
      <c r="F129" s="412"/>
      <c r="G129" s="412"/>
      <c r="H129" s="412"/>
      <c r="I129" s="412"/>
      <c r="J129" s="412"/>
      <c r="K129" s="414"/>
      <c r="L129" s="412"/>
      <c r="M129" s="412"/>
      <c r="N129" s="415"/>
      <c r="O129" s="412"/>
      <c r="P129" s="412"/>
      <c r="Q129" s="412"/>
      <c r="R129" s="412"/>
      <c r="S129" s="412"/>
      <c r="T129" s="412"/>
      <c r="U129" s="412"/>
      <c r="V129" s="412"/>
      <c r="W129" s="412"/>
      <c r="X129" s="412"/>
      <c r="Y129" s="412"/>
      <c r="Z129" s="412"/>
      <c r="AA129" s="412"/>
    </row>
    <row r="130" spans="1:27" ht="12.75" customHeight="1">
      <c r="A130" s="412"/>
      <c r="B130" s="412"/>
      <c r="C130" s="412"/>
      <c r="D130" s="413"/>
      <c r="E130" s="413"/>
      <c r="F130" s="412"/>
      <c r="G130" s="412"/>
      <c r="H130" s="412"/>
      <c r="I130" s="412"/>
      <c r="J130" s="412"/>
      <c r="K130" s="414"/>
      <c r="L130" s="412"/>
      <c r="M130" s="412"/>
      <c r="N130" s="415"/>
      <c r="O130" s="412"/>
      <c r="P130" s="412"/>
      <c r="Q130" s="412"/>
      <c r="R130" s="412"/>
      <c r="S130" s="412"/>
      <c r="T130" s="412"/>
      <c r="U130" s="412"/>
      <c r="V130" s="412"/>
      <c r="W130" s="412"/>
      <c r="X130" s="412"/>
      <c r="Y130" s="412"/>
      <c r="Z130" s="412"/>
      <c r="AA130" s="412"/>
    </row>
    <row r="131" spans="1:27" ht="12.75" customHeight="1">
      <c r="A131" s="412"/>
      <c r="B131" s="412"/>
      <c r="C131" s="412"/>
      <c r="D131" s="413"/>
      <c r="E131" s="413"/>
      <c r="F131" s="412"/>
      <c r="G131" s="412"/>
      <c r="H131" s="412"/>
      <c r="I131" s="412"/>
      <c r="J131" s="412"/>
      <c r="K131" s="414"/>
      <c r="L131" s="412"/>
      <c r="M131" s="412"/>
      <c r="N131" s="415"/>
      <c r="O131" s="412"/>
      <c r="P131" s="412"/>
      <c r="Q131" s="412"/>
      <c r="R131" s="412"/>
      <c r="S131" s="412"/>
      <c r="T131" s="412"/>
      <c r="U131" s="412"/>
      <c r="V131" s="412"/>
      <c r="W131" s="412"/>
      <c r="X131" s="412"/>
      <c r="Y131" s="412"/>
      <c r="Z131" s="412"/>
      <c r="AA131" s="412"/>
    </row>
    <row r="132" spans="1:27" ht="12.75" customHeight="1">
      <c r="A132" s="412"/>
      <c r="B132" s="412"/>
      <c r="C132" s="412"/>
      <c r="D132" s="413"/>
      <c r="E132" s="413"/>
      <c r="F132" s="412"/>
      <c r="G132" s="412"/>
      <c r="H132" s="412"/>
      <c r="I132" s="412"/>
      <c r="J132" s="412"/>
      <c r="K132" s="414"/>
      <c r="L132" s="412"/>
      <c r="M132" s="412"/>
      <c r="N132" s="415"/>
      <c r="O132" s="412"/>
      <c r="P132" s="412"/>
      <c r="Q132" s="412"/>
      <c r="R132" s="412"/>
      <c r="S132" s="412"/>
      <c r="T132" s="412"/>
      <c r="U132" s="412"/>
      <c r="V132" s="412"/>
      <c r="W132" s="412"/>
      <c r="X132" s="412"/>
      <c r="Y132" s="412"/>
      <c r="Z132" s="412"/>
      <c r="AA132" s="412"/>
    </row>
    <row r="133" spans="1:27" ht="12.75" customHeight="1">
      <c r="A133" s="412"/>
      <c r="B133" s="412"/>
      <c r="C133" s="412"/>
      <c r="D133" s="413"/>
      <c r="E133" s="413"/>
      <c r="F133" s="412"/>
      <c r="G133" s="412"/>
      <c r="H133" s="412"/>
      <c r="I133" s="412"/>
      <c r="J133" s="412"/>
      <c r="K133" s="414"/>
      <c r="L133" s="412"/>
      <c r="M133" s="412"/>
      <c r="N133" s="415"/>
      <c r="O133" s="412"/>
      <c r="P133" s="412"/>
      <c r="Q133" s="412"/>
      <c r="R133" s="412"/>
      <c r="S133" s="412"/>
      <c r="T133" s="412"/>
      <c r="U133" s="412"/>
      <c r="V133" s="412"/>
      <c r="W133" s="412"/>
      <c r="X133" s="412"/>
      <c r="Y133" s="412"/>
      <c r="Z133" s="412"/>
      <c r="AA133" s="412"/>
    </row>
    <row r="134" spans="1:27" ht="12.75" customHeight="1">
      <c r="A134" s="412"/>
      <c r="B134" s="412"/>
      <c r="C134" s="412"/>
      <c r="D134" s="413"/>
      <c r="E134" s="413"/>
      <c r="F134" s="412"/>
      <c r="G134" s="412"/>
      <c r="H134" s="412"/>
      <c r="I134" s="412"/>
      <c r="J134" s="412"/>
      <c r="K134" s="414"/>
      <c r="L134" s="412"/>
      <c r="M134" s="412"/>
      <c r="N134" s="415"/>
      <c r="O134" s="412"/>
      <c r="P134" s="412"/>
      <c r="Q134" s="412"/>
      <c r="R134" s="412"/>
      <c r="S134" s="412"/>
      <c r="T134" s="412"/>
      <c r="U134" s="412"/>
      <c r="V134" s="412"/>
      <c r="W134" s="412"/>
      <c r="X134" s="412"/>
      <c r="Y134" s="412"/>
      <c r="Z134" s="412"/>
      <c r="AA134" s="412"/>
    </row>
    <row r="135" spans="1:27" ht="12.75" customHeight="1">
      <c r="A135" s="412"/>
      <c r="B135" s="412"/>
      <c r="C135" s="412"/>
      <c r="D135" s="413"/>
      <c r="E135" s="413"/>
      <c r="F135" s="412"/>
      <c r="G135" s="412"/>
      <c r="H135" s="412"/>
      <c r="I135" s="412"/>
      <c r="J135" s="412"/>
      <c r="K135" s="414"/>
      <c r="L135" s="412"/>
      <c r="M135" s="412"/>
      <c r="N135" s="415"/>
      <c r="O135" s="412"/>
      <c r="P135" s="412"/>
      <c r="Q135" s="412"/>
      <c r="R135" s="412"/>
      <c r="S135" s="412"/>
      <c r="T135" s="412"/>
      <c r="U135" s="412"/>
      <c r="V135" s="412"/>
      <c r="W135" s="412"/>
      <c r="X135" s="412"/>
      <c r="Y135" s="412"/>
      <c r="Z135" s="412"/>
      <c r="AA135" s="412"/>
    </row>
    <row r="136" spans="1:27" ht="12.75" customHeight="1">
      <c r="A136" s="412"/>
      <c r="B136" s="412"/>
      <c r="C136" s="412"/>
      <c r="D136" s="413"/>
      <c r="E136" s="413"/>
      <c r="F136" s="412"/>
      <c r="G136" s="412"/>
      <c r="H136" s="412"/>
      <c r="I136" s="412"/>
      <c r="J136" s="412"/>
      <c r="K136" s="414"/>
      <c r="L136" s="412"/>
      <c r="M136" s="412"/>
      <c r="N136" s="415"/>
      <c r="O136" s="412"/>
      <c r="P136" s="412"/>
      <c r="Q136" s="412"/>
      <c r="R136" s="412"/>
      <c r="S136" s="412"/>
      <c r="T136" s="412"/>
      <c r="U136" s="412"/>
      <c r="V136" s="412"/>
      <c r="W136" s="412"/>
      <c r="X136" s="412"/>
      <c r="Y136" s="412"/>
      <c r="Z136" s="412"/>
      <c r="AA136" s="412"/>
    </row>
    <row r="137" spans="1:27" ht="12.75" customHeight="1">
      <c r="A137" s="412"/>
      <c r="B137" s="412"/>
      <c r="C137" s="412"/>
      <c r="D137" s="413"/>
      <c r="E137" s="413"/>
      <c r="F137" s="412"/>
      <c r="G137" s="412"/>
      <c r="H137" s="412"/>
      <c r="I137" s="412"/>
      <c r="J137" s="412"/>
      <c r="K137" s="414"/>
      <c r="L137" s="412"/>
      <c r="M137" s="412"/>
      <c r="N137" s="415"/>
      <c r="O137" s="412"/>
      <c r="P137" s="412"/>
      <c r="Q137" s="412"/>
      <c r="R137" s="412"/>
      <c r="S137" s="412"/>
      <c r="T137" s="412"/>
      <c r="U137" s="412"/>
      <c r="V137" s="412"/>
      <c r="W137" s="412"/>
      <c r="X137" s="412"/>
      <c r="Y137" s="412"/>
      <c r="Z137" s="412"/>
      <c r="AA137" s="412"/>
    </row>
    <row r="138" spans="1:27" ht="12.75" customHeight="1">
      <c r="A138" s="412"/>
      <c r="B138" s="412"/>
      <c r="C138" s="412"/>
      <c r="D138" s="413"/>
      <c r="E138" s="413"/>
      <c r="F138" s="412"/>
      <c r="G138" s="412"/>
      <c r="H138" s="412"/>
      <c r="I138" s="412"/>
      <c r="J138" s="412"/>
      <c r="K138" s="414"/>
      <c r="L138" s="412"/>
      <c r="M138" s="412"/>
      <c r="N138" s="415"/>
      <c r="O138" s="412"/>
      <c r="P138" s="412"/>
      <c r="Q138" s="412"/>
      <c r="R138" s="412"/>
      <c r="S138" s="412"/>
      <c r="T138" s="412"/>
      <c r="U138" s="412"/>
      <c r="V138" s="412"/>
      <c r="W138" s="412"/>
      <c r="X138" s="412"/>
      <c r="Y138" s="412"/>
      <c r="Z138" s="412"/>
      <c r="AA138" s="412"/>
    </row>
    <row r="139" spans="1:27" ht="12.75" customHeight="1">
      <c r="A139" s="412"/>
      <c r="B139" s="412"/>
      <c r="C139" s="412"/>
      <c r="D139" s="413"/>
      <c r="E139" s="413"/>
      <c r="F139" s="412"/>
      <c r="G139" s="412"/>
      <c r="H139" s="412"/>
      <c r="I139" s="412"/>
      <c r="J139" s="412"/>
      <c r="K139" s="414"/>
      <c r="L139" s="412"/>
      <c r="M139" s="412"/>
      <c r="N139" s="415"/>
      <c r="O139" s="412"/>
      <c r="P139" s="412"/>
      <c r="Q139" s="412"/>
      <c r="R139" s="412"/>
      <c r="S139" s="412"/>
      <c r="T139" s="412"/>
      <c r="U139" s="412"/>
      <c r="V139" s="412"/>
      <c r="W139" s="412"/>
      <c r="X139" s="412"/>
      <c r="Y139" s="412"/>
      <c r="Z139" s="412"/>
      <c r="AA139" s="412"/>
    </row>
    <row r="140" spans="1:27" ht="12.75" customHeight="1">
      <c r="A140" s="412"/>
      <c r="B140" s="412"/>
      <c r="C140" s="412"/>
      <c r="D140" s="413"/>
      <c r="E140" s="413"/>
      <c r="F140" s="412"/>
      <c r="G140" s="412"/>
      <c r="H140" s="412"/>
      <c r="I140" s="412"/>
      <c r="J140" s="412"/>
      <c r="K140" s="414"/>
      <c r="L140" s="412"/>
      <c r="M140" s="412"/>
      <c r="N140" s="415"/>
      <c r="O140" s="412"/>
      <c r="P140" s="412"/>
      <c r="Q140" s="412"/>
      <c r="R140" s="412"/>
      <c r="S140" s="412"/>
      <c r="T140" s="412"/>
      <c r="U140" s="412"/>
      <c r="V140" s="412"/>
      <c r="W140" s="412"/>
      <c r="X140" s="412"/>
      <c r="Y140" s="412"/>
      <c r="Z140" s="412"/>
      <c r="AA140" s="412"/>
    </row>
    <row r="141" spans="1:27" ht="12.75" customHeight="1">
      <c r="A141" s="412"/>
      <c r="B141" s="412"/>
      <c r="C141" s="412"/>
      <c r="D141" s="413"/>
      <c r="E141" s="413"/>
      <c r="F141" s="412"/>
      <c r="G141" s="412"/>
      <c r="H141" s="412"/>
      <c r="I141" s="412"/>
      <c r="J141" s="412"/>
      <c r="K141" s="414"/>
      <c r="L141" s="412"/>
      <c r="M141" s="412"/>
      <c r="N141" s="415"/>
      <c r="O141" s="412"/>
      <c r="P141" s="412"/>
      <c r="Q141" s="412"/>
      <c r="R141" s="412"/>
      <c r="S141" s="412"/>
      <c r="T141" s="412"/>
      <c r="U141" s="412"/>
      <c r="V141" s="412"/>
      <c r="W141" s="412"/>
      <c r="X141" s="412"/>
      <c r="Y141" s="412"/>
      <c r="Z141" s="412"/>
      <c r="AA141" s="412"/>
    </row>
    <row r="142" spans="1:27" ht="12.75" customHeight="1">
      <c r="A142" s="412"/>
      <c r="B142" s="412"/>
      <c r="C142" s="412"/>
      <c r="D142" s="413"/>
      <c r="E142" s="413"/>
      <c r="F142" s="412"/>
      <c r="G142" s="412"/>
      <c r="H142" s="412"/>
      <c r="I142" s="412"/>
      <c r="J142" s="412"/>
      <c r="K142" s="414"/>
      <c r="L142" s="412"/>
      <c r="M142" s="412"/>
      <c r="N142" s="415"/>
      <c r="O142" s="412"/>
      <c r="P142" s="412"/>
      <c r="Q142" s="412"/>
      <c r="R142" s="412"/>
      <c r="S142" s="412"/>
      <c r="T142" s="412"/>
      <c r="U142" s="412"/>
      <c r="V142" s="412"/>
      <c r="W142" s="412"/>
      <c r="X142" s="412"/>
      <c r="Y142" s="412"/>
      <c r="Z142" s="412"/>
      <c r="AA142" s="412"/>
    </row>
    <row r="143" spans="1:27" ht="12.75" customHeight="1">
      <c r="A143" s="412"/>
      <c r="B143" s="412"/>
      <c r="C143" s="412"/>
      <c r="D143" s="413"/>
      <c r="E143" s="413"/>
      <c r="F143" s="412"/>
      <c r="G143" s="412"/>
      <c r="H143" s="412"/>
      <c r="I143" s="412"/>
      <c r="J143" s="412"/>
      <c r="K143" s="414"/>
      <c r="L143" s="412"/>
      <c r="M143" s="412"/>
      <c r="N143" s="415"/>
      <c r="O143" s="412"/>
      <c r="P143" s="412"/>
      <c r="Q143" s="412"/>
      <c r="R143" s="412"/>
      <c r="S143" s="412"/>
      <c r="T143" s="412"/>
      <c r="U143" s="412"/>
      <c r="V143" s="412"/>
      <c r="W143" s="412"/>
      <c r="X143" s="412"/>
      <c r="Y143" s="412"/>
      <c r="Z143" s="412"/>
      <c r="AA143" s="412"/>
    </row>
    <row r="144" spans="1:27" ht="12.75" customHeight="1">
      <c r="A144" s="412"/>
      <c r="B144" s="412"/>
      <c r="C144" s="412"/>
      <c r="D144" s="413"/>
      <c r="E144" s="413"/>
      <c r="F144" s="412"/>
      <c r="G144" s="412"/>
      <c r="H144" s="412"/>
      <c r="I144" s="412"/>
      <c r="J144" s="412"/>
      <c r="K144" s="414"/>
      <c r="L144" s="412"/>
      <c r="M144" s="412"/>
      <c r="N144" s="415"/>
      <c r="O144" s="412"/>
      <c r="P144" s="412"/>
      <c r="Q144" s="412"/>
      <c r="R144" s="412"/>
      <c r="S144" s="412"/>
      <c r="T144" s="412"/>
      <c r="U144" s="412"/>
      <c r="V144" s="412"/>
      <c r="W144" s="412"/>
      <c r="X144" s="412"/>
      <c r="Y144" s="412"/>
      <c r="Z144" s="412"/>
      <c r="AA144" s="412"/>
    </row>
    <row r="145" spans="1:27" ht="12.75" customHeight="1">
      <c r="A145" s="412"/>
      <c r="B145" s="412"/>
      <c r="C145" s="412"/>
      <c r="D145" s="413"/>
      <c r="E145" s="413"/>
      <c r="F145" s="412"/>
      <c r="G145" s="412"/>
      <c r="H145" s="412"/>
      <c r="I145" s="412"/>
      <c r="J145" s="412"/>
      <c r="K145" s="414"/>
      <c r="L145" s="412"/>
      <c r="M145" s="412"/>
      <c r="N145" s="415"/>
      <c r="O145" s="412"/>
      <c r="P145" s="412"/>
      <c r="Q145" s="412"/>
      <c r="R145" s="412"/>
      <c r="S145" s="412"/>
      <c r="T145" s="412"/>
      <c r="U145" s="412"/>
      <c r="V145" s="412"/>
      <c r="W145" s="412"/>
      <c r="X145" s="412"/>
      <c r="Y145" s="412"/>
      <c r="Z145" s="412"/>
      <c r="AA145" s="412"/>
    </row>
    <row r="146" spans="1:27" ht="12.75" customHeight="1">
      <c r="A146" s="412"/>
      <c r="B146" s="412"/>
      <c r="C146" s="412"/>
      <c r="D146" s="413"/>
      <c r="E146" s="413"/>
      <c r="F146" s="412"/>
      <c r="G146" s="412"/>
      <c r="H146" s="412"/>
      <c r="I146" s="412"/>
      <c r="J146" s="412"/>
      <c r="K146" s="414"/>
      <c r="L146" s="412"/>
      <c r="M146" s="412"/>
      <c r="N146" s="415"/>
      <c r="O146" s="412"/>
      <c r="P146" s="412"/>
      <c r="Q146" s="412"/>
      <c r="R146" s="412"/>
      <c r="S146" s="412"/>
      <c r="T146" s="412"/>
      <c r="U146" s="412"/>
      <c r="V146" s="412"/>
      <c r="W146" s="412"/>
      <c r="X146" s="412"/>
      <c r="Y146" s="412"/>
      <c r="Z146" s="412"/>
      <c r="AA146" s="412"/>
    </row>
    <row r="147" spans="1:27" ht="12.75" customHeight="1">
      <c r="A147" s="412"/>
      <c r="B147" s="412"/>
      <c r="C147" s="412"/>
      <c r="D147" s="413"/>
      <c r="E147" s="413"/>
      <c r="F147" s="412"/>
      <c r="G147" s="412"/>
      <c r="H147" s="412"/>
      <c r="I147" s="412"/>
      <c r="J147" s="412"/>
      <c r="K147" s="414"/>
      <c r="L147" s="412"/>
      <c r="M147" s="412"/>
      <c r="N147" s="415"/>
      <c r="O147" s="412"/>
      <c r="P147" s="412"/>
      <c r="Q147" s="412"/>
      <c r="R147" s="412"/>
      <c r="S147" s="412"/>
      <c r="T147" s="412"/>
      <c r="U147" s="412"/>
      <c r="V147" s="412"/>
      <c r="W147" s="412"/>
      <c r="X147" s="412"/>
      <c r="Y147" s="412"/>
      <c r="Z147" s="412"/>
      <c r="AA147" s="412"/>
    </row>
    <row r="148" spans="1:27" ht="12.75" customHeight="1">
      <c r="A148" s="412"/>
      <c r="B148" s="412"/>
      <c r="C148" s="412"/>
      <c r="D148" s="413"/>
      <c r="E148" s="413"/>
      <c r="F148" s="412"/>
      <c r="G148" s="412"/>
      <c r="H148" s="412"/>
      <c r="I148" s="412"/>
      <c r="J148" s="412"/>
      <c r="K148" s="414"/>
      <c r="L148" s="412"/>
      <c r="M148" s="412"/>
      <c r="N148" s="415"/>
      <c r="O148" s="412"/>
      <c r="P148" s="412"/>
      <c r="Q148" s="412"/>
      <c r="R148" s="412"/>
      <c r="S148" s="412"/>
      <c r="T148" s="412"/>
      <c r="U148" s="412"/>
      <c r="V148" s="412"/>
      <c r="W148" s="412"/>
      <c r="X148" s="412"/>
      <c r="Y148" s="412"/>
      <c r="Z148" s="412"/>
      <c r="AA148" s="412"/>
    </row>
    <row r="149" spans="1:27" ht="12.75" customHeight="1">
      <c r="A149" s="412"/>
      <c r="B149" s="412"/>
      <c r="C149" s="412"/>
      <c r="D149" s="413"/>
      <c r="E149" s="413"/>
      <c r="F149" s="412"/>
      <c r="G149" s="412"/>
      <c r="H149" s="412"/>
      <c r="I149" s="412"/>
      <c r="J149" s="412"/>
      <c r="K149" s="414"/>
      <c r="L149" s="412"/>
      <c r="M149" s="412"/>
      <c r="N149" s="415"/>
      <c r="O149" s="412"/>
      <c r="P149" s="412"/>
      <c r="Q149" s="412"/>
      <c r="R149" s="412"/>
      <c r="S149" s="412"/>
      <c r="T149" s="412"/>
      <c r="U149" s="412"/>
      <c r="V149" s="412"/>
      <c r="W149" s="412"/>
      <c r="X149" s="412"/>
      <c r="Y149" s="412"/>
      <c r="Z149" s="412"/>
      <c r="AA149" s="412"/>
    </row>
    <row r="150" spans="1:27" ht="12.75" customHeight="1">
      <c r="A150" s="412"/>
      <c r="B150" s="412"/>
      <c r="C150" s="412"/>
      <c r="D150" s="413"/>
      <c r="E150" s="413"/>
      <c r="F150" s="412"/>
      <c r="G150" s="412"/>
      <c r="H150" s="412"/>
      <c r="I150" s="412"/>
      <c r="J150" s="412"/>
      <c r="K150" s="414"/>
      <c r="L150" s="412"/>
      <c r="M150" s="412"/>
      <c r="N150" s="415"/>
      <c r="O150" s="412"/>
      <c r="P150" s="412"/>
      <c r="Q150" s="412"/>
      <c r="R150" s="412"/>
      <c r="S150" s="412"/>
      <c r="T150" s="412"/>
      <c r="U150" s="412"/>
      <c r="V150" s="412"/>
      <c r="W150" s="412"/>
      <c r="X150" s="412"/>
      <c r="Y150" s="412"/>
      <c r="Z150" s="412"/>
      <c r="AA150" s="412"/>
    </row>
    <row r="151" spans="1:27" ht="12.75" customHeight="1">
      <c r="A151" s="412"/>
      <c r="B151" s="412"/>
      <c r="C151" s="412"/>
      <c r="D151" s="413"/>
      <c r="E151" s="413"/>
      <c r="F151" s="412"/>
      <c r="G151" s="412"/>
      <c r="H151" s="412"/>
      <c r="I151" s="412"/>
      <c r="J151" s="412"/>
      <c r="K151" s="414"/>
      <c r="L151" s="412"/>
      <c r="M151" s="412"/>
      <c r="N151" s="415"/>
      <c r="O151" s="412"/>
      <c r="P151" s="412"/>
      <c r="Q151" s="412"/>
      <c r="R151" s="412"/>
      <c r="S151" s="412"/>
      <c r="T151" s="412"/>
      <c r="U151" s="412"/>
      <c r="V151" s="412"/>
      <c r="W151" s="412"/>
      <c r="X151" s="412"/>
      <c r="Y151" s="412"/>
      <c r="Z151" s="412"/>
      <c r="AA151" s="412"/>
    </row>
    <row r="152" spans="1:27" ht="12.75" customHeight="1">
      <c r="A152" s="412"/>
      <c r="B152" s="412"/>
      <c r="C152" s="412"/>
      <c r="D152" s="413"/>
      <c r="E152" s="413"/>
      <c r="F152" s="412"/>
      <c r="G152" s="412"/>
      <c r="H152" s="412"/>
      <c r="I152" s="412"/>
      <c r="J152" s="412"/>
      <c r="K152" s="414"/>
      <c r="L152" s="412"/>
      <c r="M152" s="412"/>
      <c r="N152" s="415"/>
      <c r="O152" s="412"/>
      <c r="P152" s="412"/>
      <c r="Q152" s="412"/>
      <c r="R152" s="412"/>
      <c r="S152" s="412"/>
      <c r="T152" s="412"/>
      <c r="U152" s="412"/>
      <c r="V152" s="412"/>
      <c r="W152" s="412"/>
      <c r="X152" s="412"/>
      <c r="Y152" s="412"/>
      <c r="Z152" s="412"/>
      <c r="AA152" s="412"/>
    </row>
    <row r="153" spans="1:27" ht="12.75" customHeight="1">
      <c r="A153" s="412"/>
      <c r="B153" s="412"/>
      <c r="C153" s="412"/>
      <c r="D153" s="413"/>
      <c r="E153" s="413"/>
      <c r="F153" s="412"/>
      <c r="G153" s="412"/>
      <c r="H153" s="412"/>
      <c r="I153" s="412"/>
      <c r="J153" s="412"/>
      <c r="K153" s="414"/>
      <c r="L153" s="412"/>
      <c r="M153" s="412"/>
      <c r="N153" s="415"/>
      <c r="O153" s="412"/>
      <c r="P153" s="412"/>
      <c r="Q153" s="412"/>
      <c r="R153" s="412"/>
      <c r="S153" s="412"/>
      <c r="T153" s="412"/>
      <c r="U153" s="412"/>
      <c r="V153" s="412"/>
      <c r="W153" s="412"/>
      <c r="X153" s="412"/>
      <c r="Y153" s="412"/>
      <c r="Z153" s="412"/>
      <c r="AA153" s="412"/>
    </row>
    <row r="154" spans="1:27" ht="12.75" customHeight="1">
      <c r="A154" s="412"/>
      <c r="B154" s="412"/>
      <c r="C154" s="412"/>
      <c r="D154" s="413"/>
      <c r="E154" s="413"/>
      <c r="F154" s="412"/>
      <c r="G154" s="412"/>
      <c r="H154" s="412"/>
      <c r="I154" s="412"/>
      <c r="J154" s="412"/>
      <c r="K154" s="414"/>
      <c r="L154" s="412"/>
      <c r="M154" s="412"/>
      <c r="N154" s="415"/>
      <c r="O154" s="412"/>
      <c r="P154" s="412"/>
      <c r="Q154" s="412"/>
      <c r="R154" s="412"/>
      <c r="S154" s="412"/>
      <c r="T154" s="412"/>
      <c r="U154" s="412"/>
      <c r="V154" s="412"/>
      <c r="W154" s="412"/>
      <c r="X154" s="412"/>
      <c r="Y154" s="412"/>
      <c r="Z154" s="412"/>
      <c r="AA154" s="412"/>
    </row>
    <row r="155" spans="1:27" ht="12.75" customHeight="1">
      <c r="A155" s="412"/>
      <c r="B155" s="412"/>
      <c r="C155" s="412"/>
      <c r="D155" s="413"/>
      <c r="E155" s="413"/>
      <c r="F155" s="412"/>
      <c r="G155" s="412"/>
      <c r="H155" s="412"/>
      <c r="I155" s="412"/>
      <c r="J155" s="412"/>
      <c r="K155" s="414"/>
      <c r="L155" s="412"/>
      <c r="M155" s="412"/>
      <c r="N155" s="415"/>
      <c r="O155" s="412"/>
      <c r="P155" s="412"/>
      <c r="Q155" s="412"/>
      <c r="R155" s="412"/>
      <c r="S155" s="412"/>
      <c r="T155" s="412"/>
      <c r="U155" s="412"/>
      <c r="V155" s="412"/>
      <c r="W155" s="412"/>
      <c r="X155" s="412"/>
      <c r="Y155" s="412"/>
      <c r="Z155" s="412"/>
      <c r="AA155" s="412"/>
    </row>
    <row r="156" spans="1:27" ht="12.75" customHeight="1">
      <c r="A156" s="412"/>
      <c r="B156" s="412"/>
      <c r="C156" s="412"/>
      <c r="D156" s="413"/>
      <c r="E156" s="413"/>
      <c r="F156" s="412"/>
      <c r="G156" s="412"/>
      <c r="H156" s="412"/>
      <c r="I156" s="412"/>
      <c r="J156" s="412"/>
      <c r="K156" s="414"/>
      <c r="L156" s="412"/>
      <c r="M156" s="412"/>
      <c r="N156" s="415"/>
      <c r="O156" s="412"/>
      <c r="P156" s="412"/>
      <c r="Q156" s="412"/>
      <c r="R156" s="412"/>
      <c r="S156" s="412"/>
      <c r="T156" s="412"/>
      <c r="U156" s="412"/>
      <c r="V156" s="412"/>
      <c r="W156" s="412"/>
      <c r="X156" s="412"/>
      <c r="Y156" s="412"/>
      <c r="Z156" s="412"/>
      <c r="AA156" s="412"/>
    </row>
    <row r="157" spans="1:27" ht="12.75" customHeight="1">
      <c r="A157" s="412"/>
      <c r="B157" s="412"/>
      <c r="C157" s="412"/>
      <c r="D157" s="413"/>
      <c r="E157" s="413"/>
      <c r="F157" s="412"/>
      <c r="G157" s="412"/>
      <c r="H157" s="412"/>
      <c r="I157" s="412"/>
      <c r="J157" s="412"/>
      <c r="K157" s="414"/>
      <c r="L157" s="412"/>
      <c r="M157" s="412"/>
      <c r="N157" s="415"/>
      <c r="O157" s="412"/>
      <c r="P157" s="412"/>
      <c r="Q157" s="412"/>
      <c r="R157" s="412"/>
      <c r="S157" s="412"/>
      <c r="T157" s="412"/>
      <c r="U157" s="412"/>
      <c r="V157" s="412"/>
      <c r="W157" s="412"/>
      <c r="X157" s="412"/>
      <c r="Y157" s="412"/>
      <c r="Z157" s="412"/>
      <c r="AA157" s="412"/>
    </row>
    <row r="158" spans="1:27" ht="12.75" customHeight="1">
      <c r="A158" s="412"/>
      <c r="B158" s="412"/>
      <c r="C158" s="412"/>
      <c r="D158" s="413"/>
      <c r="E158" s="413"/>
      <c r="F158" s="412"/>
      <c r="G158" s="412"/>
      <c r="H158" s="412"/>
      <c r="I158" s="412"/>
      <c r="J158" s="412"/>
      <c r="K158" s="414"/>
      <c r="L158" s="412"/>
      <c r="M158" s="412"/>
      <c r="N158" s="415"/>
      <c r="O158" s="412"/>
      <c r="P158" s="412"/>
      <c r="Q158" s="412"/>
      <c r="R158" s="412"/>
      <c r="S158" s="412"/>
      <c r="T158" s="412"/>
      <c r="U158" s="412"/>
      <c r="V158" s="412"/>
      <c r="W158" s="412"/>
      <c r="X158" s="412"/>
      <c r="Y158" s="412"/>
      <c r="Z158" s="412"/>
      <c r="AA158" s="412"/>
    </row>
    <row r="159" spans="1:27" ht="12.75" customHeight="1">
      <c r="A159" s="412"/>
      <c r="B159" s="412"/>
      <c r="C159" s="412"/>
      <c r="D159" s="413"/>
      <c r="E159" s="413"/>
      <c r="F159" s="412"/>
      <c r="G159" s="412"/>
      <c r="H159" s="412"/>
      <c r="I159" s="412"/>
      <c r="J159" s="412"/>
      <c r="K159" s="414"/>
      <c r="L159" s="412"/>
      <c r="M159" s="412"/>
      <c r="N159" s="415"/>
      <c r="O159" s="412"/>
      <c r="P159" s="412"/>
      <c r="Q159" s="412"/>
      <c r="R159" s="412"/>
      <c r="S159" s="412"/>
      <c r="T159" s="412"/>
      <c r="U159" s="412"/>
      <c r="V159" s="412"/>
      <c r="W159" s="412"/>
      <c r="X159" s="412"/>
      <c r="Y159" s="412"/>
      <c r="Z159" s="412"/>
      <c r="AA159" s="412"/>
    </row>
    <row r="160" spans="1:27" ht="12.75" customHeight="1">
      <c r="A160" s="412"/>
      <c r="B160" s="412"/>
      <c r="C160" s="412"/>
      <c r="D160" s="413"/>
      <c r="E160" s="413"/>
      <c r="F160" s="412"/>
      <c r="G160" s="412"/>
      <c r="H160" s="412"/>
      <c r="I160" s="412"/>
      <c r="J160" s="412"/>
      <c r="K160" s="414"/>
      <c r="L160" s="412"/>
      <c r="M160" s="412"/>
      <c r="N160" s="415"/>
      <c r="O160" s="412"/>
      <c r="P160" s="412"/>
      <c r="Q160" s="412"/>
      <c r="R160" s="412"/>
      <c r="S160" s="412"/>
      <c r="T160" s="412"/>
      <c r="U160" s="412"/>
      <c r="V160" s="412"/>
      <c r="W160" s="412"/>
      <c r="X160" s="412"/>
      <c r="Y160" s="412"/>
      <c r="Z160" s="412"/>
      <c r="AA160" s="412"/>
    </row>
    <row r="161" spans="1:27" ht="12.75" customHeight="1">
      <c r="A161" s="412"/>
      <c r="B161" s="412"/>
      <c r="C161" s="412"/>
      <c r="D161" s="413"/>
      <c r="E161" s="413"/>
      <c r="F161" s="412"/>
      <c r="G161" s="412"/>
      <c r="H161" s="412"/>
      <c r="I161" s="412"/>
      <c r="J161" s="412"/>
      <c r="K161" s="414"/>
      <c r="L161" s="412"/>
      <c r="M161" s="412"/>
      <c r="N161" s="415"/>
      <c r="O161" s="412"/>
      <c r="P161" s="412"/>
      <c r="Q161" s="412"/>
      <c r="R161" s="412"/>
      <c r="S161" s="412"/>
      <c r="T161" s="412"/>
      <c r="U161" s="412"/>
      <c r="V161" s="412"/>
      <c r="W161" s="412"/>
      <c r="X161" s="412"/>
      <c r="Y161" s="412"/>
      <c r="Z161" s="412"/>
      <c r="AA161" s="412"/>
    </row>
    <row r="162" spans="1:27" ht="12.75" customHeight="1">
      <c r="A162" s="412"/>
      <c r="B162" s="412"/>
      <c r="C162" s="412"/>
      <c r="D162" s="413"/>
      <c r="E162" s="413"/>
      <c r="F162" s="412"/>
      <c r="G162" s="412"/>
      <c r="H162" s="412"/>
      <c r="I162" s="412"/>
      <c r="J162" s="412"/>
      <c r="K162" s="414"/>
      <c r="L162" s="412"/>
      <c r="M162" s="412"/>
      <c r="N162" s="415"/>
      <c r="O162" s="412"/>
      <c r="P162" s="412"/>
      <c r="Q162" s="412"/>
      <c r="R162" s="412"/>
      <c r="S162" s="412"/>
      <c r="T162" s="412"/>
      <c r="U162" s="412"/>
      <c r="V162" s="412"/>
      <c r="W162" s="412"/>
      <c r="X162" s="412"/>
      <c r="Y162" s="412"/>
      <c r="Z162" s="412"/>
      <c r="AA162" s="412"/>
    </row>
    <row r="163" spans="1:27" ht="12.75" customHeight="1">
      <c r="A163" s="412"/>
      <c r="B163" s="412"/>
      <c r="C163" s="412"/>
      <c r="D163" s="413"/>
      <c r="E163" s="413"/>
      <c r="F163" s="412"/>
      <c r="G163" s="412"/>
      <c r="H163" s="412"/>
      <c r="I163" s="412"/>
      <c r="J163" s="412"/>
      <c r="K163" s="414"/>
      <c r="L163" s="412"/>
      <c r="M163" s="412"/>
      <c r="N163" s="415"/>
      <c r="O163" s="412"/>
      <c r="P163" s="412"/>
      <c r="Q163" s="412"/>
      <c r="R163" s="412"/>
      <c r="S163" s="412"/>
      <c r="T163" s="412"/>
      <c r="U163" s="412"/>
      <c r="V163" s="412"/>
      <c r="W163" s="412"/>
      <c r="X163" s="412"/>
      <c r="Y163" s="412"/>
      <c r="Z163" s="412"/>
      <c r="AA163" s="412"/>
    </row>
    <row r="164" spans="1:27" ht="12.75" customHeight="1">
      <c r="A164" s="412"/>
      <c r="B164" s="412"/>
      <c r="C164" s="412"/>
      <c r="D164" s="413"/>
      <c r="E164" s="413"/>
      <c r="F164" s="412"/>
      <c r="G164" s="412"/>
      <c r="H164" s="412"/>
      <c r="I164" s="412"/>
      <c r="J164" s="412"/>
      <c r="K164" s="414"/>
      <c r="L164" s="412"/>
      <c r="M164" s="412"/>
      <c r="N164" s="415"/>
      <c r="O164" s="412"/>
      <c r="P164" s="412"/>
      <c r="Q164" s="412"/>
      <c r="R164" s="412"/>
      <c r="S164" s="412"/>
      <c r="T164" s="412"/>
      <c r="U164" s="412"/>
      <c r="V164" s="412"/>
      <c r="W164" s="412"/>
      <c r="X164" s="412"/>
      <c r="Y164" s="412"/>
      <c r="Z164" s="412"/>
      <c r="AA164" s="412"/>
    </row>
    <row r="165" spans="1:27" ht="12.75" customHeight="1">
      <c r="A165" s="412"/>
      <c r="B165" s="412"/>
      <c r="C165" s="412"/>
      <c r="D165" s="413"/>
      <c r="E165" s="413"/>
      <c r="F165" s="412"/>
      <c r="G165" s="412"/>
      <c r="H165" s="412"/>
      <c r="I165" s="412"/>
      <c r="J165" s="412"/>
      <c r="K165" s="414"/>
      <c r="L165" s="412"/>
      <c r="M165" s="412"/>
      <c r="N165" s="415"/>
      <c r="O165" s="412"/>
      <c r="P165" s="412"/>
      <c r="Q165" s="412"/>
      <c r="R165" s="412"/>
      <c r="S165" s="412"/>
      <c r="T165" s="412"/>
      <c r="U165" s="412"/>
      <c r="V165" s="412"/>
      <c r="W165" s="412"/>
      <c r="X165" s="412"/>
      <c r="Y165" s="412"/>
      <c r="Z165" s="412"/>
      <c r="AA165" s="412"/>
    </row>
    <row r="166" spans="1:27" ht="12.75" customHeight="1">
      <c r="A166" s="412"/>
      <c r="B166" s="412"/>
      <c r="C166" s="412"/>
      <c r="D166" s="413"/>
      <c r="E166" s="413"/>
      <c r="F166" s="412"/>
      <c r="G166" s="412"/>
      <c r="H166" s="412"/>
      <c r="I166" s="412"/>
      <c r="J166" s="412"/>
      <c r="K166" s="414"/>
      <c r="L166" s="412"/>
      <c r="M166" s="412"/>
      <c r="N166" s="415"/>
      <c r="O166" s="412"/>
      <c r="P166" s="412"/>
      <c r="Q166" s="412"/>
      <c r="R166" s="412"/>
      <c r="S166" s="412"/>
      <c r="T166" s="412"/>
      <c r="U166" s="412"/>
      <c r="V166" s="412"/>
      <c r="W166" s="412"/>
      <c r="X166" s="412"/>
      <c r="Y166" s="412"/>
      <c r="Z166" s="412"/>
      <c r="AA166" s="412"/>
    </row>
    <row r="167" spans="1:27" ht="12.75" customHeight="1">
      <c r="A167" s="412"/>
      <c r="B167" s="412"/>
      <c r="C167" s="412"/>
      <c r="D167" s="413"/>
      <c r="E167" s="413"/>
      <c r="F167" s="412"/>
      <c r="G167" s="412"/>
      <c r="H167" s="412"/>
      <c r="I167" s="412"/>
      <c r="J167" s="412"/>
      <c r="K167" s="414"/>
      <c r="L167" s="412"/>
      <c r="M167" s="412"/>
      <c r="N167" s="415"/>
      <c r="O167" s="412"/>
      <c r="P167" s="412"/>
      <c r="Q167" s="412"/>
      <c r="R167" s="412"/>
      <c r="S167" s="412"/>
      <c r="T167" s="412"/>
      <c r="U167" s="412"/>
      <c r="V167" s="412"/>
      <c r="W167" s="412"/>
      <c r="X167" s="412"/>
      <c r="Y167" s="412"/>
      <c r="Z167" s="412"/>
      <c r="AA167" s="412"/>
    </row>
    <row r="168" spans="1:27" ht="12.75" customHeight="1">
      <c r="A168" s="412"/>
      <c r="B168" s="412"/>
      <c r="C168" s="412"/>
      <c r="D168" s="413"/>
      <c r="E168" s="413"/>
      <c r="F168" s="412"/>
      <c r="G168" s="412"/>
      <c r="H168" s="412"/>
      <c r="I168" s="412"/>
      <c r="J168" s="412"/>
      <c r="K168" s="414"/>
      <c r="L168" s="412"/>
      <c r="M168" s="412"/>
      <c r="N168" s="415"/>
      <c r="O168" s="412"/>
      <c r="P168" s="412"/>
      <c r="Q168" s="412"/>
      <c r="R168" s="412"/>
      <c r="S168" s="412"/>
      <c r="T168" s="412"/>
      <c r="U168" s="412"/>
      <c r="V168" s="412"/>
      <c r="W168" s="412"/>
      <c r="X168" s="412"/>
      <c r="Y168" s="412"/>
      <c r="Z168" s="412"/>
      <c r="AA168" s="412"/>
    </row>
    <row r="169" spans="1:27" ht="12.75" customHeight="1">
      <c r="A169" s="412"/>
      <c r="B169" s="412"/>
      <c r="C169" s="412"/>
      <c r="D169" s="413"/>
      <c r="E169" s="413"/>
      <c r="F169" s="412"/>
      <c r="G169" s="412"/>
      <c r="H169" s="412"/>
      <c r="I169" s="412"/>
      <c r="J169" s="412"/>
      <c r="K169" s="414"/>
      <c r="L169" s="412"/>
      <c r="M169" s="412"/>
      <c r="N169" s="415"/>
      <c r="O169" s="412"/>
      <c r="P169" s="412"/>
      <c r="Q169" s="412"/>
      <c r="R169" s="412"/>
      <c r="S169" s="412"/>
      <c r="T169" s="412"/>
      <c r="U169" s="412"/>
      <c r="V169" s="412"/>
      <c r="W169" s="412"/>
      <c r="X169" s="412"/>
      <c r="Y169" s="412"/>
      <c r="Z169" s="412"/>
      <c r="AA169" s="412"/>
    </row>
    <row r="170" spans="1:27" ht="12.75" customHeight="1">
      <c r="A170" s="412"/>
      <c r="B170" s="412"/>
      <c r="C170" s="412"/>
      <c r="D170" s="413"/>
      <c r="E170" s="413"/>
      <c r="F170" s="412"/>
      <c r="G170" s="412"/>
      <c r="H170" s="412"/>
      <c r="I170" s="412"/>
      <c r="J170" s="412"/>
      <c r="K170" s="414"/>
      <c r="L170" s="412"/>
      <c r="M170" s="412"/>
      <c r="N170" s="415"/>
      <c r="O170" s="412"/>
      <c r="P170" s="412"/>
      <c r="Q170" s="412"/>
      <c r="R170" s="412"/>
      <c r="S170" s="412"/>
      <c r="T170" s="412"/>
      <c r="U170" s="412"/>
      <c r="V170" s="412"/>
      <c r="W170" s="412"/>
      <c r="X170" s="412"/>
      <c r="Y170" s="412"/>
      <c r="Z170" s="412"/>
      <c r="AA170" s="412"/>
    </row>
    <row r="171" spans="1:27" ht="12.75" customHeight="1">
      <c r="A171" s="412"/>
      <c r="B171" s="412"/>
      <c r="C171" s="412"/>
      <c r="D171" s="413"/>
      <c r="E171" s="413"/>
      <c r="F171" s="412"/>
      <c r="G171" s="412"/>
      <c r="H171" s="412"/>
      <c r="I171" s="412"/>
      <c r="J171" s="412"/>
      <c r="K171" s="414"/>
      <c r="L171" s="412"/>
      <c r="M171" s="412"/>
      <c r="N171" s="415"/>
      <c r="O171" s="412"/>
      <c r="P171" s="412"/>
      <c r="Q171" s="412"/>
      <c r="R171" s="412"/>
      <c r="S171" s="412"/>
      <c r="T171" s="412"/>
      <c r="U171" s="412"/>
      <c r="V171" s="412"/>
      <c r="W171" s="412"/>
      <c r="X171" s="412"/>
      <c r="Y171" s="412"/>
      <c r="Z171" s="412"/>
      <c r="AA171" s="412"/>
    </row>
    <row r="172" spans="1:27" ht="12.75" customHeight="1">
      <c r="A172" s="412"/>
      <c r="B172" s="412"/>
      <c r="C172" s="412"/>
      <c r="D172" s="413"/>
      <c r="E172" s="413"/>
      <c r="F172" s="412"/>
      <c r="G172" s="412"/>
      <c r="H172" s="412"/>
      <c r="I172" s="412"/>
      <c r="J172" s="412"/>
      <c r="K172" s="414"/>
      <c r="L172" s="412"/>
      <c r="M172" s="412"/>
      <c r="N172" s="415"/>
      <c r="O172" s="412"/>
      <c r="P172" s="412"/>
      <c r="Q172" s="412"/>
      <c r="R172" s="412"/>
      <c r="S172" s="412"/>
      <c r="T172" s="412"/>
      <c r="U172" s="412"/>
      <c r="V172" s="412"/>
      <c r="W172" s="412"/>
      <c r="X172" s="412"/>
      <c r="Y172" s="412"/>
      <c r="Z172" s="412"/>
      <c r="AA172" s="412"/>
    </row>
    <row r="173" spans="1:27" ht="12.75" customHeight="1">
      <c r="A173" s="412"/>
      <c r="B173" s="412"/>
      <c r="C173" s="412"/>
      <c r="D173" s="413"/>
      <c r="E173" s="413"/>
      <c r="F173" s="412"/>
      <c r="G173" s="412"/>
      <c r="H173" s="412"/>
      <c r="I173" s="412"/>
      <c r="J173" s="412"/>
      <c r="K173" s="414"/>
      <c r="L173" s="412"/>
      <c r="M173" s="412"/>
      <c r="N173" s="415"/>
      <c r="O173" s="412"/>
      <c r="P173" s="412"/>
      <c r="Q173" s="412"/>
      <c r="R173" s="412"/>
      <c r="S173" s="412"/>
      <c r="T173" s="412"/>
      <c r="U173" s="412"/>
      <c r="V173" s="412"/>
      <c r="W173" s="412"/>
      <c r="X173" s="412"/>
      <c r="Y173" s="412"/>
      <c r="Z173" s="412"/>
      <c r="AA173" s="412"/>
    </row>
    <row r="174" spans="1:27" ht="12.75" customHeight="1">
      <c r="A174" s="412"/>
      <c r="B174" s="412"/>
      <c r="C174" s="412"/>
      <c r="D174" s="413"/>
      <c r="E174" s="413"/>
      <c r="F174" s="412"/>
      <c r="G174" s="412"/>
      <c r="H174" s="412"/>
      <c r="I174" s="412"/>
      <c r="J174" s="412"/>
      <c r="K174" s="414"/>
      <c r="L174" s="412"/>
      <c r="M174" s="412"/>
      <c r="N174" s="415"/>
      <c r="O174" s="412"/>
      <c r="P174" s="412"/>
      <c r="Q174" s="412"/>
      <c r="R174" s="412"/>
      <c r="S174" s="412"/>
      <c r="T174" s="412"/>
      <c r="U174" s="412"/>
      <c r="V174" s="412"/>
      <c r="W174" s="412"/>
      <c r="X174" s="412"/>
      <c r="Y174" s="412"/>
      <c r="Z174" s="412"/>
      <c r="AA174" s="412"/>
    </row>
    <row r="175" spans="1:27" ht="12.75" customHeight="1">
      <c r="A175" s="412"/>
      <c r="B175" s="412"/>
      <c r="C175" s="412"/>
      <c r="D175" s="413"/>
      <c r="E175" s="413"/>
      <c r="F175" s="412"/>
      <c r="G175" s="412"/>
      <c r="H175" s="412"/>
      <c r="I175" s="412"/>
      <c r="J175" s="412"/>
      <c r="K175" s="414"/>
      <c r="L175" s="412"/>
      <c r="M175" s="412"/>
      <c r="N175" s="415"/>
      <c r="O175" s="412"/>
      <c r="P175" s="412"/>
      <c r="Q175" s="412"/>
      <c r="R175" s="412"/>
      <c r="S175" s="412"/>
      <c r="T175" s="412"/>
      <c r="U175" s="412"/>
      <c r="V175" s="412"/>
      <c r="W175" s="412"/>
      <c r="X175" s="412"/>
      <c r="Y175" s="412"/>
      <c r="Z175" s="412"/>
      <c r="AA175" s="412"/>
    </row>
    <row r="176" spans="1:27" ht="12.75" customHeight="1">
      <c r="A176" s="412"/>
      <c r="B176" s="412"/>
      <c r="C176" s="412"/>
      <c r="D176" s="413"/>
      <c r="E176" s="413"/>
      <c r="F176" s="412"/>
      <c r="G176" s="412"/>
      <c r="H176" s="412"/>
      <c r="I176" s="412"/>
      <c r="J176" s="412"/>
      <c r="K176" s="414"/>
      <c r="L176" s="412"/>
      <c r="M176" s="412"/>
      <c r="N176" s="415"/>
      <c r="O176" s="412"/>
      <c r="P176" s="412"/>
      <c r="Q176" s="412"/>
      <c r="R176" s="412"/>
      <c r="S176" s="412"/>
      <c r="T176" s="412"/>
      <c r="U176" s="412"/>
      <c r="V176" s="412"/>
      <c r="W176" s="412"/>
      <c r="X176" s="412"/>
      <c r="Y176" s="412"/>
      <c r="Z176" s="412"/>
      <c r="AA176" s="412"/>
    </row>
    <row r="177" spans="1:27" ht="12.75" customHeight="1">
      <c r="A177" s="412"/>
      <c r="B177" s="412"/>
      <c r="C177" s="412"/>
      <c r="D177" s="413"/>
      <c r="E177" s="413"/>
      <c r="F177" s="412"/>
      <c r="G177" s="412"/>
      <c r="H177" s="412"/>
      <c r="I177" s="412"/>
      <c r="J177" s="412"/>
      <c r="K177" s="414"/>
      <c r="L177" s="412"/>
      <c r="M177" s="412"/>
      <c r="N177" s="415"/>
      <c r="O177" s="412"/>
      <c r="P177" s="412"/>
      <c r="Q177" s="412"/>
      <c r="R177" s="412"/>
      <c r="S177" s="412"/>
      <c r="T177" s="412"/>
      <c r="U177" s="412"/>
      <c r="V177" s="412"/>
      <c r="W177" s="412"/>
      <c r="X177" s="412"/>
      <c r="Y177" s="412"/>
      <c r="Z177" s="412"/>
      <c r="AA177" s="412"/>
    </row>
    <row r="178" spans="1:27" ht="12.75" customHeight="1">
      <c r="A178" s="412"/>
      <c r="B178" s="412"/>
      <c r="C178" s="412"/>
      <c r="D178" s="413"/>
      <c r="E178" s="413"/>
      <c r="F178" s="412"/>
      <c r="G178" s="412"/>
      <c r="H178" s="412"/>
      <c r="I178" s="412"/>
      <c r="J178" s="412"/>
      <c r="K178" s="414"/>
      <c r="L178" s="412"/>
      <c r="M178" s="412"/>
      <c r="N178" s="415"/>
      <c r="O178" s="412"/>
      <c r="P178" s="412"/>
      <c r="Q178" s="412"/>
      <c r="R178" s="412"/>
      <c r="S178" s="412"/>
      <c r="T178" s="412"/>
      <c r="U178" s="412"/>
      <c r="V178" s="412"/>
      <c r="W178" s="412"/>
      <c r="X178" s="412"/>
      <c r="Y178" s="412"/>
      <c r="Z178" s="412"/>
      <c r="AA178" s="412"/>
    </row>
    <row r="179" spans="1:27" ht="12.75" customHeight="1">
      <c r="A179" s="412"/>
      <c r="B179" s="412"/>
      <c r="C179" s="412"/>
      <c r="D179" s="413"/>
      <c r="E179" s="413"/>
      <c r="F179" s="412"/>
      <c r="G179" s="412"/>
      <c r="H179" s="412"/>
      <c r="I179" s="412"/>
      <c r="J179" s="412"/>
      <c r="K179" s="414"/>
      <c r="L179" s="412"/>
      <c r="M179" s="412"/>
      <c r="N179" s="415"/>
      <c r="O179" s="412"/>
      <c r="P179" s="412"/>
      <c r="Q179" s="412"/>
      <c r="R179" s="412"/>
      <c r="S179" s="412"/>
      <c r="T179" s="412"/>
      <c r="U179" s="412"/>
      <c r="V179" s="412"/>
      <c r="W179" s="412"/>
      <c r="X179" s="412"/>
      <c r="Y179" s="412"/>
      <c r="Z179" s="412"/>
      <c r="AA179" s="412"/>
    </row>
    <row r="180" spans="1:27" ht="12.75" customHeight="1">
      <c r="A180" s="412"/>
      <c r="B180" s="412"/>
      <c r="C180" s="412"/>
      <c r="D180" s="413"/>
      <c r="E180" s="413"/>
      <c r="F180" s="412"/>
      <c r="G180" s="412"/>
      <c r="H180" s="412"/>
      <c r="I180" s="412"/>
      <c r="J180" s="412"/>
      <c r="K180" s="414"/>
      <c r="L180" s="412"/>
      <c r="M180" s="412"/>
      <c r="N180" s="415"/>
      <c r="O180" s="412"/>
      <c r="P180" s="412"/>
      <c r="Q180" s="412"/>
      <c r="R180" s="412"/>
      <c r="S180" s="412"/>
      <c r="T180" s="412"/>
      <c r="U180" s="412"/>
      <c r="V180" s="412"/>
      <c r="W180" s="412"/>
      <c r="X180" s="412"/>
      <c r="Y180" s="412"/>
      <c r="Z180" s="412"/>
      <c r="AA180" s="412"/>
    </row>
    <row r="181" spans="1:27" ht="12.75" customHeight="1">
      <c r="A181" s="412"/>
      <c r="B181" s="412"/>
      <c r="C181" s="412"/>
      <c r="D181" s="413"/>
      <c r="E181" s="413"/>
      <c r="F181" s="412"/>
      <c r="G181" s="412"/>
      <c r="H181" s="412"/>
      <c r="I181" s="412"/>
      <c r="J181" s="412"/>
      <c r="K181" s="414"/>
      <c r="L181" s="412"/>
      <c r="M181" s="412"/>
      <c r="N181" s="415"/>
      <c r="O181" s="412"/>
      <c r="P181" s="412"/>
      <c r="Q181" s="412"/>
      <c r="R181" s="412"/>
      <c r="S181" s="412"/>
      <c r="T181" s="412"/>
      <c r="U181" s="412"/>
      <c r="V181" s="412"/>
      <c r="W181" s="412"/>
      <c r="X181" s="412"/>
      <c r="Y181" s="412"/>
      <c r="Z181" s="412"/>
      <c r="AA181" s="412"/>
    </row>
    <row r="182" spans="1:27" ht="12.75" customHeight="1">
      <c r="A182" s="412"/>
      <c r="B182" s="412"/>
      <c r="C182" s="412"/>
      <c r="D182" s="413"/>
      <c r="E182" s="413"/>
      <c r="F182" s="412"/>
      <c r="G182" s="412"/>
      <c r="H182" s="412"/>
      <c r="I182" s="412"/>
      <c r="J182" s="412"/>
      <c r="K182" s="414"/>
      <c r="L182" s="412"/>
      <c r="M182" s="412"/>
      <c r="N182" s="415"/>
      <c r="O182" s="412"/>
      <c r="P182" s="412"/>
      <c r="Q182" s="412"/>
      <c r="R182" s="412"/>
      <c r="S182" s="412"/>
      <c r="T182" s="412"/>
      <c r="U182" s="412"/>
      <c r="V182" s="412"/>
      <c r="W182" s="412"/>
      <c r="X182" s="412"/>
      <c r="Y182" s="412"/>
      <c r="Z182" s="412"/>
      <c r="AA182" s="412"/>
    </row>
    <row r="183" spans="1:27" ht="12.75" customHeight="1">
      <c r="A183" s="412"/>
      <c r="B183" s="412"/>
      <c r="C183" s="412"/>
      <c r="D183" s="413"/>
      <c r="E183" s="413"/>
      <c r="F183" s="412"/>
      <c r="G183" s="412"/>
      <c r="H183" s="412"/>
      <c r="I183" s="412"/>
      <c r="J183" s="412"/>
      <c r="K183" s="414"/>
      <c r="L183" s="412"/>
      <c r="M183" s="412"/>
      <c r="N183" s="415"/>
      <c r="O183" s="412"/>
      <c r="P183" s="412"/>
      <c r="Q183" s="412"/>
      <c r="R183" s="412"/>
      <c r="S183" s="412"/>
      <c r="T183" s="412"/>
      <c r="U183" s="412"/>
      <c r="V183" s="412"/>
      <c r="W183" s="412"/>
      <c r="X183" s="412"/>
      <c r="Y183" s="412"/>
      <c r="Z183" s="412"/>
      <c r="AA183" s="412"/>
    </row>
    <row r="184" spans="1:27" ht="12.75" customHeight="1">
      <c r="A184" s="412"/>
      <c r="B184" s="412"/>
      <c r="C184" s="412"/>
      <c r="D184" s="413"/>
      <c r="E184" s="413"/>
      <c r="F184" s="412"/>
      <c r="G184" s="412"/>
      <c r="H184" s="412"/>
      <c r="I184" s="412"/>
      <c r="J184" s="412"/>
      <c r="K184" s="414"/>
      <c r="L184" s="412"/>
      <c r="M184" s="412"/>
      <c r="N184" s="415"/>
      <c r="O184" s="412"/>
      <c r="P184" s="412"/>
      <c r="Q184" s="412"/>
      <c r="R184" s="412"/>
      <c r="S184" s="412"/>
      <c r="T184" s="412"/>
      <c r="U184" s="412"/>
      <c r="V184" s="412"/>
      <c r="W184" s="412"/>
      <c r="X184" s="412"/>
      <c r="Y184" s="412"/>
      <c r="Z184" s="412"/>
      <c r="AA184" s="412"/>
    </row>
    <row r="185" spans="1:27" ht="12.75" customHeight="1">
      <c r="A185" s="412"/>
      <c r="B185" s="412"/>
      <c r="C185" s="412"/>
      <c r="D185" s="413"/>
      <c r="E185" s="413"/>
      <c r="F185" s="412"/>
      <c r="G185" s="412"/>
      <c r="H185" s="412"/>
      <c r="I185" s="412"/>
      <c r="J185" s="412"/>
      <c r="K185" s="414"/>
      <c r="L185" s="412"/>
      <c r="M185" s="412"/>
      <c r="N185" s="415"/>
      <c r="O185" s="412"/>
      <c r="P185" s="412"/>
      <c r="Q185" s="412"/>
      <c r="R185" s="412"/>
      <c r="S185" s="412"/>
      <c r="T185" s="412"/>
      <c r="U185" s="412"/>
      <c r="V185" s="412"/>
      <c r="W185" s="412"/>
      <c r="X185" s="412"/>
      <c r="Y185" s="412"/>
      <c r="Z185" s="412"/>
      <c r="AA185" s="412"/>
    </row>
    <row r="186" spans="1:27" ht="12.75" customHeight="1">
      <c r="A186" s="412"/>
      <c r="B186" s="412"/>
      <c r="C186" s="412"/>
      <c r="D186" s="413"/>
      <c r="E186" s="413"/>
      <c r="F186" s="412"/>
      <c r="G186" s="412"/>
      <c r="H186" s="412"/>
      <c r="I186" s="412"/>
      <c r="J186" s="412"/>
      <c r="K186" s="414"/>
      <c r="L186" s="412"/>
      <c r="M186" s="412"/>
      <c r="N186" s="415"/>
      <c r="O186" s="412"/>
      <c r="P186" s="412"/>
      <c r="Q186" s="412"/>
      <c r="R186" s="412"/>
      <c r="S186" s="412"/>
      <c r="T186" s="412"/>
      <c r="U186" s="412"/>
      <c r="V186" s="412"/>
      <c r="W186" s="412"/>
      <c r="X186" s="412"/>
      <c r="Y186" s="412"/>
      <c r="Z186" s="412"/>
      <c r="AA186" s="412"/>
    </row>
    <row r="187" spans="1:27" ht="12.75" customHeight="1">
      <c r="A187" s="412"/>
      <c r="B187" s="412"/>
      <c r="C187" s="412"/>
      <c r="D187" s="413"/>
      <c r="E187" s="413"/>
      <c r="F187" s="412"/>
      <c r="G187" s="412"/>
      <c r="H187" s="412"/>
      <c r="I187" s="412"/>
      <c r="J187" s="412"/>
      <c r="K187" s="414"/>
      <c r="L187" s="412"/>
      <c r="M187" s="412"/>
      <c r="N187" s="415"/>
      <c r="O187" s="412"/>
      <c r="P187" s="412"/>
      <c r="Q187" s="412"/>
      <c r="R187" s="412"/>
      <c r="S187" s="412"/>
      <c r="T187" s="412"/>
      <c r="U187" s="412"/>
      <c r="V187" s="412"/>
      <c r="W187" s="412"/>
      <c r="X187" s="412"/>
      <c r="Y187" s="412"/>
      <c r="Z187" s="412"/>
      <c r="AA187" s="412"/>
    </row>
    <row r="188" spans="1:27" ht="12.75" customHeight="1">
      <c r="A188" s="412"/>
      <c r="B188" s="412"/>
      <c r="C188" s="412"/>
      <c r="D188" s="413"/>
      <c r="E188" s="413"/>
      <c r="F188" s="412"/>
      <c r="G188" s="412"/>
      <c r="H188" s="412"/>
      <c r="I188" s="412"/>
      <c r="J188" s="412"/>
      <c r="K188" s="414"/>
      <c r="L188" s="412"/>
      <c r="M188" s="412"/>
      <c r="N188" s="415"/>
      <c r="O188" s="412"/>
      <c r="P188" s="412"/>
      <c r="Q188" s="412"/>
      <c r="R188" s="412"/>
      <c r="S188" s="412"/>
      <c r="T188" s="412"/>
      <c r="U188" s="412"/>
      <c r="V188" s="412"/>
      <c r="W188" s="412"/>
      <c r="X188" s="412"/>
      <c r="Y188" s="412"/>
      <c r="Z188" s="412"/>
      <c r="AA188" s="412"/>
    </row>
    <row r="189" spans="1:27" ht="12.75" customHeight="1">
      <c r="A189" s="412"/>
      <c r="B189" s="412"/>
      <c r="C189" s="412"/>
      <c r="D189" s="413"/>
      <c r="E189" s="413"/>
      <c r="F189" s="412"/>
      <c r="G189" s="412"/>
      <c r="H189" s="412"/>
      <c r="I189" s="412"/>
      <c r="J189" s="412"/>
      <c r="K189" s="414"/>
      <c r="L189" s="412"/>
      <c r="M189" s="412"/>
      <c r="N189" s="415"/>
      <c r="O189" s="412"/>
      <c r="P189" s="412"/>
      <c r="Q189" s="412"/>
      <c r="R189" s="412"/>
      <c r="S189" s="412"/>
      <c r="T189" s="412"/>
      <c r="U189" s="412"/>
      <c r="V189" s="412"/>
      <c r="W189" s="412"/>
      <c r="X189" s="412"/>
      <c r="Y189" s="412"/>
      <c r="Z189" s="412"/>
      <c r="AA189" s="412"/>
    </row>
    <row r="190" spans="1:27" ht="12.75" customHeight="1">
      <c r="A190" s="412"/>
      <c r="B190" s="412"/>
      <c r="C190" s="412"/>
      <c r="D190" s="413"/>
      <c r="E190" s="413"/>
      <c r="F190" s="412"/>
      <c r="G190" s="412"/>
      <c r="H190" s="412"/>
      <c r="I190" s="412"/>
      <c r="J190" s="412"/>
      <c r="K190" s="414"/>
      <c r="L190" s="412"/>
      <c r="M190" s="412"/>
      <c r="N190" s="415"/>
      <c r="O190" s="412"/>
      <c r="P190" s="412"/>
      <c r="Q190" s="412"/>
      <c r="R190" s="412"/>
      <c r="S190" s="412"/>
      <c r="T190" s="412"/>
      <c r="U190" s="412"/>
      <c r="V190" s="412"/>
      <c r="W190" s="412"/>
      <c r="X190" s="412"/>
      <c r="Y190" s="412"/>
      <c r="Z190" s="412"/>
      <c r="AA190" s="412"/>
    </row>
    <row r="191" spans="1:27" ht="12.75" customHeight="1">
      <c r="A191" s="412"/>
      <c r="B191" s="412"/>
      <c r="C191" s="412"/>
      <c r="D191" s="413"/>
      <c r="E191" s="413"/>
      <c r="F191" s="412"/>
      <c r="G191" s="412"/>
      <c r="H191" s="412"/>
      <c r="I191" s="412"/>
      <c r="J191" s="412"/>
      <c r="K191" s="414"/>
      <c r="L191" s="412"/>
      <c r="M191" s="412"/>
      <c r="N191" s="415"/>
      <c r="O191" s="412"/>
      <c r="P191" s="412"/>
      <c r="Q191" s="412"/>
      <c r="R191" s="412"/>
      <c r="S191" s="412"/>
      <c r="T191" s="412"/>
      <c r="U191" s="412"/>
      <c r="V191" s="412"/>
      <c r="W191" s="412"/>
      <c r="X191" s="412"/>
      <c r="Y191" s="412"/>
      <c r="Z191" s="412"/>
      <c r="AA191" s="412"/>
    </row>
    <row r="192" spans="1:27" ht="12.75" customHeight="1">
      <c r="A192" s="412"/>
      <c r="B192" s="412"/>
      <c r="C192" s="412"/>
      <c r="D192" s="413"/>
      <c r="E192" s="413"/>
      <c r="F192" s="412"/>
      <c r="G192" s="412"/>
      <c r="H192" s="412"/>
      <c r="I192" s="412"/>
      <c r="J192" s="412"/>
      <c r="K192" s="414"/>
      <c r="L192" s="412"/>
      <c r="M192" s="412"/>
      <c r="N192" s="415"/>
      <c r="O192" s="412"/>
      <c r="P192" s="412"/>
      <c r="Q192" s="412"/>
      <c r="R192" s="412"/>
      <c r="S192" s="412"/>
      <c r="T192" s="412"/>
      <c r="U192" s="412"/>
      <c r="V192" s="412"/>
      <c r="W192" s="412"/>
      <c r="X192" s="412"/>
      <c r="Y192" s="412"/>
      <c r="Z192" s="412"/>
      <c r="AA192" s="412"/>
    </row>
    <row r="193" spans="1:27" ht="12.75" customHeight="1">
      <c r="A193" s="412"/>
      <c r="B193" s="412"/>
      <c r="C193" s="412"/>
      <c r="D193" s="413"/>
      <c r="E193" s="413"/>
      <c r="F193" s="412"/>
      <c r="G193" s="412"/>
      <c r="H193" s="412"/>
      <c r="I193" s="412"/>
      <c r="J193" s="412"/>
      <c r="K193" s="414"/>
      <c r="L193" s="412"/>
      <c r="M193" s="412"/>
      <c r="N193" s="415"/>
      <c r="O193" s="412"/>
      <c r="P193" s="412"/>
      <c r="Q193" s="412"/>
      <c r="R193" s="412"/>
      <c r="S193" s="412"/>
      <c r="T193" s="412"/>
      <c r="U193" s="412"/>
      <c r="V193" s="412"/>
      <c r="W193" s="412"/>
      <c r="X193" s="412"/>
      <c r="Y193" s="412"/>
      <c r="Z193" s="412"/>
      <c r="AA193" s="412"/>
    </row>
    <row r="194" spans="1:27" ht="12.75" customHeight="1">
      <c r="A194" s="412"/>
      <c r="B194" s="412"/>
      <c r="C194" s="412"/>
      <c r="D194" s="413"/>
      <c r="E194" s="413"/>
      <c r="F194" s="412"/>
      <c r="G194" s="412"/>
      <c r="H194" s="412"/>
      <c r="I194" s="412"/>
      <c r="J194" s="412"/>
      <c r="K194" s="414"/>
      <c r="L194" s="412"/>
      <c r="M194" s="412"/>
      <c r="N194" s="415"/>
      <c r="O194" s="412"/>
      <c r="P194" s="412"/>
      <c r="Q194" s="412"/>
      <c r="R194" s="412"/>
      <c r="S194" s="412"/>
      <c r="T194" s="412"/>
      <c r="U194" s="412"/>
      <c r="V194" s="412"/>
      <c r="W194" s="412"/>
      <c r="X194" s="412"/>
      <c r="Y194" s="412"/>
      <c r="Z194" s="412"/>
      <c r="AA194" s="412"/>
    </row>
    <row r="195" spans="1:27" ht="12.75" customHeight="1">
      <c r="A195" s="412"/>
      <c r="B195" s="412"/>
      <c r="C195" s="412"/>
      <c r="D195" s="413"/>
      <c r="E195" s="413"/>
      <c r="F195" s="412"/>
      <c r="G195" s="412"/>
      <c r="H195" s="412"/>
      <c r="I195" s="412"/>
      <c r="J195" s="412"/>
      <c r="K195" s="414"/>
      <c r="L195" s="412"/>
      <c r="M195" s="412"/>
      <c r="N195" s="415"/>
      <c r="O195" s="412"/>
      <c r="P195" s="412"/>
      <c r="Q195" s="412"/>
      <c r="R195" s="412"/>
      <c r="S195" s="412"/>
      <c r="T195" s="412"/>
      <c r="U195" s="412"/>
      <c r="V195" s="412"/>
      <c r="W195" s="412"/>
      <c r="X195" s="412"/>
      <c r="Y195" s="412"/>
      <c r="Z195" s="412"/>
      <c r="AA195" s="412"/>
    </row>
    <row r="196" spans="1:27" ht="12.75" customHeight="1">
      <c r="A196" s="412"/>
      <c r="B196" s="412"/>
      <c r="C196" s="412"/>
      <c r="D196" s="413"/>
      <c r="E196" s="413"/>
      <c r="F196" s="412"/>
      <c r="G196" s="412"/>
      <c r="H196" s="412"/>
      <c r="I196" s="412"/>
      <c r="J196" s="412"/>
      <c r="K196" s="414"/>
      <c r="L196" s="412"/>
      <c r="M196" s="412"/>
      <c r="N196" s="415"/>
      <c r="O196" s="412"/>
      <c r="P196" s="412"/>
      <c r="Q196" s="412"/>
      <c r="R196" s="412"/>
      <c r="S196" s="412"/>
      <c r="T196" s="412"/>
      <c r="U196" s="412"/>
      <c r="V196" s="412"/>
      <c r="W196" s="412"/>
      <c r="X196" s="412"/>
      <c r="Y196" s="412"/>
      <c r="Z196" s="412"/>
      <c r="AA196" s="412"/>
    </row>
    <row r="197" spans="1:27" ht="12.75" customHeight="1">
      <c r="A197" s="412"/>
      <c r="B197" s="412"/>
      <c r="C197" s="412"/>
      <c r="D197" s="413"/>
      <c r="E197" s="413"/>
      <c r="F197" s="412"/>
      <c r="G197" s="412"/>
      <c r="H197" s="412"/>
      <c r="I197" s="412"/>
      <c r="J197" s="412"/>
      <c r="K197" s="414"/>
      <c r="L197" s="412"/>
      <c r="M197" s="412"/>
      <c r="N197" s="415"/>
      <c r="O197" s="412"/>
      <c r="P197" s="412"/>
      <c r="Q197" s="412"/>
      <c r="R197" s="412"/>
      <c r="S197" s="412"/>
      <c r="T197" s="412"/>
      <c r="U197" s="412"/>
      <c r="V197" s="412"/>
      <c r="W197" s="412"/>
      <c r="X197" s="412"/>
      <c r="Y197" s="412"/>
      <c r="Z197" s="412"/>
      <c r="AA197" s="412"/>
    </row>
    <row r="198" spans="1:27" ht="12.75" customHeight="1">
      <c r="A198" s="412"/>
      <c r="B198" s="412"/>
      <c r="C198" s="412"/>
      <c r="D198" s="413"/>
      <c r="E198" s="413"/>
      <c r="F198" s="412"/>
      <c r="G198" s="412"/>
      <c r="H198" s="412"/>
      <c r="I198" s="412"/>
      <c r="J198" s="412"/>
      <c r="K198" s="414"/>
      <c r="L198" s="412"/>
      <c r="M198" s="412"/>
      <c r="N198" s="415"/>
      <c r="O198" s="412"/>
      <c r="P198" s="412"/>
      <c r="Q198" s="412"/>
      <c r="R198" s="412"/>
      <c r="S198" s="412"/>
      <c r="T198" s="412"/>
      <c r="U198" s="412"/>
      <c r="V198" s="412"/>
      <c r="W198" s="412"/>
      <c r="X198" s="412"/>
      <c r="Y198" s="412"/>
      <c r="Z198" s="412"/>
      <c r="AA198" s="412"/>
    </row>
    <row r="199" spans="1:27" ht="12.75" customHeight="1">
      <c r="A199" s="412"/>
      <c r="B199" s="412"/>
      <c r="C199" s="412"/>
      <c r="D199" s="413"/>
      <c r="E199" s="413"/>
      <c r="F199" s="412"/>
      <c r="G199" s="412"/>
      <c r="H199" s="412"/>
      <c r="I199" s="412"/>
      <c r="J199" s="412"/>
      <c r="K199" s="414"/>
      <c r="L199" s="412"/>
      <c r="M199" s="412"/>
      <c r="N199" s="415"/>
      <c r="O199" s="412"/>
      <c r="P199" s="412"/>
      <c r="Q199" s="412"/>
      <c r="R199" s="412"/>
      <c r="S199" s="412"/>
      <c r="T199" s="412"/>
      <c r="U199" s="412"/>
      <c r="V199" s="412"/>
      <c r="W199" s="412"/>
      <c r="X199" s="412"/>
      <c r="Y199" s="412"/>
      <c r="Z199" s="412"/>
      <c r="AA199" s="412"/>
    </row>
    <row r="200" spans="1:27" ht="12.75" customHeight="1">
      <c r="A200" s="412"/>
      <c r="B200" s="412"/>
      <c r="C200" s="412"/>
      <c r="D200" s="413"/>
      <c r="E200" s="413"/>
      <c r="F200" s="412"/>
      <c r="G200" s="412"/>
      <c r="H200" s="412"/>
      <c r="I200" s="412"/>
      <c r="J200" s="412"/>
      <c r="K200" s="414"/>
      <c r="L200" s="412"/>
      <c r="M200" s="412"/>
      <c r="N200" s="415"/>
      <c r="O200" s="412"/>
      <c r="P200" s="412"/>
      <c r="Q200" s="412"/>
      <c r="R200" s="412"/>
      <c r="S200" s="412"/>
      <c r="T200" s="412"/>
      <c r="U200" s="412"/>
      <c r="V200" s="412"/>
      <c r="W200" s="412"/>
      <c r="X200" s="412"/>
      <c r="Y200" s="412"/>
      <c r="Z200" s="412"/>
      <c r="AA200" s="412"/>
    </row>
    <row r="201" spans="1:27" ht="12.75" customHeight="1">
      <c r="A201" s="412"/>
      <c r="B201" s="412"/>
      <c r="C201" s="412"/>
      <c r="D201" s="413"/>
      <c r="E201" s="413"/>
      <c r="F201" s="412"/>
      <c r="G201" s="412"/>
      <c r="H201" s="412"/>
      <c r="I201" s="412"/>
      <c r="J201" s="412"/>
      <c r="K201" s="414"/>
      <c r="L201" s="412"/>
      <c r="M201" s="412"/>
      <c r="N201" s="415"/>
      <c r="O201" s="412"/>
      <c r="P201" s="412"/>
      <c r="Q201" s="412"/>
      <c r="R201" s="412"/>
      <c r="S201" s="412"/>
      <c r="T201" s="412"/>
      <c r="U201" s="412"/>
      <c r="V201" s="412"/>
      <c r="W201" s="412"/>
      <c r="X201" s="412"/>
      <c r="Y201" s="412"/>
      <c r="Z201" s="412"/>
      <c r="AA201" s="412"/>
    </row>
    <row r="202" spans="1:27" ht="12.75" customHeight="1">
      <c r="A202" s="412"/>
      <c r="B202" s="412"/>
      <c r="C202" s="412"/>
      <c r="D202" s="413"/>
      <c r="E202" s="413"/>
      <c r="F202" s="412"/>
      <c r="G202" s="412"/>
      <c r="H202" s="412"/>
      <c r="I202" s="412"/>
      <c r="J202" s="412"/>
      <c r="K202" s="414"/>
      <c r="L202" s="412"/>
      <c r="M202" s="412"/>
      <c r="N202" s="415"/>
      <c r="O202" s="412"/>
      <c r="P202" s="412"/>
      <c r="Q202" s="412"/>
      <c r="R202" s="412"/>
      <c r="S202" s="412"/>
      <c r="T202" s="412"/>
      <c r="U202" s="412"/>
      <c r="V202" s="412"/>
      <c r="W202" s="412"/>
      <c r="X202" s="412"/>
      <c r="Y202" s="412"/>
      <c r="Z202" s="412"/>
      <c r="AA202" s="412"/>
    </row>
    <row r="203" spans="1:27" ht="12.75" customHeight="1">
      <c r="A203" s="412"/>
      <c r="B203" s="412"/>
      <c r="C203" s="412"/>
      <c r="D203" s="413"/>
      <c r="E203" s="413"/>
      <c r="F203" s="412"/>
      <c r="G203" s="412"/>
      <c r="H203" s="412"/>
      <c r="I203" s="412"/>
      <c r="J203" s="412"/>
      <c r="K203" s="414"/>
      <c r="L203" s="412"/>
      <c r="M203" s="412"/>
      <c r="N203" s="415"/>
      <c r="O203" s="412"/>
      <c r="P203" s="412"/>
      <c r="Q203" s="412"/>
      <c r="R203" s="412"/>
      <c r="S203" s="412"/>
      <c r="T203" s="412"/>
      <c r="U203" s="412"/>
      <c r="V203" s="412"/>
      <c r="W203" s="412"/>
      <c r="X203" s="412"/>
      <c r="Y203" s="412"/>
      <c r="Z203" s="412"/>
      <c r="AA203" s="412"/>
    </row>
    <row r="204" spans="1:27" ht="12.75" customHeight="1">
      <c r="A204" s="412"/>
      <c r="B204" s="412"/>
      <c r="C204" s="412"/>
      <c r="D204" s="413"/>
      <c r="E204" s="413"/>
      <c r="F204" s="412"/>
      <c r="G204" s="412"/>
      <c r="H204" s="412"/>
      <c r="I204" s="412"/>
      <c r="J204" s="412"/>
      <c r="K204" s="414"/>
      <c r="L204" s="412"/>
      <c r="M204" s="412"/>
      <c r="N204" s="415"/>
      <c r="O204" s="412"/>
      <c r="P204" s="412"/>
      <c r="Q204" s="412"/>
      <c r="R204" s="412"/>
      <c r="S204" s="412"/>
      <c r="T204" s="412"/>
      <c r="U204" s="412"/>
      <c r="V204" s="412"/>
      <c r="W204" s="412"/>
      <c r="X204" s="412"/>
      <c r="Y204" s="412"/>
      <c r="Z204" s="412"/>
      <c r="AA204" s="412"/>
    </row>
    <row r="205" spans="1:27" ht="12.75" customHeight="1">
      <c r="A205" s="412"/>
      <c r="B205" s="412"/>
      <c r="C205" s="412"/>
      <c r="D205" s="413"/>
      <c r="E205" s="413"/>
      <c r="F205" s="412"/>
      <c r="G205" s="412"/>
      <c r="H205" s="412"/>
      <c r="I205" s="412"/>
      <c r="J205" s="412"/>
      <c r="K205" s="414"/>
      <c r="L205" s="412"/>
      <c r="M205" s="412"/>
      <c r="N205" s="415"/>
      <c r="O205" s="412"/>
      <c r="P205" s="412"/>
      <c r="Q205" s="412"/>
      <c r="R205" s="412"/>
      <c r="S205" s="412"/>
      <c r="T205" s="412"/>
      <c r="U205" s="412"/>
      <c r="V205" s="412"/>
      <c r="W205" s="412"/>
      <c r="X205" s="412"/>
      <c r="Y205" s="412"/>
      <c r="Z205" s="412"/>
      <c r="AA205" s="412"/>
    </row>
    <row r="206" spans="1:27" ht="12.75" customHeight="1">
      <c r="A206" s="412"/>
      <c r="B206" s="412"/>
      <c r="C206" s="412"/>
      <c r="D206" s="413"/>
      <c r="E206" s="413"/>
      <c r="F206" s="412"/>
      <c r="G206" s="412"/>
      <c r="H206" s="412"/>
      <c r="I206" s="412"/>
      <c r="J206" s="412"/>
      <c r="K206" s="414"/>
      <c r="L206" s="412"/>
      <c r="M206" s="412"/>
      <c r="N206" s="415"/>
      <c r="O206" s="412"/>
      <c r="P206" s="412"/>
      <c r="Q206" s="412"/>
      <c r="R206" s="412"/>
      <c r="S206" s="412"/>
      <c r="T206" s="412"/>
      <c r="U206" s="412"/>
      <c r="V206" s="412"/>
      <c r="W206" s="412"/>
      <c r="X206" s="412"/>
      <c r="Y206" s="412"/>
      <c r="Z206" s="412"/>
      <c r="AA206" s="412"/>
    </row>
    <row r="207" spans="1:27" ht="12.75" customHeight="1">
      <c r="A207" s="412"/>
      <c r="B207" s="412"/>
      <c r="C207" s="412"/>
      <c r="D207" s="413"/>
      <c r="E207" s="413"/>
      <c r="F207" s="412"/>
      <c r="G207" s="412"/>
      <c r="H207" s="412"/>
      <c r="I207" s="412"/>
      <c r="J207" s="412"/>
      <c r="K207" s="414"/>
      <c r="L207" s="412"/>
      <c r="M207" s="412"/>
      <c r="N207" s="415"/>
      <c r="O207" s="412"/>
      <c r="P207" s="412"/>
      <c r="Q207" s="412"/>
      <c r="R207" s="412"/>
      <c r="S207" s="412"/>
      <c r="T207" s="412"/>
      <c r="U207" s="412"/>
      <c r="V207" s="412"/>
      <c r="W207" s="412"/>
      <c r="X207" s="412"/>
      <c r="Y207" s="412"/>
      <c r="Z207" s="412"/>
      <c r="AA207" s="412"/>
    </row>
    <row r="208" spans="1:27" ht="12.75" customHeight="1">
      <c r="A208" s="412"/>
      <c r="B208" s="412"/>
      <c r="C208" s="412"/>
      <c r="D208" s="413"/>
      <c r="E208" s="413"/>
      <c r="F208" s="412"/>
      <c r="G208" s="412"/>
      <c r="H208" s="412"/>
      <c r="I208" s="412"/>
      <c r="J208" s="412"/>
      <c r="K208" s="414"/>
      <c r="L208" s="412"/>
      <c r="M208" s="412"/>
      <c r="N208" s="415"/>
      <c r="O208" s="412"/>
      <c r="P208" s="412"/>
      <c r="Q208" s="412"/>
      <c r="R208" s="412"/>
      <c r="S208" s="412"/>
      <c r="T208" s="412"/>
      <c r="U208" s="412"/>
      <c r="V208" s="412"/>
      <c r="W208" s="412"/>
      <c r="X208" s="412"/>
      <c r="Y208" s="412"/>
      <c r="Z208" s="412"/>
      <c r="AA208" s="412"/>
    </row>
    <row r="209" spans="1:27" ht="12.75" customHeight="1">
      <c r="A209" s="412"/>
      <c r="B209" s="412"/>
      <c r="C209" s="412"/>
      <c r="D209" s="413"/>
      <c r="E209" s="413"/>
      <c r="F209" s="412"/>
      <c r="G209" s="412"/>
      <c r="H209" s="412"/>
      <c r="I209" s="412"/>
      <c r="J209" s="412"/>
      <c r="K209" s="414"/>
      <c r="L209" s="412"/>
      <c r="M209" s="412"/>
      <c r="N209" s="415"/>
      <c r="O209" s="412"/>
      <c r="P209" s="412"/>
      <c r="Q209" s="412"/>
      <c r="R209" s="412"/>
      <c r="S209" s="412"/>
      <c r="T209" s="412"/>
      <c r="U209" s="412"/>
      <c r="V209" s="412"/>
      <c r="W209" s="412"/>
      <c r="X209" s="412"/>
      <c r="Y209" s="412"/>
      <c r="Z209" s="412"/>
      <c r="AA209" s="412"/>
    </row>
    <row r="210" spans="1:27" ht="12.75" customHeight="1">
      <c r="A210" s="412"/>
      <c r="B210" s="412"/>
      <c r="C210" s="412"/>
      <c r="D210" s="413"/>
      <c r="E210" s="413"/>
      <c r="F210" s="412"/>
      <c r="G210" s="412"/>
      <c r="H210" s="412"/>
      <c r="I210" s="412"/>
      <c r="J210" s="412"/>
      <c r="K210" s="414"/>
      <c r="L210" s="412"/>
      <c r="M210" s="412"/>
      <c r="N210" s="415"/>
      <c r="O210" s="412"/>
      <c r="P210" s="412"/>
      <c r="Q210" s="412"/>
      <c r="R210" s="412"/>
      <c r="S210" s="412"/>
      <c r="T210" s="412"/>
      <c r="U210" s="412"/>
      <c r="V210" s="412"/>
      <c r="W210" s="412"/>
      <c r="X210" s="412"/>
      <c r="Y210" s="412"/>
      <c r="Z210" s="412"/>
      <c r="AA210" s="412"/>
    </row>
    <row r="211" spans="1:27" ht="12.75" customHeight="1">
      <c r="A211" s="412"/>
      <c r="B211" s="412"/>
      <c r="C211" s="412"/>
      <c r="D211" s="413"/>
      <c r="E211" s="413"/>
      <c r="F211" s="412"/>
      <c r="G211" s="412"/>
      <c r="H211" s="412"/>
      <c r="I211" s="412"/>
      <c r="J211" s="412"/>
      <c r="K211" s="414"/>
      <c r="L211" s="412"/>
      <c r="M211" s="412"/>
      <c r="N211" s="415"/>
      <c r="O211" s="412"/>
      <c r="P211" s="412"/>
      <c r="Q211" s="412"/>
      <c r="R211" s="412"/>
      <c r="S211" s="412"/>
      <c r="T211" s="412"/>
      <c r="U211" s="412"/>
      <c r="V211" s="412"/>
      <c r="W211" s="412"/>
      <c r="X211" s="412"/>
      <c r="Y211" s="412"/>
      <c r="Z211" s="412"/>
      <c r="AA211" s="412"/>
    </row>
    <row r="212" spans="1:27" ht="12.75" customHeight="1">
      <c r="A212" s="412"/>
      <c r="B212" s="412"/>
      <c r="C212" s="412"/>
      <c r="D212" s="413"/>
      <c r="E212" s="413"/>
      <c r="F212" s="412"/>
      <c r="G212" s="412"/>
      <c r="H212" s="412"/>
      <c r="I212" s="412"/>
      <c r="J212" s="412"/>
      <c r="K212" s="414"/>
      <c r="L212" s="412"/>
      <c r="M212" s="412"/>
      <c r="N212" s="415"/>
      <c r="O212" s="412"/>
      <c r="P212" s="412"/>
      <c r="Q212" s="412"/>
      <c r="R212" s="412"/>
      <c r="S212" s="412"/>
      <c r="T212" s="412"/>
      <c r="U212" s="412"/>
      <c r="V212" s="412"/>
      <c r="W212" s="412"/>
      <c r="X212" s="412"/>
      <c r="Y212" s="412"/>
      <c r="Z212" s="412"/>
      <c r="AA212" s="412"/>
    </row>
    <row r="213" spans="1:27" ht="12.75" customHeight="1">
      <c r="A213" s="412"/>
      <c r="B213" s="412"/>
      <c r="C213" s="412"/>
      <c r="D213" s="413"/>
      <c r="E213" s="413"/>
      <c r="F213" s="412"/>
      <c r="G213" s="412"/>
      <c r="H213" s="412"/>
      <c r="I213" s="412"/>
      <c r="J213" s="412"/>
      <c r="K213" s="414"/>
      <c r="L213" s="412"/>
      <c r="M213" s="412"/>
      <c r="N213" s="415"/>
      <c r="O213" s="412"/>
      <c r="P213" s="412"/>
      <c r="Q213" s="412"/>
      <c r="R213" s="412"/>
      <c r="S213" s="412"/>
      <c r="T213" s="412"/>
      <c r="U213" s="412"/>
      <c r="V213" s="412"/>
      <c r="W213" s="412"/>
      <c r="X213" s="412"/>
      <c r="Y213" s="412"/>
      <c r="Z213" s="412"/>
      <c r="AA213" s="412"/>
    </row>
    <row r="214" spans="1:27" ht="12.75" customHeight="1">
      <c r="A214" s="412"/>
      <c r="B214" s="412"/>
      <c r="C214" s="412"/>
      <c r="D214" s="413"/>
      <c r="E214" s="413"/>
      <c r="F214" s="412"/>
      <c r="G214" s="412"/>
      <c r="H214" s="412"/>
      <c r="I214" s="412"/>
      <c r="J214" s="412"/>
      <c r="K214" s="414"/>
      <c r="L214" s="412"/>
      <c r="M214" s="412"/>
      <c r="N214" s="415"/>
      <c r="O214" s="412"/>
      <c r="P214" s="412"/>
      <c r="Q214" s="412"/>
      <c r="R214" s="412"/>
      <c r="S214" s="412"/>
      <c r="T214" s="412"/>
      <c r="U214" s="412"/>
      <c r="V214" s="412"/>
      <c r="W214" s="412"/>
      <c r="X214" s="412"/>
      <c r="Y214" s="412"/>
      <c r="Z214" s="412"/>
      <c r="AA214" s="412"/>
    </row>
    <row r="215" spans="1:27" ht="12.75" customHeight="1">
      <c r="A215" s="412"/>
      <c r="B215" s="412"/>
      <c r="C215" s="412"/>
      <c r="D215" s="413"/>
      <c r="E215" s="413"/>
      <c r="F215" s="412"/>
      <c r="G215" s="412"/>
      <c r="H215" s="412"/>
      <c r="I215" s="412"/>
      <c r="J215" s="412"/>
      <c r="K215" s="414"/>
      <c r="L215" s="412"/>
      <c r="M215" s="412"/>
      <c r="N215" s="415"/>
      <c r="O215" s="412"/>
      <c r="P215" s="412"/>
      <c r="Q215" s="412"/>
      <c r="R215" s="412"/>
      <c r="S215" s="412"/>
      <c r="T215" s="412"/>
      <c r="U215" s="412"/>
      <c r="V215" s="412"/>
      <c r="W215" s="412"/>
      <c r="X215" s="412"/>
      <c r="Y215" s="412"/>
      <c r="Z215" s="412"/>
      <c r="AA215" s="412"/>
    </row>
    <row r="216" spans="1:27" ht="12.75" customHeight="1">
      <c r="A216" s="412"/>
      <c r="B216" s="412"/>
      <c r="C216" s="412"/>
      <c r="D216" s="413"/>
      <c r="E216" s="413"/>
      <c r="F216" s="412"/>
      <c r="G216" s="412"/>
      <c r="H216" s="412"/>
      <c r="I216" s="412"/>
      <c r="J216" s="412"/>
      <c r="K216" s="414"/>
      <c r="L216" s="412"/>
      <c r="M216" s="412"/>
      <c r="N216" s="415"/>
      <c r="O216" s="412"/>
      <c r="P216" s="412"/>
      <c r="Q216" s="412"/>
      <c r="R216" s="412"/>
      <c r="S216" s="412"/>
      <c r="T216" s="412"/>
      <c r="U216" s="412"/>
      <c r="V216" s="412"/>
      <c r="W216" s="412"/>
      <c r="X216" s="412"/>
      <c r="Y216" s="412"/>
      <c r="Z216" s="412"/>
      <c r="AA216" s="412"/>
    </row>
    <row r="217" spans="1:27" ht="12.75" customHeight="1">
      <c r="A217" s="412"/>
      <c r="B217" s="412"/>
      <c r="C217" s="412"/>
      <c r="D217" s="413"/>
      <c r="E217" s="413"/>
      <c r="F217" s="412"/>
      <c r="G217" s="412"/>
      <c r="H217" s="412"/>
      <c r="I217" s="412"/>
      <c r="J217" s="412"/>
      <c r="K217" s="414"/>
      <c r="L217" s="412"/>
      <c r="M217" s="412"/>
      <c r="N217" s="415"/>
      <c r="O217" s="412"/>
      <c r="P217" s="412"/>
      <c r="Q217" s="412"/>
      <c r="R217" s="412"/>
      <c r="S217" s="412"/>
      <c r="T217" s="412"/>
      <c r="U217" s="412"/>
      <c r="V217" s="412"/>
      <c r="W217" s="412"/>
      <c r="X217" s="412"/>
      <c r="Y217" s="412"/>
      <c r="Z217" s="412"/>
      <c r="AA217" s="412"/>
    </row>
    <row r="218" spans="1:27" ht="12.75" customHeight="1">
      <c r="A218" s="412"/>
      <c r="B218" s="412"/>
      <c r="C218" s="412"/>
      <c r="D218" s="413"/>
      <c r="E218" s="413"/>
      <c r="F218" s="412"/>
      <c r="G218" s="412"/>
      <c r="H218" s="412"/>
      <c r="I218" s="412"/>
      <c r="J218" s="412"/>
      <c r="K218" s="414"/>
      <c r="L218" s="412"/>
      <c r="M218" s="412"/>
      <c r="N218" s="415"/>
      <c r="O218" s="412"/>
      <c r="P218" s="412"/>
      <c r="Q218" s="412"/>
      <c r="R218" s="412"/>
      <c r="S218" s="412"/>
      <c r="T218" s="412"/>
      <c r="U218" s="412"/>
      <c r="V218" s="412"/>
      <c r="W218" s="412"/>
      <c r="X218" s="412"/>
      <c r="Y218" s="412"/>
      <c r="Z218" s="412"/>
      <c r="AA218" s="412"/>
    </row>
    <row r="219" spans="1:27" ht="12.75" customHeight="1">
      <c r="A219" s="412"/>
      <c r="B219" s="412"/>
      <c r="C219" s="412"/>
      <c r="D219" s="413"/>
      <c r="E219" s="413"/>
      <c r="F219" s="412"/>
      <c r="G219" s="412"/>
      <c r="H219" s="412"/>
      <c r="I219" s="412"/>
      <c r="J219" s="412"/>
      <c r="K219" s="414"/>
      <c r="L219" s="412"/>
      <c r="M219" s="412"/>
      <c r="N219" s="415"/>
      <c r="O219" s="412"/>
      <c r="P219" s="412"/>
      <c r="Q219" s="412"/>
      <c r="R219" s="412"/>
      <c r="S219" s="412"/>
      <c r="T219" s="412"/>
      <c r="U219" s="412"/>
      <c r="V219" s="412"/>
      <c r="W219" s="412"/>
      <c r="X219" s="412"/>
      <c r="Y219" s="412"/>
      <c r="Z219" s="412"/>
      <c r="AA219" s="412"/>
    </row>
    <row r="220" spans="1:27" ht="12.75" customHeight="1">
      <c r="A220" s="412"/>
      <c r="B220" s="412"/>
      <c r="C220" s="412"/>
      <c r="D220" s="413"/>
      <c r="E220" s="413"/>
      <c r="F220" s="412"/>
      <c r="G220" s="412"/>
      <c r="H220" s="412"/>
      <c r="I220" s="412"/>
      <c r="J220" s="412"/>
      <c r="K220" s="414"/>
      <c r="L220" s="412"/>
      <c r="M220" s="412"/>
      <c r="N220" s="415"/>
      <c r="O220" s="412"/>
      <c r="P220" s="412"/>
      <c r="Q220" s="412"/>
      <c r="R220" s="412"/>
      <c r="S220" s="412"/>
      <c r="T220" s="412"/>
      <c r="U220" s="412"/>
      <c r="V220" s="412"/>
      <c r="W220" s="412"/>
      <c r="X220" s="412"/>
      <c r="Y220" s="412"/>
      <c r="Z220" s="412"/>
      <c r="AA220" s="412"/>
    </row>
    <row r="221" spans="1:27" ht="12.75" customHeight="1">
      <c r="A221" s="412"/>
      <c r="B221" s="412"/>
      <c r="C221" s="412"/>
      <c r="D221" s="413"/>
      <c r="E221" s="413"/>
      <c r="F221" s="412"/>
      <c r="G221" s="412"/>
      <c r="H221" s="412"/>
      <c r="I221" s="412"/>
      <c r="J221" s="412"/>
      <c r="K221" s="414"/>
      <c r="L221" s="412"/>
      <c r="M221" s="412"/>
      <c r="N221" s="415"/>
      <c r="O221" s="412"/>
      <c r="P221" s="412"/>
      <c r="Q221" s="412"/>
      <c r="R221" s="412"/>
      <c r="S221" s="412"/>
      <c r="T221" s="412"/>
      <c r="U221" s="412"/>
      <c r="V221" s="412"/>
      <c r="W221" s="412"/>
      <c r="X221" s="412"/>
      <c r="Y221" s="412"/>
      <c r="Z221" s="412"/>
      <c r="AA221" s="412"/>
    </row>
    <row r="222" spans="1:27" ht="12.75" customHeight="1">
      <c r="A222" s="412"/>
      <c r="B222" s="412"/>
      <c r="C222" s="412"/>
      <c r="D222" s="413"/>
      <c r="E222" s="413"/>
      <c r="F222" s="412"/>
      <c r="G222" s="412"/>
      <c r="H222" s="412"/>
      <c r="I222" s="412"/>
      <c r="J222" s="412"/>
      <c r="K222" s="414"/>
      <c r="L222" s="412"/>
      <c r="M222" s="412"/>
      <c r="N222" s="415"/>
      <c r="O222" s="412"/>
      <c r="P222" s="412"/>
      <c r="Q222" s="412"/>
      <c r="R222" s="412"/>
      <c r="S222" s="412"/>
      <c r="T222" s="412"/>
      <c r="U222" s="412"/>
      <c r="V222" s="412"/>
      <c r="W222" s="412"/>
      <c r="X222" s="412"/>
      <c r="Y222" s="412"/>
      <c r="Z222" s="412"/>
      <c r="AA222" s="412"/>
    </row>
    <row r="223" spans="1:27" ht="12.75" customHeight="1">
      <c r="A223" s="412"/>
      <c r="B223" s="412"/>
      <c r="C223" s="412"/>
      <c r="D223" s="413"/>
      <c r="E223" s="413"/>
      <c r="F223" s="412"/>
      <c r="G223" s="412"/>
      <c r="H223" s="412"/>
      <c r="I223" s="412"/>
      <c r="J223" s="412"/>
      <c r="K223" s="414"/>
      <c r="L223" s="412"/>
      <c r="M223" s="412"/>
      <c r="N223" s="415"/>
      <c r="O223" s="412"/>
      <c r="P223" s="412"/>
      <c r="Q223" s="412"/>
      <c r="R223" s="412"/>
      <c r="S223" s="412"/>
      <c r="T223" s="412"/>
      <c r="U223" s="412"/>
      <c r="V223" s="412"/>
      <c r="W223" s="412"/>
      <c r="X223" s="412"/>
      <c r="Y223" s="412"/>
      <c r="Z223" s="412"/>
      <c r="AA223" s="412"/>
    </row>
    <row r="224" spans="1:27" ht="12.75" customHeight="1">
      <c r="A224" s="412"/>
      <c r="B224" s="412"/>
      <c r="C224" s="412"/>
      <c r="D224" s="413"/>
      <c r="E224" s="413"/>
      <c r="F224" s="412"/>
      <c r="G224" s="412"/>
      <c r="H224" s="412"/>
      <c r="I224" s="412"/>
      <c r="J224" s="412"/>
      <c r="K224" s="414"/>
      <c r="L224" s="412"/>
      <c r="M224" s="412"/>
      <c r="N224" s="415"/>
      <c r="O224" s="412"/>
      <c r="P224" s="412"/>
      <c r="Q224" s="412"/>
      <c r="R224" s="412"/>
      <c r="S224" s="412"/>
      <c r="T224" s="412"/>
      <c r="U224" s="412"/>
      <c r="V224" s="412"/>
      <c r="W224" s="412"/>
      <c r="X224" s="412"/>
      <c r="Y224" s="412"/>
      <c r="Z224" s="412"/>
      <c r="AA224" s="412"/>
    </row>
    <row r="225" spans="1:27" ht="12.75" customHeight="1">
      <c r="A225" s="412"/>
      <c r="B225" s="412"/>
      <c r="C225" s="412"/>
      <c r="D225" s="413"/>
      <c r="E225" s="413"/>
      <c r="F225" s="412"/>
      <c r="G225" s="412"/>
      <c r="H225" s="412"/>
      <c r="I225" s="412"/>
      <c r="J225" s="412"/>
      <c r="K225" s="414"/>
      <c r="L225" s="412"/>
      <c r="M225" s="412"/>
      <c r="N225" s="415"/>
      <c r="O225" s="412"/>
      <c r="P225" s="412"/>
      <c r="Q225" s="412"/>
      <c r="R225" s="412"/>
      <c r="S225" s="412"/>
      <c r="T225" s="412"/>
      <c r="U225" s="412"/>
      <c r="V225" s="412"/>
      <c r="W225" s="412"/>
      <c r="X225" s="412"/>
      <c r="Y225" s="412"/>
      <c r="Z225" s="412"/>
      <c r="AA225" s="412"/>
    </row>
    <row r="226" spans="1:27" ht="12.75" customHeight="1">
      <c r="A226" s="412"/>
      <c r="B226" s="412"/>
      <c r="C226" s="412"/>
      <c r="D226" s="413"/>
      <c r="E226" s="413"/>
      <c r="F226" s="412"/>
      <c r="G226" s="412"/>
      <c r="H226" s="412"/>
      <c r="I226" s="412"/>
      <c r="J226" s="412"/>
      <c r="K226" s="414"/>
      <c r="L226" s="412"/>
      <c r="M226" s="412"/>
      <c r="N226" s="415"/>
      <c r="O226" s="412"/>
      <c r="P226" s="412"/>
      <c r="Q226" s="412"/>
      <c r="R226" s="412"/>
      <c r="S226" s="412"/>
      <c r="T226" s="412"/>
      <c r="U226" s="412"/>
      <c r="V226" s="412"/>
      <c r="W226" s="412"/>
      <c r="X226" s="412"/>
      <c r="Y226" s="412"/>
      <c r="Z226" s="412"/>
      <c r="AA226" s="412"/>
    </row>
    <row r="227" spans="1:27" ht="12.75" customHeight="1">
      <c r="A227" s="412"/>
      <c r="B227" s="412"/>
      <c r="C227" s="412"/>
      <c r="D227" s="413"/>
      <c r="E227" s="413"/>
      <c r="F227" s="412"/>
      <c r="G227" s="412"/>
      <c r="H227" s="412"/>
      <c r="I227" s="412"/>
      <c r="J227" s="412"/>
      <c r="K227" s="414"/>
      <c r="L227" s="412"/>
      <c r="M227" s="412"/>
      <c r="N227" s="415"/>
      <c r="O227" s="412"/>
      <c r="P227" s="412"/>
      <c r="Q227" s="412"/>
      <c r="R227" s="412"/>
      <c r="S227" s="412"/>
      <c r="T227" s="412"/>
      <c r="U227" s="412"/>
      <c r="V227" s="412"/>
      <c r="W227" s="412"/>
      <c r="X227" s="412"/>
      <c r="Y227" s="412"/>
      <c r="Z227" s="412"/>
      <c r="AA227" s="412"/>
    </row>
    <row r="228" spans="1:27" ht="12.75" customHeight="1">
      <c r="A228" s="412"/>
      <c r="B228" s="412"/>
      <c r="C228" s="412"/>
      <c r="D228" s="413"/>
      <c r="E228" s="413"/>
      <c r="F228" s="412"/>
      <c r="G228" s="412"/>
      <c r="H228" s="412"/>
      <c r="I228" s="412"/>
      <c r="J228" s="412"/>
      <c r="K228" s="414"/>
      <c r="L228" s="412"/>
      <c r="M228" s="412"/>
      <c r="N228" s="415"/>
      <c r="O228" s="412"/>
      <c r="P228" s="412"/>
      <c r="Q228" s="412"/>
      <c r="R228" s="412"/>
      <c r="S228" s="412"/>
      <c r="T228" s="412"/>
      <c r="U228" s="412"/>
      <c r="V228" s="412"/>
      <c r="W228" s="412"/>
      <c r="X228" s="412"/>
      <c r="Y228" s="412"/>
      <c r="Z228" s="412"/>
      <c r="AA228" s="412"/>
    </row>
    <row r="229" spans="1:27" ht="12.75" customHeight="1">
      <c r="A229" s="412"/>
      <c r="B229" s="412"/>
      <c r="C229" s="412"/>
      <c r="D229" s="413"/>
      <c r="E229" s="413"/>
      <c r="F229" s="412"/>
      <c r="G229" s="412"/>
      <c r="H229" s="412"/>
      <c r="I229" s="412"/>
      <c r="J229" s="412"/>
      <c r="K229" s="414"/>
      <c r="L229" s="412"/>
      <c r="M229" s="412"/>
      <c r="N229" s="415"/>
      <c r="O229" s="412"/>
      <c r="P229" s="412"/>
      <c r="Q229" s="412"/>
      <c r="R229" s="412"/>
      <c r="S229" s="412"/>
      <c r="T229" s="412"/>
      <c r="U229" s="412"/>
      <c r="V229" s="412"/>
      <c r="W229" s="412"/>
      <c r="X229" s="412"/>
      <c r="Y229" s="412"/>
      <c r="Z229" s="412"/>
      <c r="AA229" s="412"/>
    </row>
    <row r="230" spans="1:27" ht="12.75" customHeight="1">
      <c r="A230" s="412"/>
      <c r="B230" s="412"/>
      <c r="C230" s="412"/>
      <c r="D230" s="413"/>
      <c r="E230" s="413"/>
      <c r="F230" s="412"/>
      <c r="G230" s="412"/>
      <c r="H230" s="412"/>
      <c r="I230" s="412"/>
      <c r="J230" s="412"/>
      <c r="K230" s="414"/>
      <c r="L230" s="412"/>
      <c r="M230" s="412"/>
      <c r="N230" s="415"/>
      <c r="O230" s="412"/>
      <c r="P230" s="412"/>
      <c r="Q230" s="412"/>
      <c r="R230" s="412"/>
      <c r="S230" s="412"/>
      <c r="T230" s="412"/>
      <c r="U230" s="412"/>
      <c r="V230" s="412"/>
      <c r="W230" s="412"/>
      <c r="X230" s="412"/>
      <c r="Y230" s="412"/>
      <c r="Z230" s="412"/>
      <c r="AA230" s="412"/>
    </row>
    <row r="231" spans="1:27" ht="12.75" customHeight="1">
      <c r="A231" s="412"/>
      <c r="B231" s="412"/>
      <c r="C231" s="412"/>
      <c r="D231" s="413"/>
      <c r="E231" s="413"/>
      <c r="F231" s="412"/>
      <c r="G231" s="412"/>
      <c r="H231" s="412"/>
      <c r="I231" s="412"/>
      <c r="J231" s="412"/>
      <c r="K231" s="414"/>
      <c r="L231" s="412"/>
      <c r="M231" s="412"/>
      <c r="N231" s="415"/>
      <c r="O231" s="412"/>
      <c r="P231" s="412"/>
      <c r="Q231" s="412"/>
      <c r="R231" s="412"/>
      <c r="S231" s="412"/>
      <c r="T231" s="412"/>
      <c r="U231" s="412"/>
      <c r="V231" s="412"/>
      <c r="W231" s="412"/>
      <c r="X231" s="412"/>
      <c r="Y231" s="412"/>
      <c r="Z231" s="412"/>
      <c r="AA231" s="412"/>
    </row>
    <row r="232" spans="1:27" ht="12.75" customHeight="1">
      <c r="A232" s="412"/>
      <c r="B232" s="412"/>
      <c r="C232" s="412"/>
      <c r="D232" s="413"/>
      <c r="E232" s="413"/>
      <c r="F232" s="412"/>
      <c r="G232" s="412"/>
      <c r="H232" s="412"/>
      <c r="I232" s="412"/>
      <c r="J232" s="412"/>
      <c r="K232" s="414"/>
      <c r="L232" s="412"/>
      <c r="M232" s="412"/>
      <c r="N232" s="415"/>
      <c r="O232" s="412"/>
      <c r="P232" s="412"/>
      <c r="Q232" s="412"/>
      <c r="R232" s="412"/>
      <c r="S232" s="412"/>
      <c r="T232" s="412"/>
      <c r="U232" s="412"/>
      <c r="V232" s="412"/>
      <c r="W232" s="412"/>
      <c r="X232" s="412"/>
      <c r="Y232" s="412"/>
      <c r="Z232" s="412"/>
      <c r="AA232" s="412"/>
    </row>
    <row r="233" spans="1:27" ht="12.75" customHeight="1">
      <c r="A233" s="412"/>
      <c r="B233" s="412"/>
      <c r="C233" s="412"/>
      <c r="D233" s="413"/>
      <c r="E233" s="413"/>
      <c r="F233" s="412"/>
      <c r="G233" s="412"/>
      <c r="H233" s="412"/>
      <c r="I233" s="412"/>
      <c r="J233" s="412"/>
      <c r="K233" s="414"/>
      <c r="L233" s="412"/>
      <c r="M233" s="412"/>
      <c r="N233" s="415"/>
      <c r="O233" s="412"/>
      <c r="P233" s="412"/>
      <c r="Q233" s="412"/>
      <c r="R233" s="412"/>
      <c r="S233" s="412"/>
      <c r="T233" s="412"/>
      <c r="U233" s="412"/>
      <c r="V233" s="412"/>
      <c r="W233" s="412"/>
      <c r="X233" s="412"/>
      <c r="Y233" s="412"/>
      <c r="Z233" s="412"/>
      <c r="AA233" s="412"/>
    </row>
    <row r="234" spans="1:27" ht="12.75" customHeight="1">
      <c r="A234" s="412"/>
      <c r="B234" s="412"/>
      <c r="C234" s="412"/>
      <c r="D234" s="413"/>
      <c r="E234" s="413"/>
      <c r="F234" s="412"/>
      <c r="G234" s="412"/>
      <c r="H234" s="412"/>
      <c r="I234" s="412"/>
      <c r="J234" s="412"/>
      <c r="K234" s="414"/>
      <c r="L234" s="412"/>
      <c r="M234" s="412"/>
      <c r="N234" s="415"/>
      <c r="O234" s="412"/>
      <c r="P234" s="412"/>
      <c r="Q234" s="412"/>
      <c r="R234" s="412"/>
      <c r="S234" s="412"/>
      <c r="T234" s="412"/>
      <c r="U234" s="412"/>
      <c r="V234" s="412"/>
      <c r="W234" s="412"/>
      <c r="X234" s="412"/>
      <c r="Y234" s="412"/>
      <c r="Z234" s="412"/>
      <c r="AA234" s="412"/>
    </row>
    <row r="235" spans="1:27" ht="12.75" customHeight="1">
      <c r="A235" s="412"/>
      <c r="B235" s="412"/>
      <c r="C235" s="412"/>
      <c r="D235" s="413"/>
      <c r="E235" s="413"/>
      <c r="F235" s="412"/>
      <c r="G235" s="412"/>
      <c r="H235" s="412"/>
      <c r="I235" s="412"/>
      <c r="J235" s="412"/>
      <c r="K235" s="414"/>
      <c r="L235" s="412"/>
      <c r="M235" s="412"/>
      <c r="N235" s="415"/>
      <c r="O235" s="412"/>
      <c r="P235" s="412"/>
      <c r="Q235" s="412"/>
      <c r="R235" s="412"/>
      <c r="S235" s="412"/>
      <c r="T235" s="412"/>
      <c r="U235" s="412"/>
      <c r="V235" s="412"/>
      <c r="W235" s="412"/>
      <c r="X235" s="412"/>
      <c r="Y235" s="412"/>
      <c r="Z235" s="412"/>
      <c r="AA235" s="412"/>
    </row>
    <row r="236" spans="1:27" ht="12.75" customHeight="1">
      <c r="A236" s="412"/>
      <c r="B236" s="412"/>
      <c r="C236" s="412"/>
      <c r="D236" s="413"/>
      <c r="E236" s="413"/>
      <c r="F236" s="412"/>
      <c r="G236" s="412"/>
      <c r="H236" s="412"/>
      <c r="I236" s="412"/>
      <c r="J236" s="412"/>
      <c r="K236" s="414"/>
      <c r="L236" s="412"/>
      <c r="M236" s="412"/>
      <c r="N236" s="415"/>
      <c r="O236" s="412"/>
      <c r="P236" s="412"/>
      <c r="Q236" s="412"/>
      <c r="R236" s="412"/>
      <c r="S236" s="412"/>
      <c r="T236" s="412"/>
      <c r="U236" s="412"/>
      <c r="V236" s="412"/>
      <c r="W236" s="412"/>
      <c r="X236" s="412"/>
      <c r="Y236" s="412"/>
      <c r="Z236" s="412"/>
      <c r="AA236" s="412"/>
    </row>
    <row r="237" spans="1:27" ht="12.75" customHeight="1">
      <c r="A237" s="412"/>
      <c r="B237" s="412"/>
      <c r="C237" s="412"/>
      <c r="D237" s="413"/>
      <c r="E237" s="413"/>
      <c r="F237" s="412"/>
      <c r="G237" s="412"/>
      <c r="H237" s="412"/>
      <c r="I237" s="412"/>
      <c r="J237" s="412"/>
      <c r="K237" s="414"/>
      <c r="L237" s="412"/>
      <c r="M237" s="412"/>
      <c r="N237" s="415"/>
      <c r="O237" s="412"/>
      <c r="P237" s="412"/>
      <c r="Q237" s="412"/>
      <c r="R237" s="412"/>
      <c r="S237" s="412"/>
      <c r="T237" s="412"/>
      <c r="U237" s="412"/>
      <c r="V237" s="412"/>
      <c r="W237" s="412"/>
      <c r="X237" s="412"/>
      <c r="Y237" s="412"/>
      <c r="Z237" s="412"/>
      <c r="AA237" s="412"/>
    </row>
    <row r="238" spans="1:27" ht="12.75" customHeight="1">
      <c r="A238" s="412"/>
      <c r="B238" s="412"/>
      <c r="C238" s="412"/>
      <c r="D238" s="413"/>
      <c r="E238" s="413"/>
      <c r="F238" s="412"/>
      <c r="G238" s="412"/>
      <c r="H238" s="412"/>
      <c r="I238" s="412"/>
      <c r="J238" s="412"/>
      <c r="K238" s="414"/>
      <c r="L238" s="412"/>
      <c r="M238" s="412"/>
      <c r="N238" s="415"/>
      <c r="O238" s="412"/>
      <c r="P238" s="412"/>
      <c r="Q238" s="412"/>
      <c r="R238" s="412"/>
      <c r="S238" s="412"/>
      <c r="T238" s="412"/>
      <c r="U238" s="412"/>
      <c r="V238" s="412"/>
      <c r="W238" s="412"/>
      <c r="X238" s="412"/>
      <c r="Y238" s="412"/>
      <c r="Z238" s="412"/>
      <c r="AA238" s="412"/>
    </row>
    <row r="239" spans="1:27" ht="12.75" customHeight="1">
      <c r="A239" s="412"/>
      <c r="B239" s="412"/>
      <c r="C239" s="412"/>
      <c r="D239" s="413"/>
      <c r="E239" s="413"/>
      <c r="F239" s="412"/>
      <c r="G239" s="412"/>
      <c r="H239" s="412"/>
      <c r="I239" s="412"/>
      <c r="J239" s="412"/>
      <c r="K239" s="414"/>
      <c r="L239" s="412"/>
      <c r="M239" s="412"/>
      <c r="N239" s="415"/>
      <c r="O239" s="412"/>
      <c r="P239" s="412"/>
      <c r="Q239" s="412"/>
      <c r="R239" s="412"/>
      <c r="S239" s="412"/>
      <c r="T239" s="412"/>
      <c r="U239" s="412"/>
      <c r="V239" s="412"/>
      <c r="W239" s="412"/>
      <c r="X239" s="412"/>
      <c r="Y239" s="412"/>
      <c r="Z239" s="412"/>
      <c r="AA239" s="412"/>
    </row>
    <row r="240" spans="1:27" ht="12.75" customHeight="1">
      <c r="A240" s="412"/>
      <c r="B240" s="412"/>
      <c r="C240" s="412"/>
      <c r="D240" s="413"/>
      <c r="E240" s="413"/>
      <c r="F240" s="412"/>
      <c r="G240" s="412"/>
      <c r="H240" s="412"/>
      <c r="I240" s="412"/>
      <c r="J240" s="412"/>
      <c r="K240" s="414"/>
      <c r="L240" s="412"/>
      <c r="M240" s="412"/>
      <c r="N240" s="415"/>
      <c r="O240" s="412"/>
      <c r="P240" s="412"/>
      <c r="Q240" s="412"/>
      <c r="R240" s="412"/>
      <c r="S240" s="412"/>
      <c r="T240" s="412"/>
      <c r="U240" s="412"/>
      <c r="V240" s="412"/>
      <c r="W240" s="412"/>
      <c r="X240" s="412"/>
      <c r="Y240" s="412"/>
      <c r="Z240" s="412"/>
      <c r="AA240" s="412"/>
    </row>
    <row r="241" spans="1:27" ht="12.75" customHeight="1">
      <c r="A241" s="412"/>
      <c r="B241" s="412"/>
      <c r="C241" s="412"/>
      <c r="D241" s="413"/>
      <c r="E241" s="413"/>
      <c r="F241" s="412"/>
      <c r="G241" s="412"/>
      <c r="H241" s="412"/>
      <c r="I241" s="412"/>
      <c r="J241" s="412"/>
      <c r="K241" s="414"/>
      <c r="L241" s="412"/>
      <c r="M241" s="412"/>
      <c r="N241" s="415"/>
      <c r="O241" s="412"/>
      <c r="P241" s="412"/>
      <c r="Q241" s="412"/>
      <c r="R241" s="412"/>
      <c r="S241" s="412"/>
      <c r="T241" s="412"/>
      <c r="U241" s="412"/>
      <c r="V241" s="412"/>
      <c r="W241" s="412"/>
      <c r="X241" s="412"/>
      <c r="Y241" s="412"/>
      <c r="Z241" s="412"/>
      <c r="AA241" s="412"/>
    </row>
    <row r="242" spans="1:27" ht="12.75" customHeight="1">
      <c r="A242" s="412"/>
      <c r="B242" s="412"/>
      <c r="C242" s="412"/>
      <c r="D242" s="413"/>
      <c r="E242" s="413"/>
      <c r="F242" s="412"/>
      <c r="G242" s="412"/>
      <c r="H242" s="412"/>
      <c r="I242" s="412"/>
      <c r="J242" s="412"/>
      <c r="K242" s="414"/>
      <c r="L242" s="412"/>
      <c r="M242" s="412"/>
      <c r="N242" s="415"/>
      <c r="O242" s="412"/>
      <c r="P242" s="412"/>
      <c r="Q242" s="412"/>
      <c r="R242" s="412"/>
      <c r="S242" s="412"/>
      <c r="T242" s="412"/>
      <c r="U242" s="412"/>
      <c r="V242" s="412"/>
      <c r="W242" s="412"/>
      <c r="X242" s="412"/>
      <c r="Y242" s="412"/>
      <c r="Z242" s="412"/>
      <c r="AA242" s="412"/>
    </row>
    <row r="243" spans="1:27" ht="12.75" customHeight="1">
      <c r="A243" s="412"/>
      <c r="B243" s="412"/>
      <c r="C243" s="412"/>
      <c r="D243" s="413"/>
      <c r="E243" s="413"/>
      <c r="F243" s="412"/>
      <c r="G243" s="412"/>
      <c r="H243" s="412"/>
      <c r="I243" s="412"/>
      <c r="J243" s="412"/>
      <c r="K243" s="414"/>
      <c r="L243" s="412"/>
      <c r="M243" s="412"/>
      <c r="N243" s="415"/>
      <c r="O243" s="412"/>
      <c r="P243" s="412"/>
      <c r="Q243" s="412"/>
      <c r="R243" s="412"/>
      <c r="S243" s="412"/>
      <c r="T243" s="412"/>
      <c r="U243" s="412"/>
      <c r="V243" s="412"/>
      <c r="W243" s="412"/>
      <c r="X243" s="412"/>
      <c r="Y243" s="412"/>
      <c r="Z243" s="412"/>
      <c r="AA243" s="412"/>
    </row>
    <row r="244" spans="1:27" ht="12.75" customHeight="1">
      <c r="A244" s="412"/>
      <c r="B244" s="412"/>
      <c r="C244" s="412"/>
      <c r="D244" s="413"/>
      <c r="E244" s="413"/>
      <c r="F244" s="412"/>
      <c r="G244" s="412"/>
      <c r="H244" s="412"/>
      <c r="I244" s="412"/>
      <c r="J244" s="412"/>
      <c r="K244" s="414"/>
      <c r="L244" s="412"/>
      <c r="M244" s="412"/>
      <c r="N244" s="415"/>
      <c r="O244" s="412"/>
      <c r="P244" s="412"/>
      <c r="Q244" s="412"/>
      <c r="R244" s="412"/>
      <c r="S244" s="412"/>
      <c r="T244" s="412"/>
      <c r="U244" s="412"/>
      <c r="V244" s="412"/>
      <c r="W244" s="412"/>
      <c r="X244" s="412"/>
      <c r="Y244" s="412"/>
      <c r="Z244" s="412"/>
      <c r="AA244" s="412"/>
    </row>
    <row r="245" spans="1:27" ht="12.75" customHeight="1">
      <c r="A245" s="412"/>
      <c r="B245" s="412"/>
      <c r="C245" s="412"/>
      <c r="D245" s="413"/>
      <c r="E245" s="413"/>
      <c r="F245" s="412"/>
      <c r="G245" s="412"/>
      <c r="H245" s="412"/>
      <c r="I245" s="412"/>
      <c r="J245" s="412"/>
      <c r="K245" s="414"/>
      <c r="L245" s="412"/>
      <c r="M245" s="412"/>
      <c r="N245" s="415"/>
      <c r="O245" s="412"/>
      <c r="P245" s="412"/>
      <c r="Q245" s="412"/>
      <c r="R245" s="412"/>
      <c r="S245" s="412"/>
      <c r="T245" s="412"/>
      <c r="U245" s="412"/>
      <c r="V245" s="412"/>
      <c r="W245" s="412"/>
      <c r="X245" s="412"/>
      <c r="Y245" s="412"/>
      <c r="Z245" s="412"/>
      <c r="AA245" s="412"/>
    </row>
    <row r="246" spans="1:27" ht="12.75" customHeight="1">
      <c r="A246" s="412"/>
      <c r="B246" s="412"/>
      <c r="C246" s="412"/>
      <c r="D246" s="413"/>
      <c r="E246" s="413"/>
      <c r="F246" s="412"/>
      <c r="G246" s="412"/>
      <c r="H246" s="412"/>
      <c r="I246" s="412"/>
      <c r="J246" s="412"/>
      <c r="K246" s="414"/>
      <c r="L246" s="412"/>
      <c r="M246" s="412"/>
      <c r="N246" s="415"/>
      <c r="O246" s="412"/>
      <c r="P246" s="412"/>
      <c r="Q246" s="412"/>
      <c r="R246" s="412"/>
      <c r="S246" s="412"/>
      <c r="T246" s="412"/>
      <c r="U246" s="412"/>
      <c r="V246" s="412"/>
      <c r="W246" s="412"/>
      <c r="X246" s="412"/>
      <c r="Y246" s="412"/>
      <c r="Z246" s="412"/>
      <c r="AA246" s="412"/>
    </row>
    <row r="247" spans="1:27" ht="12.75" customHeight="1">
      <c r="A247" s="412"/>
      <c r="B247" s="412"/>
      <c r="C247" s="412"/>
      <c r="D247" s="413"/>
      <c r="E247" s="413"/>
      <c r="F247" s="412"/>
      <c r="G247" s="412"/>
      <c r="H247" s="412"/>
      <c r="I247" s="412"/>
      <c r="J247" s="412"/>
      <c r="K247" s="414"/>
      <c r="L247" s="412"/>
      <c r="M247" s="412"/>
      <c r="N247" s="415"/>
      <c r="O247" s="412"/>
      <c r="P247" s="412"/>
      <c r="Q247" s="412"/>
      <c r="R247" s="412"/>
      <c r="S247" s="412"/>
      <c r="T247" s="412"/>
      <c r="U247" s="412"/>
      <c r="V247" s="412"/>
      <c r="W247" s="412"/>
      <c r="X247" s="412"/>
      <c r="Y247" s="412"/>
      <c r="Z247" s="412"/>
      <c r="AA247" s="412"/>
    </row>
    <row r="248" spans="1:27" ht="12.75" customHeight="1">
      <c r="A248" s="412"/>
      <c r="B248" s="412"/>
      <c r="C248" s="412"/>
      <c r="D248" s="413"/>
      <c r="E248" s="413"/>
      <c r="F248" s="412"/>
      <c r="G248" s="412"/>
      <c r="H248" s="412"/>
      <c r="I248" s="412"/>
      <c r="J248" s="412"/>
      <c r="K248" s="414"/>
      <c r="L248" s="412"/>
      <c r="M248" s="412"/>
      <c r="N248" s="415"/>
      <c r="O248" s="412"/>
      <c r="P248" s="412"/>
      <c r="Q248" s="412"/>
      <c r="R248" s="412"/>
      <c r="S248" s="412"/>
      <c r="T248" s="412"/>
      <c r="U248" s="412"/>
      <c r="V248" s="412"/>
      <c r="W248" s="412"/>
      <c r="X248" s="412"/>
      <c r="Y248" s="412"/>
      <c r="Z248" s="412"/>
      <c r="AA248" s="412"/>
    </row>
    <row r="249" spans="1:27" ht="12.75" customHeight="1">
      <c r="A249" s="412"/>
      <c r="B249" s="412"/>
      <c r="C249" s="412"/>
      <c r="D249" s="413"/>
      <c r="E249" s="413"/>
      <c r="F249" s="412"/>
      <c r="G249" s="412"/>
      <c r="H249" s="412"/>
      <c r="I249" s="412"/>
      <c r="J249" s="412"/>
      <c r="K249" s="414"/>
      <c r="L249" s="412"/>
      <c r="M249" s="412"/>
      <c r="N249" s="415"/>
      <c r="O249" s="412"/>
      <c r="P249" s="412"/>
      <c r="Q249" s="412"/>
      <c r="R249" s="412"/>
      <c r="S249" s="412"/>
      <c r="T249" s="412"/>
      <c r="U249" s="412"/>
      <c r="V249" s="412"/>
      <c r="W249" s="412"/>
      <c r="X249" s="412"/>
      <c r="Y249" s="412"/>
      <c r="Z249" s="412"/>
      <c r="AA249" s="412"/>
    </row>
    <row r="250" spans="1:27" ht="12.75" customHeight="1">
      <c r="A250" s="412"/>
      <c r="B250" s="412"/>
      <c r="C250" s="412"/>
      <c r="D250" s="413"/>
      <c r="E250" s="413"/>
      <c r="F250" s="412"/>
      <c r="G250" s="412"/>
      <c r="H250" s="412"/>
      <c r="I250" s="412"/>
      <c r="J250" s="412"/>
      <c r="K250" s="414"/>
      <c r="L250" s="412"/>
      <c r="M250" s="412"/>
      <c r="N250" s="415"/>
      <c r="O250" s="412"/>
      <c r="P250" s="412"/>
      <c r="Q250" s="412"/>
      <c r="R250" s="412"/>
      <c r="S250" s="412"/>
      <c r="T250" s="412"/>
      <c r="U250" s="412"/>
      <c r="V250" s="412"/>
      <c r="W250" s="412"/>
      <c r="X250" s="412"/>
      <c r="Y250" s="412"/>
      <c r="Z250" s="412"/>
      <c r="AA250" s="412"/>
    </row>
    <row r="251" spans="1:27" ht="12.75" customHeight="1">
      <c r="A251" s="412"/>
      <c r="B251" s="412"/>
      <c r="C251" s="412"/>
      <c r="D251" s="413"/>
      <c r="E251" s="413"/>
      <c r="F251" s="412"/>
      <c r="G251" s="412"/>
      <c r="H251" s="412"/>
      <c r="I251" s="412"/>
      <c r="J251" s="412"/>
      <c r="K251" s="414"/>
      <c r="L251" s="412"/>
      <c r="M251" s="412"/>
      <c r="N251" s="415"/>
      <c r="O251" s="412"/>
      <c r="P251" s="412"/>
      <c r="Q251" s="412"/>
      <c r="R251" s="412"/>
      <c r="S251" s="412"/>
      <c r="T251" s="412"/>
      <c r="U251" s="412"/>
      <c r="V251" s="412"/>
      <c r="W251" s="412"/>
      <c r="X251" s="412"/>
      <c r="Y251" s="412"/>
      <c r="Z251" s="412"/>
      <c r="AA251" s="412"/>
    </row>
    <row r="252" spans="1:27" ht="12.75" customHeight="1">
      <c r="A252" s="412"/>
      <c r="B252" s="412"/>
      <c r="C252" s="412"/>
      <c r="D252" s="413"/>
      <c r="E252" s="413"/>
      <c r="F252" s="412"/>
      <c r="G252" s="412"/>
      <c r="H252" s="412"/>
      <c r="I252" s="412"/>
      <c r="J252" s="412"/>
      <c r="K252" s="414"/>
      <c r="L252" s="412"/>
      <c r="M252" s="412"/>
      <c r="N252" s="415"/>
      <c r="O252" s="412"/>
      <c r="P252" s="412"/>
      <c r="Q252" s="412"/>
      <c r="R252" s="412"/>
      <c r="S252" s="412"/>
      <c r="T252" s="412"/>
      <c r="U252" s="412"/>
      <c r="V252" s="412"/>
      <c r="W252" s="412"/>
      <c r="X252" s="412"/>
      <c r="Y252" s="412"/>
      <c r="Z252" s="412"/>
      <c r="AA252" s="412"/>
    </row>
    <row r="253" spans="1:27" ht="12.75" customHeight="1">
      <c r="A253" s="412"/>
      <c r="B253" s="412"/>
      <c r="C253" s="412"/>
      <c r="D253" s="413"/>
      <c r="E253" s="413"/>
      <c r="F253" s="412"/>
      <c r="G253" s="412"/>
      <c r="H253" s="412"/>
      <c r="I253" s="412"/>
      <c r="J253" s="412"/>
      <c r="K253" s="414"/>
      <c r="L253" s="412"/>
      <c r="M253" s="412"/>
      <c r="N253" s="415"/>
      <c r="O253" s="412"/>
      <c r="P253" s="412"/>
      <c r="Q253" s="412"/>
      <c r="R253" s="412"/>
      <c r="S253" s="412"/>
      <c r="T253" s="412"/>
      <c r="U253" s="412"/>
      <c r="V253" s="412"/>
      <c r="W253" s="412"/>
      <c r="X253" s="412"/>
      <c r="Y253" s="412"/>
      <c r="Z253" s="412"/>
      <c r="AA253" s="412"/>
    </row>
    <row r="254" spans="1:27" ht="12.75" customHeight="1">
      <c r="A254" s="412"/>
      <c r="B254" s="412"/>
      <c r="C254" s="412"/>
      <c r="D254" s="413"/>
      <c r="E254" s="413"/>
      <c r="F254" s="412"/>
      <c r="G254" s="412"/>
      <c r="H254" s="412"/>
      <c r="I254" s="412"/>
      <c r="J254" s="412"/>
      <c r="K254" s="414"/>
      <c r="L254" s="412"/>
      <c r="M254" s="412"/>
      <c r="N254" s="415"/>
      <c r="O254" s="412"/>
      <c r="P254" s="412"/>
      <c r="Q254" s="412"/>
      <c r="R254" s="412"/>
      <c r="S254" s="412"/>
      <c r="T254" s="412"/>
      <c r="U254" s="412"/>
      <c r="V254" s="412"/>
      <c r="W254" s="412"/>
      <c r="X254" s="412"/>
      <c r="Y254" s="412"/>
      <c r="Z254" s="412"/>
      <c r="AA254" s="412"/>
    </row>
    <row r="255" spans="1:27" ht="12.75" customHeight="1">
      <c r="A255" s="412"/>
      <c r="B255" s="412"/>
      <c r="C255" s="412"/>
      <c r="D255" s="413"/>
      <c r="E255" s="413"/>
      <c r="F255" s="412"/>
      <c r="G255" s="412"/>
      <c r="H255" s="412"/>
      <c r="I255" s="412"/>
      <c r="J255" s="412"/>
      <c r="K255" s="414"/>
      <c r="L255" s="412"/>
      <c r="M255" s="412"/>
      <c r="N255" s="415"/>
      <c r="O255" s="412"/>
      <c r="P255" s="412"/>
      <c r="Q255" s="412"/>
      <c r="R255" s="412"/>
      <c r="S255" s="412"/>
      <c r="T255" s="412"/>
      <c r="U255" s="412"/>
      <c r="V255" s="412"/>
      <c r="W255" s="412"/>
      <c r="X255" s="412"/>
      <c r="Y255" s="412"/>
      <c r="Z255" s="412"/>
      <c r="AA255" s="412"/>
    </row>
    <row r="256" spans="1:27" ht="12.75" customHeight="1">
      <c r="A256" s="412"/>
      <c r="B256" s="412"/>
      <c r="C256" s="412"/>
      <c r="D256" s="413"/>
      <c r="E256" s="413"/>
      <c r="F256" s="412"/>
      <c r="G256" s="412"/>
      <c r="H256" s="412"/>
      <c r="I256" s="412"/>
      <c r="J256" s="412"/>
      <c r="K256" s="414"/>
      <c r="L256" s="412"/>
      <c r="M256" s="412"/>
      <c r="N256" s="415"/>
      <c r="O256" s="412"/>
      <c r="P256" s="412"/>
      <c r="Q256" s="412"/>
      <c r="R256" s="412"/>
      <c r="S256" s="412"/>
      <c r="T256" s="412"/>
      <c r="U256" s="412"/>
      <c r="V256" s="412"/>
      <c r="W256" s="412"/>
      <c r="X256" s="412"/>
      <c r="Y256" s="412"/>
      <c r="Z256" s="412"/>
      <c r="AA256" s="412"/>
    </row>
    <row r="257" spans="1:27" ht="12.75" customHeight="1">
      <c r="A257" s="412"/>
      <c r="B257" s="412"/>
      <c r="C257" s="412"/>
      <c r="D257" s="413"/>
      <c r="E257" s="413"/>
      <c r="F257" s="412"/>
      <c r="G257" s="412"/>
      <c r="H257" s="412"/>
      <c r="I257" s="412"/>
      <c r="J257" s="412"/>
      <c r="K257" s="414"/>
      <c r="L257" s="412"/>
      <c r="M257" s="412"/>
      <c r="N257" s="415"/>
      <c r="O257" s="412"/>
      <c r="P257" s="412"/>
      <c r="Q257" s="412"/>
      <c r="R257" s="412"/>
      <c r="S257" s="412"/>
      <c r="T257" s="412"/>
      <c r="U257" s="412"/>
      <c r="V257" s="412"/>
      <c r="W257" s="412"/>
      <c r="X257" s="412"/>
      <c r="Y257" s="412"/>
      <c r="Z257" s="412"/>
      <c r="AA257" s="412"/>
    </row>
    <row r="258" spans="1:27" ht="12.75" customHeight="1">
      <c r="A258" s="412"/>
      <c r="B258" s="412"/>
      <c r="C258" s="412"/>
      <c r="D258" s="413"/>
      <c r="E258" s="413"/>
      <c r="F258" s="412"/>
      <c r="G258" s="412"/>
      <c r="H258" s="412"/>
      <c r="I258" s="412"/>
      <c r="J258" s="412"/>
      <c r="K258" s="414"/>
      <c r="L258" s="412"/>
      <c r="M258" s="412"/>
      <c r="N258" s="415"/>
      <c r="O258" s="412"/>
      <c r="P258" s="412"/>
      <c r="Q258" s="412"/>
      <c r="R258" s="412"/>
      <c r="S258" s="412"/>
      <c r="T258" s="412"/>
      <c r="U258" s="412"/>
      <c r="V258" s="412"/>
      <c r="W258" s="412"/>
      <c r="X258" s="412"/>
      <c r="Y258" s="412"/>
      <c r="Z258" s="412"/>
      <c r="AA258" s="412"/>
    </row>
    <row r="259" spans="1:27" ht="12.75" customHeight="1">
      <c r="A259" s="412"/>
      <c r="B259" s="412"/>
      <c r="C259" s="412"/>
      <c r="D259" s="413"/>
      <c r="E259" s="413"/>
      <c r="F259" s="412"/>
      <c r="G259" s="412"/>
      <c r="H259" s="412"/>
      <c r="I259" s="412"/>
      <c r="J259" s="412"/>
      <c r="K259" s="414"/>
      <c r="L259" s="412"/>
      <c r="M259" s="412"/>
      <c r="N259" s="415"/>
      <c r="O259" s="412"/>
      <c r="P259" s="412"/>
      <c r="Q259" s="412"/>
      <c r="R259" s="412"/>
      <c r="S259" s="412"/>
      <c r="T259" s="412"/>
      <c r="U259" s="412"/>
      <c r="V259" s="412"/>
      <c r="W259" s="412"/>
      <c r="X259" s="412"/>
      <c r="Y259" s="412"/>
      <c r="Z259" s="412"/>
      <c r="AA259" s="412"/>
    </row>
    <row r="260" spans="1:27" ht="12.75" customHeight="1">
      <c r="A260" s="412"/>
      <c r="B260" s="412"/>
      <c r="C260" s="412"/>
      <c r="D260" s="413"/>
      <c r="E260" s="413"/>
      <c r="F260" s="412"/>
      <c r="G260" s="412"/>
      <c r="H260" s="412"/>
      <c r="I260" s="412"/>
      <c r="J260" s="412"/>
      <c r="K260" s="414"/>
      <c r="L260" s="412"/>
      <c r="M260" s="412"/>
      <c r="N260" s="415"/>
      <c r="O260" s="412"/>
      <c r="P260" s="412"/>
      <c r="Q260" s="412"/>
      <c r="R260" s="412"/>
      <c r="S260" s="412"/>
      <c r="T260" s="412"/>
      <c r="U260" s="412"/>
      <c r="V260" s="412"/>
      <c r="W260" s="412"/>
      <c r="X260" s="412"/>
      <c r="Y260" s="412"/>
      <c r="Z260" s="412"/>
      <c r="AA260" s="412"/>
    </row>
    <row r="261" spans="1:27" ht="12.75" customHeight="1">
      <c r="A261" s="412"/>
      <c r="B261" s="412"/>
      <c r="C261" s="412"/>
      <c r="D261" s="413"/>
      <c r="E261" s="413"/>
      <c r="F261" s="412"/>
      <c r="G261" s="412"/>
      <c r="H261" s="412"/>
      <c r="I261" s="412"/>
      <c r="J261" s="412"/>
      <c r="K261" s="414"/>
      <c r="L261" s="412"/>
      <c r="M261" s="412"/>
      <c r="N261" s="415"/>
      <c r="O261" s="412"/>
      <c r="P261" s="412"/>
      <c r="Q261" s="412"/>
      <c r="R261" s="412"/>
      <c r="S261" s="412"/>
      <c r="T261" s="412"/>
      <c r="U261" s="412"/>
      <c r="V261" s="412"/>
      <c r="W261" s="412"/>
      <c r="X261" s="412"/>
      <c r="Y261" s="412"/>
      <c r="Z261" s="412"/>
      <c r="AA261" s="412"/>
    </row>
    <row r="262" spans="1:27" ht="12.75" customHeight="1">
      <c r="A262" s="412"/>
      <c r="B262" s="412"/>
      <c r="C262" s="412"/>
      <c r="D262" s="413"/>
      <c r="E262" s="413"/>
      <c r="F262" s="412"/>
      <c r="G262" s="412"/>
      <c r="H262" s="412"/>
      <c r="I262" s="412"/>
      <c r="J262" s="412"/>
      <c r="K262" s="414"/>
      <c r="L262" s="412"/>
      <c r="M262" s="412"/>
      <c r="N262" s="415"/>
      <c r="O262" s="412"/>
      <c r="P262" s="412"/>
      <c r="Q262" s="412"/>
      <c r="R262" s="412"/>
      <c r="S262" s="412"/>
      <c r="T262" s="412"/>
      <c r="U262" s="412"/>
      <c r="V262" s="412"/>
      <c r="W262" s="412"/>
      <c r="X262" s="412"/>
      <c r="Y262" s="412"/>
      <c r="Z262" s="412"/>
      <c r="AA262" s="412"/>
    </row>
    <row r="263" spans="1:27" ht="12.75" customHeight="1">
      <c r="A263" s="412"/>
      <c r="B263" s="412"/>
      <c r="C263" s="412"/>
      <c r="D263" s="413"/>
      <c r="E263" s="413"/>
      <c r="F263" s="412"/>
      <c r="G263" s="412"/>
      <c r="H263" s="412"/>
      <c r="I263" s="412"/>
      <c r="J263" s="412"/>
      <c r="K263" s="414"/>
      <c r="L263" s="412"/>
      <c r="M263" s="412"/>
      <c r="N263" s="415"/>
      <c r="O263" s="412"/>
      <c r="P263" s="412"/>
      <c r="Q263" s="412"/>
      <c r="R263" s="412"/>
      <c r="S263" s="412"/>
      <c r="T263" s="412"/>
      <c r="U263" s="412"/>
      <c r="V263" s="412"/>
      <c r="W263" s="412"/>
      <c r="X263" s="412"/>
      <c r="Y263" s="412"/>
      <c r="Z263" s="412"/>
      <c r="AA263" s="412"/>
    </row>
    <row r="264" spans="1:27" ht="12.75" customHeight="1">
      <c r="A264" s="412"/>
      <c r="B264" s="412"/>
      <c r="C264" s="412"/>
      <c r="D264" s="413"/>
      <c r="E264" s="413"/>
      <c r="F264" s="412"/>
      <c r="G264" s="412"/>
      <c r="H264" s="412"/>
      <c r="I264" s="412"/>
      <c r="J264" s="412"/>
      <c r="K264" s="414"/>
      <c r="L264" s="412"/>
      <c r="M264" s="412"/>
      <c r="N264" s="415"/>
      <c r="O264" s="412"/>
      <c r="P264" s="412"/>
      <c r="Q264" s="412"/>
      <c r="R264" s="412"/>
      <c r="S264" s="412"/>
      <c r="T264" s="412"/>
      <c r="U264" s="412"/>
      <c r="V264" s="412"/>
      <c r="W264" s="412"/>
      <c r="X264" s="412"/>
      <c r="Y264" s="412"/>
      <c r="Z264" s="412"/>
      <c r="AA264" s="412"/>
    </row>
    <row r="265" spans="1:27" ht="12.75" customHeight="1">
      <c r="A265" s="412"/>
      <c r="B265" s="412"/>
      <c r="C265" s="412"/>
      <c r="D265" s="413"/>
      <c r="E265" s="413"/>
      <c r="F265" s="412"/>
      <c r="G265" s="412"/>
      <c r="H265" s="412"/>
      <c r="I265" s="412"/>
      <c r="J265" s="412"/>
      <c r="K265" s="414"/>
      <c r="L265" s="412"/>
      <c r="M265" s="412"/>
      <c r="N265" s="415"/>
      <c r="O265" s="412"/>
      <c r="P265" s="412"/>
      <c r="Q265" s="412"/>
      <c r="R265" s="412"/>
      <c r="S265" s="412"/>
      <c r="T265" s="412"/>
      <c r="U265" s="412"/>
      <c r="V265" s="412"/>
      <c r="W265" s="412"/>
      <c r="X265" s="412"/>
      <c r="Y265" s="412"/>
      <c r="Z265" s="412"/>
      <c r="AA265" s="412"/>
    </row>
    <row r="266" spans="1:27" ht="12.75" customHeight="1">
      <c r="A266" s="412"/>
      <c r="B266" s="412"/>
      <c r="C266" s="412"/>
      <c r="D266" s="413"/>
      <c r="E266" s="413"/>
      <c r="F266" s="412"/>
      <c r="G266" s="412"/>
      <c r="H266" s="412"/>
      <c r="I266" s="412"/>
      <c r="J266" s="412"/>
      <c r="K266" s="414"/>
      <c r="L266" s="412"/>
      <c r="M266" s="412"/>
      <c r="N266" s="415"/>
      <c r="O266" s="412"/>
      <c r="P266" s="412"/>
      <c r="Q266" s="412"/>
      <c r="R266" s="412"/>
      <c r="S266" s="412"/>
      <c r="T266" s="412"/>
      <c r="U266" s="412"/>
      <c r="V266" s="412"/>
      <c r="W266" s="412"/>
      <c r="X266" s="412"/>
      <c r="Y266" s="412"/>
      <c r="Z266" s="412"/>
      <c r="AA266" s="412"/>
    </row>
    <row r="267" spans="1:27" ht="12.75" customHeight="1">
      <c r="A267" s="412"/>
      <c r="B267" s="412"/>
      <c r="C267" s="412"/>
      <c r="D267" s="413"/>
      <c r="E267" s="413"/>
      <c r="F267" s="412"/>
      <c r="G267" s="412"/>
      <c r="H267" s="412"/>
      <c r="I267" s="412"/>
      <c r="J267" s="412"/>
      <c r="K267" s="414"/>
      <c r="L267" s="412"/>
      <c r="M267" s="412"/>
      <c r="N267" s="415"/>
      <c r="O267" s="412"/>
      <c r="P267" s="412"/>
      <c r="Q267" s="412"/>
      <c r="R267" s="412"/>
      <c r="S267" s="412"/>
      <c r="T267" s="412"/>
      <c r="U267" s="412"/>
      <c r="V267" s="412"/>
      <c r="W267" s="412"/>
      <c r="X267" s="412"/>
      <c r="Y267" s="412"/>
      <c r="Z267" s="412"/>
      <c r="AA267" s="412"/>
    </row>
    <row r="268" spans="1:27" ht="12.75" customHeight="1">
      <c r="A268" s="412"/>
      <c r="B268" s="412"/>
      <c r="C268" s="412"/>
      <c r="D268" s="413"/>
      <c r="E268" s="413"/>
      <c r="F268" s="412"/>
      <c r="G268" s="412"/>
      <c r="H268" s="412"/>
      <c r="I268" s="412"/>
      <c r="J268" s="412"/>
      <c r="K268" s="414"/>
      <c r="L268" s="412"/>
      <c r="M268" s="412"/>
      <c r="N268" s="415"/>
      <c r="O268" s="412"/>
      <c r="P268" s="412"/>
      <c r="Q268" s="412"/>
      <c r="R268" s="412"/>
      <c r="S268" s="412"/>
      <c r="T268" s="412"/>
      <c r="U268" s="412"/>
      <c r="V268" s="412"/>
      <c r="W268" s="412"/>
      <c r="X268" s="412"/>
      <c r="Y268" s="412"/>
      <c r="Z268" s="412"/>
      <c r="AA268" s="412"/>
    </row>
    <row r="269" spans="1:27" ht="12.75" customHeight="1">
      <c r="A269" s="412"/>
      <c r="B269" s="412"/>
      <c r="C269" s="412"/>
      <c r="D269" s="413"/>
      <c r="E269" s="413"/>
      <c r="F269" s="412"/>
      <c r="G269" s="412"/>
      <c r="H269" s="412"/>
      <c r="I269" s="412"/>
      <c r="J269" s="412"/>
      <c r="K269" s="414"/>
      <c r="L269" s="412"/>
      <c r="M269" s="412"/>
      <c r="N269" s="415"/>
      <c r="O269" s="412"/>
      <c r="P269" s="412"/>
      <c r="Q269" s="412"/>
      <c r="R269" s="412"/>
      <c r="S269" s="412"/>
      <c r="T269" s="412"/>
      <c r="U269" s="412"/>
      <c r="V269" s="412"/>
      <c r="W269" s="412"/>
      <c r="X269" s="412"/>
      <c r="Y269" s="412"/>
      <c r="Z269" s="412"/>
      <c r="AA269" s="412"/>
    </row>
    <row r="270" spans="1:27" ht="12.75" customHeight="1">
      <c r="A270" s="412"/>
      <c r="B270" s="412"/>
      <c r="C270" s="412"/>
      <c r="D270" s="413"/>
      <c r="E270" s="413"/>
      <c r="F270" s="412"/>
      <c r="G270" s="412"/>
      <c r="H270" s="412"/>
      <c r="I270" s="412"/>
      <c r="J270" s="412"/>
      <c r="K270" s="414"/>
      <c r="L270" s="412"/>
      <c r="M270" s="412"/>
      <c r="N270" s="415"/>
      <c r="O270" s="412"/>
      <c r="P270" s="412"/>
      <c r="Q270" s="412"/>
      <c r="R270" s="412"/>
      <c r="S270" s="412"/>
      <c r="T270" s="412"/>
      <c r="U270" s="412"/>
      <c r="V270" s="412"/>
      <c r="W270" s="412"/>
      <c r="X270" s="412"/>
      <c r="Y270" s="412"/>
      <c r="Z270" s="412"/>
      <c r="AA270" s="412"/>
    </row>
    <row r="271" spans="1:27" ht="12.75" customHeight="1">
      <c r="A271" s="412"/>
      <c r="B271" s="412"/>
      <c r="C271" s="412"/>
      <c r="D271" s="413"/>
      <c r="E271" s="413"/>
      <c r="F271" s="412"/>
      <c r="G271" s="412"/>
      <c r="H271" s="412"/>
      <c r="I271" s="412"/>
      <c r="J271" s="412"/>
      <c r="K271" s="414"/>
      <c r="L271" s="412"/>
      <c r="M271" s="412"/>
      <c r="N271" s="415"/>
      <c r="O271" s="412"/>
      <c r="P271" s="412"/>
      <c r="Q271" s="412"/>
      <c r="R271" s="412"/>
      <c r="S271" s="412"/>
      <c r="T271" s="412"/>
      <c r="U271" s="412"/>
      <c r="V271" s="412"/>
      <c r="W271" s="412"/>
      <c r="X271" s="412"/>
      <c r="Y271" s="412"/>
      <c r="Z271" s="412"/>
      <c r="AA271" s="412"/>
    </row>
    <row r="272" spans="1:27" ht="12.75" customHeight="1">
      <c r="A272" s="412"/>
      <c r="B272" s="412"/>
      <c r="C272" s="412"/>
      <c r="D272" s="413"/>
      <c r="E272" s="413"/>
      <c r="F272" s="412"/>
      <c r="G272" s="412"/>
      <c r="H272" s="412"/>
      <c r="I272" s="412"/>
      <c r="J272" s="412"/>
      <c r="K272" s="414"/>
      <c r="L272" s="412"/>
      <c r="M272" s="412"/>
      <c r="N272" s="415"/>
      <c r="O272" s="412"/>
      <c r="P272" s="412"/>
      <c r="Q272" s="412"/>
      <c r="R272" s="412"/>
      <c r="S272" s="412"/>
      <c r="T272" s="412"/>
      <c r="U272" s="412"/>
      <c r="V272" s="412"/>
      <c r="W272" s="412"/>
      <c r="X272" s="412"/>
      <c r="Y272" s="412"/>
      <c r="Z272" s="412"/>
      <c r="AA272" s="412"/>
    </row>
    <row r="273" spans="1:27" ht="12.75" customHeight="1">
      <c r="A273" s="412"/>
      <c r="B273" s="412"/>
      <c r="C273" s="412"/>
      <c r="D273" s="413"/>
      <c r="E273" s="413"/>
      <c r="F273" s="412"/>
      <c r="G273" s="412"/>
      <c r="H273" s="412"/>
      <c r="I273" s="412"/>
      <c r="J273" s="412"/>
      <c r="K273" s="414"/>
      <c r="L273" s="412"/>
      <c r="M273" s="412"/>
      <c r="N273" s="415"/>
      <c r="O273" s="412"/>
      <c r="P273" s="412"/>
      <c r="Q273" s="412"/>
      <c r="R273" s="412"/>
      <c r="S273" s="412"/>
      <c r="T273" s="412"/>
      <c r="U273" s="412"/>
      <c r="V273" s="412"/>
      <c r="W273" s="412"/>
      <c r="X273" s="412"/>
      <c r="Y273" s="412"/>
      <c r="Z273" s="412"/>
      <c r="AA273" s="412"/>
    </row>
    <row r="274" spans="1:27" ht="12.75" customHeight="1">
      <c r="A274" s="412"/>
      <c r="B274" s="412"/>
      <c r="C274" s="412"/>
      <c r="D274" s="413"/>
      <c r="E274" s="413"/>
      <c r="F274" s="412"/>
      <c r="G274" s="412"/>
      <c r="H274" s="412"/>
      <c r="I274" s="412"/>
      <c r="J274" s="412"/>
      <c r="K274" s="414"/>
      <c r="L274" s="412"/>
      <c r="M274" s="412"/>
      <c r="N274" s="415"/>
      <c r="O274" s="412"/>
      <c r="P274" s="412"/>
      <c r="Q274" s="412"/>
      <c r="R274" s="412"/>
      <c r="S274" s="412"/>
      <c r="T274" s="412"/>
      <c r="U274" s="412"/>
      <c r="V274" s="412"/>
      <c r="W274" s="412"/>
      <c r="X274" s="412"/>
      <c r="Y274" s="412"/>
      <c r="Z274" s="412"/>
      <c r="AA274" s="412"/>
    </row>
    <row r="275" spans="1:27" ht="12.75" customHeight="1">
      <c r="A275" s="412"/>
      <c r="B275" s="412"/>
      <c r="C275" s="412"/>
      <c r="D275" s="413"/>
      <c r="E275" s="413"/>
      <c r="F275" s="412"/>
      <c r="G275" s="412"/>
      <c r="H275" s="412"/>
      <c r="I275" s="412"/>
      <c r="J275" s="412"/>
      <c r="K275" s="414"/>
      <c r="L275" s="412"/>
      <c r="M275" s="412"/>
      <c r="N275" s="415"/>
      <c r="O275" s="412"/>
      <c r="P275" s="412"/>
      <c r="Q275" s="412"/>
      <c r="R275" s="412"/>
      <c r="S275" s="412"/>
      <c r="T275" s="412"/>
      <c r="U275" s="412"/>
      <c r="V275" s="412"/>
      <c r="W275" s="412"/>
      <c r="X275" s="412"/>
      <c r="Y275" s="412"/>
      <c r="Z275" s="412"/>
      <c r="AA275" s="412"/>
    </row>
    <row r="276" spans="1:27" ht="12.75" customHeight="1">
      <c r="A276" s="412"/>
      <c r="B276" s="412"/>
      <c r="C276" s="412"/>
      <c r="D276" s="413"/>
      <c r="E276" s="413"/>
      <c r="F276" s="412"/>
      <c r="G276" s="412"/>
      <c r="H276" s="412"/>
      <c r="I276" s="412"/>
      <c r="J276" s="412"/>
      <c r="K276" s="414"/>
      <c r="L276" s="412"/>
      <c r="M276" s="412"/>
      <c r="N276" s="415"/>
      <c r="O276" s="412"/>
      <c r="P276" s="412"/>
      <c r="Q276" s="412"/>
      <c r="R276" s="412"/>
      <c r="S276" s="412"/>
      <c r="T276" s="412"/>
      <c r="U276" s="412"/>
      <c r="V276" s="412"/>
      <c r="W276" s="412"/>
      <c r="X276" s="412"/>
      <c r="Y276" s="412"/>
      <c r="Z276" s="412"/>
      <c r="AA276" s="412"/>
    </row>
    <row r="277" spans="1:27" ht="12.75" customHeight="1">
      <c r="A277" s="412"/>
      <c r="B277" s="412"/>
      <c r="C277" s="412"/>
      <c r="D277" s="413"/>
      <c r="E277" s="413"/>
      <c r="F277" s="412"/>
      <c r="G277" s="412"/>
      <c r="H277" s="412"/>
      <c r="I277" s="412"/>
      <c r="J277" s="412"/>
      <c r="K277" s="414"/>
      <c r="L277" s="412"/>
      <c r="M277" s="412"/>
      <c r="N277" s="415"/>
      <c r="O277" s="412"/>
      <c r="P277" s="412"/>
      <c r="Q277" s="412"/>
      <c r="R277" s="412"/>
      <c r="S277" s="412"/>
      <c r="T277" s="412"/>
      <c r="U277" s="412"/>
      <c r="V277" s="412"/>
      <c r="W277" s="412"/>
      <c r="X277" s="412"/>
      <c r="Y277" s="412"/>
      <c r="Z277" s="412"/>
      <c r="AA277" s="412"/>
    </row>
    <row r="278" spans="1:27" ht="12.75" customHeight="1">
      <c r="A278" s="412"/>
      <c r="B278" s="412"/>
      <c r="C278" s="412"/>
      <c r="D278" s="413"/>
      <c r="E278" s="413"/>
      <c r="F278" s="412"/>
      <c r="G278" s="412"/>
      <c r="H278" s="412"/>
      <c r="I278" s="412"/>
      <c r="J278" s="412"/>
      <c r="K278" s="414"/>
      <c r="L278" s="412"/>
      <c r="M278" s="412"/>
      <c r="N278" s="415"/>
      <c r="O278" s="412"/>
      <c r="P278" s="412"/>
      <c r="Q278" s="412"/>
      <c r="R278" s="412"/>
      <c r="S278" s="412"/>
      <c r="T278" s="412"/>
      <c r="U278" s="412"/>
      <c r="V278" s="412"/>
      <c r="W278" s="412"/>
      <c r="X278" s="412"/>
      <c r="Y278" s="412"/>
      <c r="Z278" s="412"/>
      <c r="AA278" s="412"/>
    </row>
    <row r="279" spans="1:27" ht="12.75" customHeight="1">
      <c r="A279" s="412"/>
      <c r="B279" s="412"/>
      <c r="C279" s="412"/>
      <c r="D279" s="413"/>
      <c r="E279" s="413"/>
      <c r="F279" s="412"/>
      <c r="G279" s="412"/>
      <c r="H279" s="412"/>
      <c r="I279" s="412"/>
      <c r="J279" s="412"/>
      <c r="K279" s="414"/>
      <c r="L279" s="412"/>
      <c r="M279" s="412"/>
      <c r="N279" s="415"/>
      <c r="O279" s="412"/>
      <c r="P279" s="412"/>
      <c r="Q279" s="412"/>
      <c r="R279" s="412"/>
      <c r="S279" s="412"/>
      <c r="T279" s="412"/>
      <c r="U279" s="412"/>
      <c r="V279" s="412"/>
      <c r="W279" s="412"/>
      <c r="X279" s="412"/>
      <c r="Y279" s="412"/>
      <c r="Z279" s="412"/>
      <c r="AA279" s="412"/>
    </row>
    <row r="280" spans="1:27" ht="12.75" customHeight="1">
      <c r="A280" s="412"/>
      <c r="B280" s="412"/>
      <c r="C280" s="412"/>
      <c r="D280" s="413"/>
      <c r="E280" s="413"/>
      <c r="F280" s="412"/>
      <c r="G280" s="412"/>
      <c r="H280" s="412"/>
      <c r="I280" s="412"/>
      <c r="J280" s="412"/>
      <c r="K280" s="414"/>
      <c r="L280" s="412"/>
      <c r="M280" s="412"/>
      <c r="N280" s="415"/>
      <c r="O280" s="412"/>
      <c r="P280" s="412"/>
      <c r="Q280" s="412"/>
      <c r="R280" s="412"/>
      <c r="S280" s="412"/>
      <c r="T280" s="412"/>
      <c r="U280" s="412"/>
      <c r="V280" s="412"/>
      <c r="W280" s="412"/>
      <c r="X280" s="412"/>
      <c r="Y280" s="412"/>
      <c r="Z280" s="412"/>
      <c r="AA280" s="412"/>
    </row>
    <row r="281" spans="1:27" ht="12.75" customHeight="1">
      <c r="A281" s="412"/>
      <c r="B281" s="412"/>
      <c r="C281" s="412"/>
      <c r="D281" s="413"/>
      <c r="E281" s="413"/>
      <c r="F281" s="412"/>
      <c r="G281" s="412"/>
      <c r="H281" s="412"/>
      <c r="I281" s="412"/>
      <c r="J281" s="412"/>
      <c r="K281" s="414"/>
      <c r="L281" s="412"/>
      <c r="M281" s="412"/>
      <c r="N281" s="415"/>
      <c r="O281" s="412"/>
      <c r="P281" s="412"/>
      <c r="Q281" s="412"/>
      <c r="R281" s="412"/>
      <c r="S281" s="412"/>
      <c r="T281" s="412"/>
      <c r="U281" s="412"/>
      <c r="V281" s="412"/>
      <c r="W281" s="412"/>
      <c r="X281" s="412"/>
      <c r="Y281" s="412"/>
      <c r="Z281" s="412"/>
      <c r="AA281" s="412"/>
    </row>
    <row r="282" spans="1:27" ht="12.75" customHeight="1">
      <c r="A282" s="412"/>
      <c r="B282" s="412"/>
      <c r="C282" s="412"/>
      <c r="D282" s="413"/>
      <c r="E282" s="413"/>
      <c r="F282" s="412"/>
      <c r="G282" s="412"/>
      <c r="H282" s="412"/>
      <c r="I282" s="412"/>
      <c r="J282" s="412"/>
      <c r="K282" s="414"/>
      <c r="L282" s="412"/>
      <c r="M282" s="412"/>
      <c r="N282" s="415"/>
      <c r="O282" s="412"/>
      <c r="P282" s="412"/>
      <c r="Q282" s="412"/>
      <c r="R282" s="412"/>
      <c r="S282" s="412"/>
      <c r="T282" s="412"/>
      <c r="U282" s="412"/>
      <c r="V282" s="412"/>
      <c r="W282" s="412"/>
      <c r="X282" s="412"/>
      <c r="Y282" s="412"/>
      <c r="Z282" s="412"/>
      <c r="AA282" s="412"/>
    </row>
    <row r="283" spans="1:27" ht="12.75" customHeight="1">
      <c r="A283" s="412"/>
      <c r="B283" s="412"/>
      <c r="C283" s="412"/>
      <c r="D283" s="413"/>
      <c r="E283" s="413"/>
      <c r="F283" s="412"/>
      <c r="G283" s="412"/>
      <c r="H283" s="412"/>
      <c r="I283" s="412"/>
      <c r="J283" s="412"/>
      <c r="K283" s="414"/>
      <c r="L283" s="412"/>
      <c r="M283" s="412"/>
      <c r="N283" s="415"/>
      <c r="O283" s="412"/>
      <c r="P283" s="412"/>
      <c r="Q283" s="412"/>
      <c r="R283" s="412"/>
      <c r="S283" s="412"/>
      <c r="T283" s="412"/>
      <c r="U283" s="412"/>
      <c r="V283" s="412"/>
      <c r="W283" s="412"/>
      <c r="X283" s="412"/>
      <c r="Y283" s="412"/>
      <c r="Z283" s="412"/>
      <c r="AA283" s="412"/>
    </row>
    <row r="284" spans="1:27" ht="12.75" customHeight="1">
      <c r="A284" s="412"/>
      <c r="B284" s="412"/>
      <c r="C284" s="412"/>
      <c r="D284" s="413"/>
      <c r="E284" s="413"/>
      <c r="F284" s="412"/>
      <c r="G284" s="412"/>
      <c r="H284" s="412"/>
      <c r="I284" s="412"/>
      <c r="J284" s="412"/>
      <c r="K284" s="414"/>
      <c r="L284" s="412"/>
      <c r="M284" s="412"/>
      <c r="N284" s="415"/>
      <c r="O284" s="412"/>
      <c r="P284" s="412"/>
      <c r="Q284" s="412"/>
      <c r="R284" s="412"/>
      <c r="S284" s="412"/>
      <c r="T284" s="412"/>
      <c r="U284" s="412"/>
      <c r="V284" s="412"/>
      <c r="W284" s="412"/>
      <c r="X284" s="412"/>
      <c r="Y284" s="412"/>
      <c r="Z284" s="412"/>
      <c r="AA284" s="412"/>
    </row>
    <row r="285" spans="1:27" ht="12.75" customHeight="1">
      <c r="A285" s="412"/>
      <c r="B285" s="412"/>
      <c r="C285" s="412"/>
      <c r="D285" s="413"/>
      <c r="E285" s="413"/>
      <c r="F285" s="412"/>
      <c r="G285" s="412"/>
      <c r="H285" s="412"/>
      <c r="I285" s="412"/>
      <c r="J285" s="412"/>
      <c r="K285" s="414"/>
      <c r="L285" s="412"/>
      <c r="M285" s="412"/>
      <c r="N285" s="415"/>
      <c r="O285" s="412"/>
      <c r="P285" s="412"/>
      <c r="Q285" s="412"/>
      <c r="R285" s="412"/>
      <c r="S285" s="412"/>
      <c r="T285" s="412"/>
      <c r="U285" s="412"/>
      <c r="V285" s="412"/>
      <c r="W285" s="412"/>
      <c r="X285" s="412"/>
      <c r="Y285" s="412"/>
      <c r="Z285" s="412"/>
      <c r="AA285" s="412"/>
    </row>
    <row r="286" spans="1:27" ht="12.75" customHeight="1">
      <c r="A286" s="412"/>
      <c r="B286" s="412"/>
      <c r="C286" s="412"/>
      <c r="D286" s="413"/>
      <c r="E286" s="413"/>
      <c r="F286" s="412"/>
      <c r="G286" s="412"/>
      <c r="H286" s="412"/>
      <c r="I286" s="412"/>
      <c r="J286" s="412"/>
      <c r="K286" s="414"/>
      <c r="L286" s="412"/>
      <c r="M286" s="412"/>
      <c r="N286" s="415"/>
      <c r="O286" s="412"/>
      <c r="P286" s="412"/>
      <c r="Q286" s="412"/>
      <c r="R286" s="412"/>
      <c r="S286" s="412"/>
      <c r="T286" s="412"/>
      <c r="U286" s="412"/>
      <c r="V286" s="412"/>
      <c r="W286" s="412"/>
      <c r="X286" s="412"/>
      <c r="Y286" s="412"/>
      <c r="Z286" s="412"/>
      <c r="AA286" s="412"/>
    </row>
    <row r="287" spans="1:27" ht="12.75" customHeight="1">
      <c r="A287" s="412"/>
      <c r="B287" s="412"/>
      <c r="C287" s="412"/>
      <c r="D287" s="413"/>
      <c r="E287" s="413"/>
      <c r="F287" s="412"/>
      <c r="G287" s="412"/>
      <c r="H287" s="412"/>
      <c r="I287" s="412"/>
      <c r="J287" s="412"/>
      <c r="K287" s="414"/>
      <c r="L287" s="412"/>
      <c r="M287" s="412"/>
      <c r="N287" s="415"/>
      <c r="O287" s="412"/>
      <c r="P287" s="412"/>
      <c r="Q287" s="412"/>
      <c r="R287" s="412"/>
      <c r="S287" s="412"/>
      <c r="T287" s="412"/>
      <c r="U287" s="412"/>
      <c r="V287" s="412"/>
      <c r="W287" s="412"/>
      <c r="X287" s="412"/>
      <c r="Y287" s="412"/>
      <c r="Z287" s="412"/>
      <c r="AA287" s="412"/>
    </row>
    <row r="288" spans="1:27" ht="12.75" customHeight="1">
      <c r="A288" s="412"/>
      <c r="B288" s="412"/>
      <c r="C288" s="412"/>
      <c r="D288" s="413"/>
      <c r="E288" s="413"/>
      <c r="F288" s="412"/>
      <c r="G288" s="412"/>
      <c r="H288" s="412"/>
      <c r="I288" s="412"/>
      <c r="J288" s="412"/>
      <c r="K288" s="414"/>
      <c r="L288" s="412"/>
      <c r="M288" s="412"/>
      <c r="N288" s="415"/>
      <c r="O288" s="412"/>
      <c r="P288" s="412"/>
      <c r="Q288" s="412"/>
      <c r="R288" s="412"/>
      <c r="S288" s="412"/>
      <c r="T288" s="412"/>
      <c r="U288" s="412"/>
      <c r="V288" s="412"/>
      <c r="W288" s="412"/>
      <c r="X288" s="412"/>
      <c r="Y288" s="412"/>
      <c r="Z288" s="412"/>
      <c r="AA288" s="412"/>
    </row>
    <row r="289" spans="1:27" ht="12.75" customHeight="1">
      <c r="A289" s="412"/>
      <c r="B289" s="412"/>
      <c r="C289" s="412"/>
      <c r="D289" s="413"/>
      <c r="E289" s="413"/>
      <c r="F289" s="412"/>
      <c r="G289" s="412"/>
      <c r="H289" s="412"/>
      <c r="I289" s="412"/>
      <c r="J289" s="412"/>
      <c r="K289" s="414"/>
      <c r="L289" s="412"/>
      <c r="M289" s="412"/>
      <c r="N289" s="415"/>
      <c r="O289" s="412"/>
      <c r="P289" s="412"/>
      <c r="Q289" s="412"/>
      <c r="R289" s="412"/>
      <c r="S289" s="412"/>
      <c r="T289" s="412"/>
      <c r="U289" s="412"/>
      <c r="V289" s="412"/>
      <c r="W289" s="412"/>
      <c r="X289" s="412"/>
      <c r="Y289" s="412"/>
      <c r="Z289" s="412"/>
      <c r="AA289" s="412"/>
    </row>
    <row r="290" spans="1:27" ht="12.75" customHeight="1">
      <c r="A290" s="412"/>
      <c r="B290" s="412"/>
      <c r="C290" s="412"/>
      <c r="D290" s="413"/>
      <c r="E290" s="413"/>
      <c r="F290" s="412"/>
      <c r="G290" s="412"/>
      <c r="H290" s="412"/>
      <c r="I290" s="412"/>
      <c r="J290" s="412"/>
      <c r="K290" s="414"/>
      <c r="L290" s="412"/>
      <c r="M290" s="412"/>
      <c r="N290" s="415"/>
      <c r="O290" s="412"/>
      <c r="P290" s="412"/>
      <c r="Q290" s="412"/>
      <c r="R290" s="412"/>
      <c r="S290" s="412"/>
      <c r="T290" s="412"/>
      <c r="U290" s="412"/>
      <c r="V290" s="412"/>
      <c r="W290" s="412"/>
      <c r="X290" s="412"/>
      <c r="Y290" s="412"/>
      <c r="Z290" s="412"/>
      <c r="AA290" s="412"/>
    </row>
    <row r="291" spans="1:27" ht="12.75" customHeight="1">
      <c r="A291" s="412"/>
      <c r="B291" s="412"/>
      <c r="C291" s="412"/>
      <c r="D291" s="413"/>
      <c r="E291" s="413"/>
      <c r="F291" s="412"/>
      <c r="G291" s="412"/>
      <c r="H291" s="412"/>
      <c r="I291" s="412"/>
      <c r="J291" s="412"/>
      <c r="K291" s="414"/>
      <c r="L291" s="412"/>
      <c r="M291" s="412"/>
      <c r="N291" s="415"/>
      <c r="O291" s="412"/>
      <c r="P291" s="412"/>
      <c r="Q291" s="412"/>
      <c r="R291" s="412"/>
      <c r="S291" s="412"/>
      <c r="T291" s="412"/>
      <c r="U291" s="412"/>
      <c r="V291" s="412"/>
      <c r="W291" s="412"/>
      <c r="X291" s="412"/>
      <c r="Y291" s="412"/>
      <c r="Z291" s="412"/>
      <c r="AA291" s="412"/>
    </row>
    <row r="292" spans="1:27" ht="12.75" customHeight="1">
      <c r="A292" s="412"/>
      <c r="B292" s="412"/>
      <c r="C292" s="412"/>
      <c r="D292" s="413"/>
      <c r="E292" s="413"/>
      <c r="F292" s="412"/>
      <c r="G292" s="412"/>
      <c r="H292" s="412"/>
      <c r="I292" s="412"/>
      <c r="J292" s="412"/>
      <c r="K292" s="414"/>
      <c r="L292" s="412"/>
      <c r="M292" s="412"/>
      <c r="N292" s="415"/>
      <c r="O292" s="412"/>
      <c r="P292" s="412"/>
      <c r="Q292" s="412"/>
      <c r="R292" s="412"/>
      <c r="S292" s="412"/>
      <c r="T292" s="412"/>
      <c r="U292" s="412"/>
      <c r="V292" s="412"/>
      <c r="W292" s="412"/>
      <c r="X292" s="412"/>
      <c r="Y292" s="412"/>
      <c r="Z292" s="412"/>
      <c r="AA292" s="412"/>
    </row>
    <row r="293" spans="1:27" ht="12.75" customHeight="1">
      <c r="A293" s="412"/>
      <c r="B293" s="412"/>
      <c r="C293" s="412"/>
      <c r="D293" s="413"/>
      <c r="E293" s="413"/>
      <c r="F293" s="412"/>
      <c r="G293" s="412"/>
      <c r="H293" s="412"/>
      <c r="I293" s="412"/>
      <c r="J293" s="412"/>
      <c r="K293" s="414"/>
      <c r="L293" s="412"/>
      <c r="M293" s="412"/>
      <c r="N293" s="415"/>
      <c r="O293" s="412"/>
      <c r="P293" s="412"/>
      <c r="Q293" s="412"/>
      <c r="R293" s="412"/>
      <c r="S293" s="412"/>
      <c r="T293" s="412"/>
      <c r="U293" s="412"/>
      <c r="V293" s="412"/>
      <c r="W293" s="412"/>
      <c r="X293" s="412"/>
      <c r="Y293" s="412"/>
      <c r="Z293" s="412"/>
      <c r="AA293" s="412"/>
    </row>
    <row r="294" spans="1:27" ht="12.75" customHeight="1">
      <c r="A294" s="412"/>
      <c r="B294" s="412"/>
      <c r="C294" s="412"/>
      <c r="D294" s="413"/>
      <c r="E294" s="413"/>
      <c r="F294" s="412"/>
      <c r="G294" s="412"/>
      <c r="H294" s="412"/>
      <c r="I294" s="412"/>
      <c r="J294" s="412"/>
      <c r="K294" s="414"/>
      <c r="L294" s="412"/>
      <c r="M294" s="412"/>
      <c r="N294" s="415"/>
      <c r="O294" s="412"/>
      <c r="P294" s="412"/>
      <c r="Q294" s="412"/>
      <c r="R294" s="412"/>
      <c r="S294" s="412"/>
      <c r="T294" s="412"/>
      <c r="U294" s="412"/>
      <c r="V294" s="412"/>
      <c r="W294" s="412"/>
      <c r="X294" s="412"/>
      <c r="Y294" s="412"/>
      <c r="Z294" s="412"/>
      <c r="AA294" s="412"/>
    </row>
    <row r="295" spans="1:27" ht="12.75" customHeight="1">
      <c r="A295" s="412"/>
      <c r="B295" s="412"/>
      <c r="C295" s="412"/>
      <c r="D295" s="413"/>
      <c r="E295" s="413"/>
      <c r="F295" s="412"/>
      <c r="G295" s="412"/>
      <c r="H295" s="412"/>
      <c r="I295" s="412"/>
      <c r="J295" s="412"/>
      <c r="K295" s="414"/>
      <c r="L295" s="412"/>
      <c r="M295" s="412"/>
      <c r="N295" s="415"/>
      <c r="O295" s="412"/>
      <c r="P295" s="412"/>
      <c r="Q295" s="412"/>
      <c r="R295" s="412"/>
      <c r="S295" s="412"/>
      <c r="T295" s="412"/>
      <c r="U295" s="412"/>
      <c r="V295" s="412"/>
      <c r="W295" s="412"/>
      <c r="X295" s="412"/>
      <c r="Y295" s="412"/>
      <c r="Z295" s="412"/>
      <c r="AA295" s="412"/>
    </row>
    <row r="296" spans="1:27" ht="12.75" customHeight="1">
      <c r="A296" s="412"/>
      <c r="B296" s="412"/>
      <c r="C296" s="412"/>
      <c r="D296" s="413"/>
      <c r="E296" s="413"/>
      <c r="F296" s="412"/>
      <c r="G296" s="412"/>
      <c r="H296" s="412"/>
      <c r="I296" s="412"/>
      <c r="J296" s="412"/>
      <c r="K296" s="414"/>
      <c r="L296" s="412"/>
      <c r="M296" s="412"/>
      <c r="N296" s="415"/>
      <c r="O296" s="412"/>
      <c r="P296" s="412"/>
      <c r="Q296" s="412"/>
      <c r="R296" s="412"/>
      <c r="S296" s="412"/>
      <c r="T296" s="412"/>
      <c r="U296" s="412"/>
      <c r="V296" s="412"/>
      <c r="W296" s="412"/>
      <c r="X296" s="412"/>
      <c r="Y296" s="412"/>
      <c r="Z296" s="412"/>
      <c r="AA296" s="412"/>
    </row>
    <row r="297" spans="1:27" ht="12.75" customHeight="1">
      <c r="A297" s="412"/>
      <c r="B297" s="412"/>
      <c r="C297" s="412"/>
      <c r="D297" s="413"/>
      <c r="E297" s="413"/>
      <c r="F297" s="412"/>
      <c r="G297" s="412"/>
      <c r="H297" s="412"/>
      <c r="I297" s="412"/>
      <c r="J297" s="412"/>
      <c r="K297" s="414"/>
      <c r="L297" s="412"/>
      <c r="M297" s="412"/>
      <c r="N297" s="415"/>
      <c r="O297" s="412"/>
      <c r="P297" s="412"/>
      <c r="Q297" s="412"/>
      <c r="R297" s="412"/>
      <c r="S297" s="412"/>
      <c r="T297" s="412"/>
      <c r="U297" s="412"/>
      <c r="V297" s="412"/>
      <c r="W297" s="412"/>
      <c r="X297" s="412"/>
      <c r="Y297" s="412"/>
      <c r="Z297" s="412"/>
      <c r="AA297" s="412"/>
    </row>
    <row r="298" spans="1:27" ht="12.75" customHeight="1">
      <c r="A298" s="412"/>
      <c r="B298" s="412"/>
      <c r="C298" s="412"/>
      <c r="D298" s="413"/>
      <c r="E298" s="413"/>
      <c r="F298" s="412"/>
      <c r="G298" s="412"/>
      <c r="H298" s="412"/>
      <c r="I298" s="412"/>
      <c r="J298" s="412"/>
      <c r="K298" s="414"/>
      <c r="L298" s="412"/>
      <c r="M298" s="412"/>
      <c r="N298" s="415"/>
      <c r="O298" s="412"/>
      <c r="P298" s="412"/>
      <c r="Q298" s="412"/>
      <c r="R298" s="412"/>
      <c r="S298" s="412"/>
      <c r="T298" s="412"/>
      <c r="U298" s="412"/>
      <c r="V298" s="412"/>
      <c r="W298" s="412"/>
      <c r="X298" s="412"/>
      <c r="Y298" s="412"/>
      <c r="Z298" s="412"/>
      <c r="AA298" s="412"/>
    </row>
    <row r="299" spans="1:27" ht="12.75" customHeight="1">
      <c r="A299" s="412"/>
      <c r="B299" s="412"/>
      <c r="C299" s="412"/>
      <c r="D299" s="413"/>
      <c r="E299" s="413"/>
      <c r="F299" s="412"/>
      <c r="G299" s="412"/>
      <c r="H299" s="412"/>
      <c r="I299" s="412"/>
      <c r="J299" s="412"/>
      <c r="K299" s="414"/>
      <c r="L299" s="412"/>
      <c r="M299" s="412"/>
      <c r="N299" s="415"/>
      <c r="O299" s="412"/>
      <c r="P299" s="412"/>
      <c r="Q299" s="412"/>
      <c r="R299" s="412"/>
      <c r="S299" s="412"/>
      <c r="T299" s="412"/>
      <c r="U299" s="412"/>
      <c r="V299" s="412"/>
      <c r="W299" s="412"/>
      <c r="X299" s="412"/>
      <c r="Y299" s="412"/>
      <c r="Z299" s="412"/>
      <c r="AA299" s="412"/>
    </row>
    <row r="300" spans="1:27" ht="12.75" customHeight="1">
      <c r="A300" s="412"/>
      <c r="B300" s="412"/>
      <c r="C300" s="412"/>
      <c r="D300" s="413"/>
      <c r="E300" s="413"/>
      <c r="F300" s="412"/>
      <c r="G300" s="412"/>
      <c r="H300" s="412"/>
      <c r="I300" s="412"/>
      <c r="J300" s="412"/>
      <c r="K300" s="414"/>
      <c r="L300" s="412"/>
      <c r="M300" s="412"/>
      <c r="N300" s="415"/>
      <c r="O300" s="412"/>
      <c r="P300" s="412"/>
      <c r="Q300" s="412"/>
      <c r="R300" s="412"/>
      <c r="S300" s="412"/>
      <c r="T300" s="412"/>
      <c r="U300" s="412"/>
      <c r="V300" s="412"/>
      <c r="W300" s="412"/>
      <c r="X300" s="412"/>
      <c r="Y300" s="412"/>
      <c r="Z300" s="412"/>
      <c r="AA300" s="412"/>
    </row>
    <row r="301" spans="1:27" ht="12.75" customHeight="1">
      <c r="A301" s="412"/>
      <c r="B301" s="412"/>
      <c r="C301" s="412"/>
      <c r="D301" s="413"/>
      <c r="E301" s="413"/>
      <c r="F301" s="412"/>
      <c r="G301" s="412"/>
      <c r="H301" s="412"/>
      <c r="I301" s="412"/>
      <c r="J301" s="412"/>
      <c r="K301" s="414"/>
      <c r="L301" s="412"/>
      <c r="M301" s="412"/>
      <c r="N301" s="415"/>
      <c r="O301" s="412"/>
      <c r="P301" s="412"/>
      <c r="Q301" s="412"/>
      <c r="R301" s="412"/>
      <c r="S301" s="412"/>
      <c r="T301" s="412"/>
      <c r="U301" s="412"/>
      <c r="V301" s="412"/>
      <c r="W301" s="412"/>
      <c r="X301" s="412"/>
      <c r="Y301" s="412"/>
      <c r="Z301" s="412"/>
      <c r="AA301" s="412"/>
    </row>
    <row r="302" spans="1:27" ht="12.75" customHeight="1">
      <c r="A302" s="412"/>
      <c r="B302" s="412"/>
      <c r="C302" s="412"/>
      <c r="D302" s="413"/>
      <c r="E302" s="413"/>
      <c r="F302" s="412"/>
      <c r="G302" s="412"/>
      <c r="H302" s="412"/>
      <c r="I302" s="412"/>
      <c r="J302" s="412"/>
      <c r="K302" s="414"/>
      <c r="L302" s="412"/>
      <c r="M302" s="412"/>
      <c r="N302" s="415"/>
      <c r="O302" s="412"/>
      <c r="P302" s="412"/>
      <c r="Q302" s="412"/>
      <c r="R302" s="412"/>
      <c r="S302" s="412"/>
      <c r="T302" s="412"/>
      <c r="U302" s="412"/>
      <c r="V302" s="412"/>
      <c r="W302" s="412"/>
      <c r="X302" s="412"/>
      <c r="Y302" s="412"/>
      <c r="Z302" s="412"/>
      <c r="AA302" s="412"/>
    </row>
    <row r="303" spans="1:27" ht="12.75" customHeight="1">
      <c r="A303" s="412"/>
      <c r="B303" s="412"/>
      <c r="C303" s="412"/>
      <c r="D303" s="413"/>
      <c r="E303" s="413"/>
      <c r="F303" s="412"/>
      <c r="G303" s="412"/>
      <c r="H303" s="412"/>
      <c r="I303" s="412"/>
      <c r="J303" s="412"/>
      <c r="K303" s="414"/>
      <c r="L303" s="412"/>
      <c r="M303" s="412"/>
      <c r="N303" s="415"/>
      <c r="O303" s="412"/>
      <c r="P303" s="412"/>
      <c r="Q303" s="412"/>
      <c r="R303" s="412"/>
      <c r="S303" s="412"/>
      <c r="T303" s="412"/>
      <c r="U303" s="412"/>
      <c r="V303" s="412"/>
      <c r="W303" s="412"/>
      <c r="X303" s="412"/>
      <c r="Y303" s="412"/>
      <c r="Z303" s="412"/>
      <c r="AA303" s="412"/>
    </row>
    <row r="304" spans="1:27" ht="12.75" customHeight="1">
      <c r="A304" s="412"/>
      <c r="B304" s="412"/>
      <c r="C304" s="412"/>
      <c r="D304" s="413"/>
      <c r="E304" s="413"/>
      <c r="F304" s="412"/>
      <c r="G304" s="412"/>
      <c r="H304" s="412"/>
      <c r="I304" s="412"/>
      <c r="J304" s="412"/>
      <c r="K304" s="414"/>
      <c r="L304" s="412"/>
      <c r="M304" s="412"/>
      <c r="N304" s="415"/>
      <c r="O304" s="412"/>
      <c r="P304" s="412"/>
      <c r="Q304" s="412"/>
      <c r="R304" s="412"/>
      <c r="S304" s="412"/>
      <c r="T304" s="412"/>
      <c r="U304" s="412"/>
      <c r="V304" s="412"/>
      <c r="W304" s="412"/>
      <c r="X304" s="412"/>
      <c r="Y304" s="412"/>
      <c r="Z304" s="412"/>
      <c r="AA304" s="412"/>
    </row>
    <row r="305" spans="1:27" ht="12.75" customHeight="1">
      <c r="A305" s="412"/>
      <c r="B305" s="412"/>
      <c r="C305" s="412"/>
      <c r="D305" s="413"/>
      <c r="E305" s="413"/>
      <c r="F305" s="412"/>
      <c r="G305" s="412"/>
      <c r="H305" s="412"/>
      <c r="I305" s="412"/>
      <c r="J305" s="412"/>
      <c r="K305" s="414"/>
      <c r="L305" s="412"/>
      <c r="M305" s="412"/>
      <c r="N305" s="415"/>
      <c r="O305" s="412"/>
      <c r="P305" s="412"/>
      <c r="Q305" s="412"/>
      <c r="R305" s="412"/>
      <c r="S305" s="412"/>
      <c r="T305" s="412"/>
      <c r="U305" s="412"/>
      <c r="V305" s="412"/>
      <c r="W305" s="412"/>
      <c r="X305" s="412"/>
      <c r="Y305" s="412"/>
      <c r="Z305" s="412"/>
      <c r="AA305" s="412"/>
    </row>
    <row r="306" spans="1:27" ht="12.75" customHeight="1">
      <c r="A306" s="412"/>
      <c r="B306" s="412"/>
      <c r="C306" s="412"/>
      <c r="D306" s="413"/>
      <c r="E306" s="413"/>
      <c r="F306" s="412"/>
      <c r="G306" s="412"/>
      <c r="H306" s="412"/>
      <c r="I306" s="412"/>
      <c r="J306" s="412"/>
      <c r="K306" s="414"/>
      <c r="L306" s="412"/>
      <c r="M306" s="412"/>
      <c r="N306" s="415"/>
      <c r="O306" s="412"/>
      <c r="P306" s="412"/>
      <c r="Q306" s="412"/>
      <c r="R306" s="412"/>
      <c r="S306" s="412"/>
      <c r="T306" s="412"/>
      <c r="U306" s="412"/>
      <c r="V306" s="412"/>
      <c r="W306" s="412"/>
      <c r="X306" s="412"/>
      <c r="Y306" s="412"/>
      <c r="Z306" s="412"/>
      <c r="AA306" s="412"/>
    </row>
    <row r="307" spans="1:27" ht="12.75" customHeight="1">
      <c r="A307" s="412"/>
      <c r="B307" s="412"/>
      <c r="C307" s="412"/>
      <c r="D307" s="413"/>
      <c r="E307" s="413"/>
      <c r="F307" s="412"/>
      <c r="G307" s="412"/>
      <c r="H307" s="412"/>
      <c r="I307" s="412"/>
      <c r="J307" s="412"/>
      <c r="K307" s="414"/>
      <c r="L307" s="412"/>
      <c r="M307" s="412"/>
      <c r="N307" s="415"/>
      <c r="O307" s="412"/>
      <c r="P307" s="412"/>
      <c r="Q307" s="412"/>
      <c r="R307" s="412"/>
      <c r="S307" s="412"/>
      <c r="T307" s="412"/>
      <c r="U307" s="412"/>
      <c r="V307" s="412"/>
      <c r="W307" s="412"/>
      <c r="X307" s="412"/>
      <c r="Y307" s="412"/>
      <c r="Z307" s="412"/>
      <c r="AA307" s="412"/>
    </row>
    <row r="308" spans="1:27" ht="12.75" customHeight="1">
      <c r="A308" s="412"/>
      <c r="B308" s="412"/>
      <c r="C308" s="412"/>
      <c r="D308" s="413"/>
      <c r="E308" s="413"/>
      <c r="F308" s="412"/>
      <c r="G308" s="412"/>
      <c r="H308" s="412"/>
      <c r="I308" s="412"/>
      <c r="J308" s="412"/>
      <c r="K308" s="414"/>
      <c r="L308" s="412"/>
      <c r="M308" s="412"/>
      <c r="N308" s="415"/>
      <c r="O308" s="412"/>
      <c r="P308" s="412"/>
      <c r="Q308" s="412"/>
      <c r="R308" s="412"/>
      <c r="S308" s="412"/>
      <c r="T308" s="412"/>
      <c r="U308" s="412"/>
      <c r="V308" s="412"/>
      <c r="W308" s="412"/>
      <c r="X308" s="412"/>
      <c r="Y308" s="412"/>
      <c r="Z308" s="412"/>
      <c r="AA308" s="412"/>
    </row>
    <row r="309" spans="1:27" ht="12.75" customHeight="1">
      <c r="A309" s="412"/>
      <c r="B309" s="412"/>
      <c r="C309" s="412"/>
      <c r="D309" s="413"/>
      <c r="E309" s="413"/>
      <c r="F309" s="412"/>
      <c r="G309" s="412"/>
      <c r="H309" s="412"/>
      <c r="I309" s="412"/>
      <c r="J309" s="412"/>
      <c r="K309" s="414"/>
      <c r="L309" s="412"/>
      <c r="M309" s="412"/>
      <c r="N309" s="415"/>
      <c r="O309" s="412"/>
      <c r="P309" s="412"/>
      <c r="Q309" s="412"/>
      <c r="R309" s="412"/>
      <c r="S309" s="412"/>
      <c r="T309" s="412"/>
      <c r="U309" s="412"/>
      <c r="V309" s="412"/>
      <c r="W309" s="412"/>
      <c r="X309" s="412"/>
      <c r="Y309" s="412"/>
      <c r="Z309" s="412"/>
      <c r="AA309" s="412"/>
    </row>
    <row r="310" spans="1:27" ht="12.75" customHeight="1">
      <c r="A310" s="412"/>
      <c r="B310" s="412"/>
      <c r="C310" s="412"/>
      <c r="D310" s="413"/>
      <c r="E310" s="413"/>
      <c r="F310" s="412"/>
      <c r="G310" s="412"/>
      <c r="H310" s="412"/>
      <c r="I310" s="412"/>
      <c r="J310" s="412"/>
      <c r="K310" s="414"/>
      <c r="L310" s="412"/>
      <c r="M310" s="412"/>
      <c r="N310" s="415"/>
      <c r="O310" s="412"/>
      <c r="P310" s="412"/>
      <c r="Q310" s="412"/>
      <c r="R310" s="412"/>
      <c r="S310" s="412"/>
      <c r="T310" s="412"/>
      <c r="U310" s="412"/>
      <c r="V310" s="412"/>
      <c r="W310" s="412"/>
      <c r="X310" s="412"/>
      <c r="Y310" s="412"/>
      <c r="Z310" s="412"/>
      <c r="AA310" s="412"/>
    </row>
    <row r="311" spans="1:27" ht="12.75" customHeight="1">
      <c r="A311" s="412"/>
      <c r="B311" s="412"/>
      <c r="C311" s="412"/>
      <c r="D311" s="413"/>
      <c r="E311" s="413"/>
      <c r="F311" s="412"/>
      <c r="G311" s="412"/>
      <c r="H311" s="412"/>
      <c r="I311" s="412"/>
      <c r="J311" s="412"/>
      <c r="K311" s="414"/>
      <c r="L311" s="412"/>
      <c r="M311" s="412"/>
      <c r="N311" s="415"/>
      <c r="O311" s="412"/>
      <c r="P311" s="412"/>
      <c r="Q311" s="412"/>
      <c r="R311" s="412"/>
      <c r="S311" s="412"/>
      <c r="T311" s="412"/>
      <c r="U311" s="412"/>
      <c r="V311" s="412"/>
      <c r="W311" s="412"/>
      <c r="X311" s="412"/>
      <c r="Y311" s="412"/>
      <c r="Z311" s="412"/>
      <c r="AA311" s="412"/>
    </row>
    <row r="312" spans="1:27" ht="12.75" customHeight="1">
      <c r="A312" s="412"/>
      <c r="B312" s="412"/>
      <c r="C312" s="412"/>
      <c r="D312" s="413"/>
      <c r="E312" s="413"/>
      <c r="F312" s="412"/>
      <c r="G312" s="412"/>
      <c r="H312" s="412"/>
      <c r="I312" s="412"/>
      <c r="J312" s="412"/>
      <c r="K312" s="414"/>
      <c r="L312" s="412"/>
      <c r="M312" s="412"/>
      <c r="N312" s="415"/>
      <c r="O312" s="412"/>
      <c r="P312" s="412"/>
      <c r="Q312" s="412"/>
      <c r="R312" s="412"/>
      <c r="S312" s="412"/>
      <c r="T312" s="412"/>
      <c r="U312" s="412"/>
      <c r="V312" s="412"/>
      <c r="W312" s="412"/>
      <c r="X312" s="412"/>
      <c r="Y312" s="412"/>
      <c r="Z312" s="412"/>
      <c r="AA312" s="412"/>
    </row>
    <row r="313" spans="1:27" ht="12.75" customHeight="1">
      <c r="A313" s="412"/>
      <c r="B313" s="412"/>
      <c r="C313" s="412"/>
      <c r="D313" s="413"/>
      <c r="E313" s="413"/>
      <c r="F313" s="412"/>
      <c r="G313" s="412"/>
      <c r="H313" s="412"/>
      <c r="I313" s="412"/>
      <c r="J313" s="412"/>
      <c r="K313" s="414"/>
      <c r="L313" s="412"/>
      <c r="M313" s="412"/>
      <c r="N313" s="415"/>
      <c r="O313" s="412"/>
      <c r="P313" s="412"/>
      <c r="Q313" s="412"/>
      <c r="R313" s="412"/>
      <c r="S313" s="412"/>
      <c r="T313" s="412"/>
      <c r="U313" s="412"/>
      <c r="V313" s="412"/>
      <c r="W313" s="412"/>
      <c r="X313" s="412"/>
      <c r="Y313" s="412"/>
      <c r="Z313" s="412"/>
      <c r="AA313" s="412"/>
    </row>
    <row r="314" spans="1:27" ht="12.75" customHeight="1">
      <c r="A314" s="412"/>
      <c r="B314" s="412"/>
      <c r="C314" s="412"/>
      <c r="D314" s="413"/>
      <c r="E314" s="413"/>
      <c r="F314" s="412"/>
      <c r="G314" s="412"/>
      <c r="H314" s="412"/>
      <c r="I314" s="412"/>
      <c r="J314" s="412"/>
      <c r="K314" s="414"/>
      <c r="L314" s="412"/>
      <c r="M314" s="412"/>
      <c r="N314" s="415"/>
      <c r="O314" s="412"/>
      <c r="P314" s="412"/>
      <c r="Q314" s="412"/>
      <c r="R314" s="412"/>
      <c r="S314" s="412"/>
      <c r="T314" s="412"/>
      <c r="U314" s="412"/>
      <c r="V314" s="412"/>
      <c r="W314" s="412"/>
      <c r="X314" s="412"/>
      <c r="Y314" s="412"/>
      <c r="Z314" s="412"/>
      <c r="AA314" s="412"/>
    </row>
    <row r="315" spans="1:27" ht="12.75" customHeight="1">
      <c r="A315" s="412"/>
      <c r="B315" s="412"/>
      <c r="C315" s="412"/>
      <c r="D315" s="413"/>
      <c r="E315" s="413"/>
      <c r="F315" s="412"/>
      <c r="G315" s="412"/>
      <c r="H315" s="412"/>
      <c r="I315" s="412"/>
      <c r="J315" s="412"/>
      <c r="K315" s="414"/>
      <c r="L315" s="412"/>
      <c r="M315" s="412"/>
      <c r="N315" s="415"/>
      <c r="O315" s="412"/>
      <c r="P315" s="412"/>
      <c r="Q315" s="412"/>
      <c r="R315" s="412"/>
      <c r="S315" s="412"/>
      <c r="T315" s="412"/>
      <c r="U315" s="412"/>
      <c r="V315" s="412"/>
      <c r="W315" s="412"/>
      <c r="X315" s="412"/>
      <c r="Y315" s="412"/>
      <c r="Z315" s="412"/>
      <c r="AA315" s="412"/>
    </row>
    <row r="316" spans="1:27" ht="12.75" customHeight="1">
      <c r="A316" s="412"/>
      <c r="B316" s="412"/>
      <c r="C316" s="412"/>
      <c r="D316" s="413"/>
      <c r="E316" s="413"/>
      <c r="F316" s="412"/>
      <c r="G316" s="412"/>
      <c r="H316" s="412"/>
      <c r="I316" s="412"/>
      <c r="J316" s="412"/>
      <c r="K316" s="414"/>
      <c r="L316" s="412"/>
      <c r="M316" s="412"/>
      <c r="N316" s="415"/>
      <c r="O316" s="412"/>
      <c r="P316" s="412"/>
      <c r="Q316" s="412"/>
      <c r="R316" s="412"/>
      <c r="S316" s="412"/>
      <c r="T316" s="412"/>
      <c r="U316" s="412"/>
      <c r="V316" s="412"/>
      <c r="W316" s="412"/>
      <c r="X316" s="412"/>
      <c r="Y316" s="412"/>
      <c r="Z316" s="412"/>
      <c r="AA316" s="412"/>
    </row>
    <row r="317" spans="1:27" ht="12.75" customHeight="1">
      <c r="A317" s="412"/>
      <c r="B317" s="412"/>
      <c r="C317" s="412"/>
      <c r="D317" s="413"/>
      <c r="E317" s="413"/>
      <c r="F317" s="412"/>
      <c r="G317" s="412"/>
      <c r="H317" s="412"/>
      <c r="I317" s="412"/>
      <c r="J317" s="412"/>
      <c r="K317" s="414"/>
      <c r="L317" s="412"/>
      <c r="M317" s="412"/>
      <c r="N317" s="415"/>
      <c r="O317" s="412"/>
      <c r="P317" s="412"/>
      <c r="Q317" s="412"/>
      <c r="R317" s="412"/>
      <c r="S317" s="412"/>
      <c r="T317" s="412"/>
      <c r="U317" s="412"/>
      <c r="V317" s="412"/>
      <c r="W317" s="412"/>
      <c r="X317" s="412"/>
      <c r="Y317" s="412"/>
      <c r="Z317" s="412"/>
      <c r="AA317" s="412"/>
    </row>
    <row r="318" spans="1:27" ht="12.75" customHeight="1">
      <c r="A318" s="412"/>
      <c r="B318" s="412"/>
      <c r="C318" s="412"/>
      <c r="D318" s="413"/>
      <c r="E318" s="413"/>
      <c r="F318" s="412"/>
      <c r="G318" s="412"/>
      <c r="H318" s="412"/>
      <c r="I318" s="412"/>
      <c r="J318" s="412"/>
      <c r="K318" s="414"/>
      <c r="L318" s="412"/>
      <c r="M318" s="412"/>
      <c r="N318" s="415"/>
      <c r="O318" s="412"/>
      <c r="P318" s="412"/>
      <c r="Q318" s="412"/>
      <c r="R318" s="412"/>
      <c r="S318" s="412"/>
      <c r="T318" s="412"/>
      <c r="U318" s="412"/>
      <c r="V318" s="412"/>
      <c r="W318" s="412"/>
      <c r="X318" s="412"/>
      <c r="Y318" s="412"/>
      <c r="Z318" s="412"/>
      <c r="AA318" s="412"/>
    </row>
    <row r="319" spans="1:27" ht="12.75" customHeight="1">
      <c r="A319" s="412"/>
      <c r="B319" s="412"/>
      <c r="C319" s="412"/>
      <c r="D319" s="413"/>
      <c r="E319" s="413"/>
      <c r="F319" s="412"/>
      <c r="G319" s="412"/>
      <c r="H319" s="412"/>
      <c r="I319" s="412"/>
      <c r="J319" s="412"/>
      <c r="K319" s="414"/>
      <c r="L319" s="412"/>
      <c r="M319" s="412"/>
      <c r="N319" s="415"/>
      <c r="O319" s="412"/>
      <c r="P319" s="412"/>
      <c r="Q319" s="412"/>
      <c r="R319" s="412"/>
      <c r="S319" s="412"/>
      <c r="T319" s="412"/>
      <c r="U319" s="412"/>
      <c r="V319" s="412"/>
      <c r="W319" s="412"/>
      <c r="X319" s="412"/>
      <c r="Y319" s="412"/>
      <c r="Z319" s="412"/>
      <c r="AA319" s="412"/>
    </row>
    <row r="320" spans="1:27" ht="12.75" customHeight="1">
      <c r="A320" s="412"/>
      <c r="B320" s="412"/>
      <c r="C320" s="412"/>
      <c r="D320" s="413"/>
      <c r="E320" s="413"/>
      <c r="F320" s="412"/>
      <c r="G320" s="412"/>
      <c r="H320" s="412"/>
      <c r="I320" s="412"/>
      <c r="J320" s="412"/>
      <c r="K320" s="414"/>
      <c r="L320" s="412"/>
      <c r="M320" s="412"/>
      <c r="N320" s="415"/>
      <c r="O320" s="412"/>
      <c r="P320" s="412"/>
      <c r="Q320" s="412"/>
      <c r="R320" s="412"/>
      <c r="S320" s="412"/>
      <c r="T320" s="412"/>
      <c r="U320" s="412"/>
      <c r="V320" s="412"/>
      <c r="W320" s="412"/>
      <c r="X320" s="412"/>
      <c r="Y320" s="412"/>
      <c r="Z320" s="412"/>
      <c r="AA320" s="412"/>
    </row>
    <row r="321" spans="1:27" ht="12.75" customHeight="1">
      <c r="A321" s="412"/>
      <c r="B321" s="412"/>
      <c r="C321" s="412"/>
      <c r="D321" s="413"/>
      <c r="E321" s="413"/>
      <c r="F321" s="412"/>
      <c r="G321" s="412"/>
      <c r="H321" s="412"/>
      <c r="I321" s="412"/>
      <c r="J321" s="412"/>
      <c r="K321" s="414"/>
      <c r="L321" s="412"/>
      <c r="M321" s="412"/>
      <c r="N321" s="415"/>
      <c r="O321" s="412"/>
      <c r="P321" s="412"/>
      <c r="Q321" s="412"/>
      <c r="R321" s="412"/>
      <c r="S321" s="412"/>
      <c r="T321" s="412"/>
      <c r="U321" s="412"/>
      <c r="V321" s="412"/>
      <c r="W321" s="412"/>
      <c r="X321" s="412"/>
      <c r="Y321" s="412"/>
      <c r="Z321" s="412"/>
      <c r="AA321" s="412"/>
    </row>
    <row r="322" spans="1:27" ht="12.75" customHeight="1">
      <c r="A322" s="412"/>
      <c r="B322" s="412"/>
      <c r="C322" s="412"/>
      <c r="D322" s="413"/>
      <c r="E322" s="413"/>
      <c r="F322" s="412"/>
      <c r="G322" s="412"/>
      <c r="H322" s="412"/>
      <c r="I322" s="412"/>
      <c r="J322" s="412"/>
      <c r="K322" s="414"/>
      <c r="L322" s="412"/>
      <c r="M322" s="412"/>
      <c r="N322" s="415"/>
      <c r="O322" s="412"/>
      <c r="P322" s="412"/>
      <c r="Q322" s="412"/>
      <c r="R322" s="412"/>
      <c r="S322" s="412"/>
      <c r="T322" s="412"/>
      <c r="U322" s="412"/>
      <c r="V322" s="412"/>
      <c r="W322" s="412"/>
      <c r="X322" s="412"/>
      <c r="Y322" s="412"/>
      <c r="Z322" s="412"/>
      <c r="AA322" s="412"/>
    </row>
    <row r="323" spans="1:27" ht="12.75" customHeight="1">
      <c r="A323" s="412"/>
      <c r="B323" s="412"/>
      <c r="C323" s="412"/>
      <c r="D323" s="413"/>
      <c r="E323" s="413"/>
      <c r="F323" s="412"/>
      <c r="G323" s="412"/>
      <c r="H323" s="412"/>
      <c r="I323" s="412"/>
      <c r="J323" s="412"/>
      <c r="K323" s="414"/>
      <c r="L323" s="412"/>
      <c r="M323" s="412"/>
      <c r="N323" s="415"/>
      <c r="O323" s="412"/>
      <c r="P323" s="412"/>
      <c r="Q323" s="412"/>
      <c r="R323" s="412"/>
      <c r="S323" s="412"/>
      <c r="T323" s="412"/>
      <c r="U323" s="412"/>
      <c r="V323" s="412"/>
      <c r="W323" s="412"/>
      <c r="X323" s="412"/>
      <c r="Y323" s="412"/>
      <c r="Z323" s="412"/>
      <c r="AA323" s="412"/>
    </row>
    <row r="324" spans="1:27" ht="12.75" customHeight="1">
      <c r="A324" s="412"/>
      <c r="B324" s="412"/>
      <c r="C324" s="412"/>
      <c r="D324" s="413"/>
      <c r="E324" s="413"/>
      <c r="F324" s="412"/>
      <c r="G324" s="412"/>
      <c r="H324" s="412"/>
      <c r="I324" s="412"/>
      <c r="J324" s="412"/>
      <c r="K324" s="414"/>
      <c r="L324" s="412"/>
      <c r="M324" s="412"/>
      <c r="N324" s="415"/>
      <c r="O324" s="412"/>
      <c r="P324" s="412"/>
      <c r="Q324" s="412"/>
      <c r="R324" s="412"/>
      <c r="S324" s="412"/>
      <c r="T324" s="412"/>
      <c r="U324" s="412"/>
      <c r="V324" s="412"/>
      <c r="W324" s="412"/>
      <c r="X324" s="412"/>
      <c r="Y324" s="412"/>
      <c r="Z324" s="412"/>
      <c r="AA324" s="412"/>
    </row>
    <row r="325" spans="1:27" ht="12.75" customHeight="1">
      <c r="A325" s="412"/>
      <c r="B325" s="412"/>
      <c r="C325" s="412"/>
      <c r="D325" s="413"/>
      <c r="E325" s="413"/>
      <c r="F325" s="412"/>
      <c r="G325" s="412"/>
      <c r="H325" s="412"/>
      <c r="I325" s="412"/>
      <c r="J325" s="412"/>
      <c r="K325" s="414"/>
      <c r="L325" s="412"/>
      <c r="M325" s="412"/>
      <c r="N325" s="415"/>
      <c r="O325" s="412"/>
      <c r="P325" s="412"/>
      <c r="Q325" s="412"/>
      <c r="R325" s="412"/>
      <c r="S325" s="412"/>
      <c r="T325" s="412"/>
      <c r="U325" s="412"/>
      <c r="V325" s="412"/>
      <c r="W325" s="412"/>
      <c r="X325" s="412"/>
      <c r="Y325" s="412"/>
      <c r="Z325" s="412"/>
      <c r="AA325" s="412"/>
    </row>
    <row r="326" spans="1:27" ht="12.75" customHeight="1">
      <c r="A326" s="412"/>
      <c r="B326" s="412"/>
      <c r="C326" s="412"/>
      <c r="D326" s="413"/>
      <c r="E326" s="413"/>
      <c r="F326" s="412"/>
      <c r="G326" s="412"/>
      <c r="H326" s="412"/>
      <c r="I326" s="412"/>
      <c r="J326" s="412"/>
      <c r="K326" s="414"/>
      <c r="L326" s="412"/>
      <c r="M326" s="412"/>
      <c r="N326" s="415"/>
      <c r="O326" s="412"/>
      <c r="P326" s="412"/>
      <c r="Q326" s="412"/>
      <c r="R326" s="412"/>
      <c r="S326" s="412"/>
      <c r="T326" s="412"/>
      <c r="U326" s="412"/>
      <c r="V326" s="412"/>
      <c r="W326" s="412"/>
      <c r="X326" s="412"/>
      <c r="Y326" s="412"/>
      <c r="Z326" s="412"/>
      <c r="AA326" s="412"/>
    </row>
    <row r="327" spans="1:27" ht="12.75" customHeight="1">
      <c r="A327" s="412"/>
      <c r="B327" s="412"/>
      <c r="C327" s="412"/>
      <c r="D327" s="413"/>
      <c r="E327" s="413"/>
      <c r="F327" s="412"/>
      <c r="G327" s="412"/>
      <c r="H327" s="412"/>
      <c r="I327" s="412"/>
      <c r="J327" s="412"/>
      <c r="K327" s="414"/>
      <c r="L327" s="412"/>
      <c r="M327" s="412"/>
      <c r="N327" s="415"/>
      <c r="O327" s="412"/>
      <c r="P327" s="412"/>
      <c r="Q327" s="412"/>
      <c r="R327" s="412"/>
      <c r="S327" s="412"/>
      <c r="T327" s="412"/>
      <c r="U327" s="412"/>
      <c r="V327" s="412"/>
      <c r="W327" s="412"/>
      <c r="X327" s="412"/>
      <c r="Y327" s="412"/>
      <c r="Z327" s="412"/>
      <c r="AA327" s="412"/>
    </row>
    <row r="328" spans="1:27" ht="12.75" customHeight="1">
      <c r="A328" s="412"/>
      <c r="B328" s="412"/>
      <c r="C328" s="412"/>
      <c r="D328" s="413"/>
      <c r="E328" s="413"/>
      <c r="F328" s="412"/>
      <c r="G328" s="412"/>
      <c r="H328" s="412"/>
      <c r="I328" s="412"/>
      <c r="J328" s="412"/>
      <c r="K328" s="414"/>
      <c r="L328" s="412"/>
      <c r="M328" s="412"/>
      <c r="N328" s="415"/>
      <c r="O328" s="412"/>
      <c r="P328" s="412"/>
      <c r="Q328" s="412"/>
      <c r="R328" s="412"/>
      <c r="S328" s="412"/>
      <c r="T328" s="412"/>
      <c r="U328" s="412"/>
      <c r="V328" s="412"/>
      <c r="W328" s="412"/>
      <c r="X328" s="412"/>
      <c r="Y328" s="412"/>
      <c r="Z328" s="412"/>
      <c r="AA328" s="412"/>
    </row>
    <row r="329" spans="1:27" ht="12.75" customHeight="1">
      <c r="A329" s="412"/>
      <c r="B329" s="412"/>
      <c r="C329" s="412"/>
      <c r="D329" s="413"/>
      <c r="E329" s="413"/>
      <c r="F329" s="412"/>
      <c r="G329" s="412"/>
      <c r="H329" s="412"/>
      <c r="I329" s="412"/>
      <c r="J329" s="412"/>
      <c r="K329" s="414"/>
      <c r="L329" s="412"/>
      <c r="M329" s="412"/>
      <c r="N329" s="415"/>
      <c r="O329" s="412"/>
      <c r="P329" s="412"/>
      <c r="Q329" s="412"/>
      <c r="R329" s="412"/>
      <c r="S329" s="412"/>
      <c r="T329" s="412"/>
      <c r="U329" s="412"/>
      <c r="V329" s="412"/>
      <c r="W329" s="412"/>
      <c r="X329" s="412"/>
      <c r="Y329" s="412"/>
      <c r="Z329" s="412"/>
      <c r="AA329" s="412"/>
    </row>
    <row r="330" spans="1:27" ht="12.75" customHeight="1">
      <c r="A330" s="412"/>
      <c r="B330" s="412"/>
      <c r="C330" s="412"/>
      <c r="D330" s="413"/>
      <c r="E330" s="413"/>
      <c r="F330" s="412"/>
      <c r="G330" s="412"/>
      <c r="H330" s="412"/>
      <c r="I330" s="412"/>
      <c r="J330" s="412"/>
      <c r="K330" s="414"/>
      <c r="L330" s="412"/>
      <c r="M330" s="412"/>
      <c r="N330" s="415"/>
      <c r="O330" s="412"/>
      <c r="P330" s="412"/>
      <c r="Q330" s="412"/>
      <c r="R330" s="412"/>
      <c r="S330" s="412"/>
      <c r="T330" s="412"/>
      <c r="U330" s="412"/>
      <c r="V330" s="412"/>
      <c r="W330" s="412"/>
      <c r="X330" s="412"/>
      <c r="Y330" s="412"/>
      <c r="Z330" s="412"/>
      <c r="AA330" s="412"/>
    </row>
    <row r="331" spans="1:27" ht="12.75" customHeight="1">
      <c r="A331" s="412"/>
      <c r="B331" s="412"/>
      <c r="C331" s="412"/>
      <c r="D331" s="413"/>
      <c r="E331" s="413"/>
      <c r="F331" s="412"/>
      <c r="G331" s="412"/>
      <c r="H331" s="412"/>
      <c r="I331" s="412"/>
      <c r="J331" s="412"/>
      <c r="K331" s="414"/>
      <c r="L331" s="412"/>
      <c r="M331" s="412"/>
      <c r="N331" s="415"/>
      <c r="O331" s="412"/>
      <c r="P331" s="412"/>
      <c r="Q331" s="412"/>
      <c r="R331" s="412"/>
      <c r="S331" s="412"/>
      <c r="T331" s="412"/>
      <c r="U331" s="412"/>
      <c r="V331" s="412"/>
      <c r="W331" s="412"/>
      <c r="X331" s="412"/>
      <c r="Y331" s="412"/>
      <c r="Z331" s="412"/>
      <c r="AA331" s="412"/>
    </row>
    <row r="332" spans="1:27" ht="12.75" customHeight="1">
      <c r="A332" s="412"/>
      <c r="B332" s="412"/>
      <c r="C332" s="412"/>
      <c r="D332" s="413"/>
      <c r="E332" s="413"/>
      <c r="F332" s="412"/>
      <c r="G332" s="412"/>
      <c r="H332" s="412"/>
      <c r="I332" s="412"/>
      <c r="J332" s="412"/>
      <c r="K332" s="414"/>
      <c r="L332" s="412"/>
      <c r="M332" s="412"/>
      <c r="N332" s="415"/>
      <c r="O332" s="412"/>
      <c r="P332" s="412"/>
      <c r="Q332" s="412"/>
      <c r="R332" s="412"/>
      <c r="S332" s="412"/>
      <c r="T332" s="412"/>
      <c r="U332" s="412"/>
      <c r="V332" s="412"/>
      <c r="W332" s="412"/>
      <c r="X332" s="412"/>
      <c r="Y332" s="412"/>
      <c r="Z332" s="412"/>
      <c r="AA332" s="412"/>
    </row>
    <row r="333" spans="1:27" ht="12.75" customHeight="1">
      <c r="A333" s="412"/>
      <c r="B333" s="412"/>
      <c r="C333" s="412"/>
      <c r="D333" s="413"/>
      <c r="E333" s="413"/>
      <c r="F333" s="412"/>
      <c r="G333" s="412"/>
      <c r="H333" s="412"/>
      <c r="I333" s="412"/>
      <c r="J333" s="412"/>
      <c r="K333" s="414"/>
      <c r="L333" s="412"/>
      <c r="M333" s="412"/>
      <c r="N333" s="415"/>
      <c r="O333" s="412"/>
      <c r="P333" s="412"/>
      <c r="Q333" s="412"/>
      <c r="R333" s="412"/>
      <c r="S333" s="412"/>
      <c r="T333" s="412"/>
      <c r="U333" s="412"/>
      <c r="V333" s="412"/>
      <c r="W333" s="412"/>
      <c r="X333" s="412"/>
      <c r="Y333" s="412"/>
      <c r="Z333" s="412"/>
      <c r="AA333" s="412"/>
    </row>
    <row r="334" spans="1:27" ht="12.75" customHeight="1">
      <c r="A334" s="412"/>
      <c r="B334" s="412"/>
      <c r="C334" s="412"/>
      <c r="D334" s="413"/>
      <c r="E334" s="413"/>
      <c r="F334" s="412"/>
      <c r="G334" s="412"/>
      <c r="H334" s="412"/>
      <c r="I334" s="412"/>
      <c r="J334" s="412"/>
      <c r="K334" s="414"/>
      <c r="L334" s="412"/>
      <c r="M334" s="412"/>
      <c r="N334" s="415"/>
      <c r="O334" s="412"/>
      <c r="P334" s="412"/>
      <c r="Q334" s="412"/>
      <c r="R334" s="412"/>
      <c r="S334" s="412"/>
      <c r="T334" s="412"/>
      <c r="U334" s="412"/>
      <c r="V334" s="412"/>
      <c r="W334" s="412"/>
      <c r="X334" s="412"/>
      <c r="Y334" s="412"/>
      <c r="Z334" s="412"/>
      <c r="AA334" s="412"/>
    </row>
    <row r="335" spans="1:27" ht="12.75" customHeight="1">
      <c r="A335" s="412"/>
      <c r="B335" s="412"/>
      <c r="C335" s="412"/>
      <c r="D335" s="413"/>
      <c r="E335" s="413"/>
      <c r="F335" s="412"/>
      <c r="G335" s="412"/>
      <c r="H335" s="412"/>
      <c r="I335" s="412"/>
      <c r="J335" s="412"/>
      <c r="K335" s="414"/>
      <c r="L335" s="412"/>
      <c r="M335" s="412"/>
      <c r="N335" s="415"/>
      <c r="O335" s="412"/>
      <c r="P335" s="412"/>
      <c r="Q335" s="412"/>
      <c r="R335" s="412"/>
      <c r="S335" s="412"/>
      <c r="T335" s="412"/>
      <c r="U335" s="412"/>
      <c r="V335" s="412"/>
      <c r="W335" s="412"/>
      <c r="X335" s="412"/>
      <c r="Y335" s="412"/>
      <c r="Z335" s="412"/>
      <c r="AA335" s="412"/>
    </row>
    <row r="336" spans="1:27" ht="12.75" customHeight="1">
      <c r="A336" s="412"/>
      <c r="B336" s="412"/>
      <c r="C336" s="412"/>
      <c r="D336" s="413"/>
      <c r="E336" s="413"/>
      <c r="F336" s="412"/>
      <c r="G336" s="412"/>
      <c r="H336" s="412"/>
      <c r="I336" s="412"/>
      <c r="J336" s="412"/>
      <c r="K336" s="414"/>
      <c r="L336" s="412"/>
      <c r="M336" s="412"/>
      <c r="N336" s="415"/>
      <c r="O336" s="412"/>
      <c r="P336" s="412"/>
      <c r="Q336" s="412"/>
      <c r="R336" s="412"/>
      <c r="S336" s="412"/>
      <c r="T336" s="412"/>
      <c r="U336" s="412"/>
      <c r="V336" s="412"/>
      <c r="W336" s="412"/>
      <c r="X336" s="412"/>
      <c r="Y336" s="412"/>
      <c r="Z336" s="412"/>
      <c r="AA336" s="412"/>
    </row>
    <row r="337" spans="1:27" ht="12.75" customHeight="1">
      <c r="A337" s="412"/>
      <c r="B337" s="412"/>
      <c r="C337" s="412"/>
      <c r="D337" s="413"/>
      <c r="E337" s="413"/>
      <c r="F337" s="412"/>
      <c r="G337" s="412"/>
      <c r="H337" s="412"/>
      <c r="I337" s="412"/>
      <c r="J337" s="412"/>
      <c r="K337" s="414"/>
      <c r="L337" s="412"/>
      <c r="M337" s="412"/>
      <c r="N337" s="415"/>
      <c r="O337" s="412"/>
      <c r="P337" s="412"/>
      <c r="Q337" s="412"/>
      <c r="R337" s="412"/>
      <c r="S337" s="412"/>
      <c r="T337" s="412"/>
      <c r="U337" s="412"/>
      <c r="V337" s="412"/>
      <c r="W337" s="412"/>
      <c r="X337" s="412"/>
      <c r="Y337" s="412"/>
      <c r="Z337" s="412"/>
      <c r="AA337" s="412"/>
    </row>
    <row r="338" spans="1:27" ht="12.75" customHeight="1">
      <c r="A338" s="412"/>
      <c r="B338" s="412"/>
      <c r="C338" s="412"/>
      <c r="D338" s="413"/>
      <c r="E338" s="413"/>
      <c r="F338" s="412"/>
      <c r="G338" s="412"/>
      <c r="H338" s="412"/>
      <c r="I338" s="412"/>
      <c r="J338" s="412"/>
      <c r="K338" s="414"/>
      <c r="L338" s="412"/>
      <c r="M338" s="412"/>
      <c r="N338" s="415"/>
      <c r="O338" s="412"/>
      <c r="P338" s="412"/>
      <c r="Q338" s="412"/>
      <c r="R338" s="412"/>
      <c r="S338" s="412"/>
      <c r="T338" s="412"/>
      <c r="U338" s="412"/>
      <c r="V338" s="412"/>
      <c r="W338" s="412"/>
      <c r="X338" s="412"/>
      <c r="Y338" s="412"/>
      <c r="Z338" s="412"/>
      <c r="AA338" s="412"/>
    </row>
    <row r="339" spans="1:27" ht="12.75" customHeight="1">
      <c r="A339" s="412"/>
      <c r="B339" s="412"/>
      <c r="C339" s="412"/>
      <c r="D339" s="413"/>
      <c r="E339" s="413"/>
      <c r="F339" s="412"/>
      <c r="G339" s="412"/>
      <c r="H339" s="412"/>
      <c r="I339" s="412"/>
      <c r="J339" s="412"/>
      <c r="K339" s="414"/>
      <c r="L339" s="412"/>
      <c r="M339" s="412"/>
      <c r="N339" s="415"/>
      <c r="O339" s="412"/>
      <c r="P339" s="412"/>
      <c r="Q339" s="412"/>
      <c r="R339" s="412"/>
      <c r="S339" s="412"/>
      <c r="T339" s="412"/>
      <c r="U339" s="412"/>
      <c r="V339" s="412"/>
      <c r="W339" s="412"/>
      <c r="X339" s="412"/>
      <c r="Y339" s="412"/>
      <c r="Z339" s="412"/>
      <c r="AA339" s="412"/>
    </row>
    <row r="340" spans="1:27" ht="12.75" customHeight="1">
      <c r="A340" s="412"/>
      <c r="B340" s="412"/>
      <c r="C340" s="412"/>
      <c r="D340" s="413"/>
      <c r="E340" s="413"/>
      <c r="F340" s="412"/>
      <c r="G340" s="412"/>
      <c r="H340" s="412"/>
      <c r="I340" s="412"/>
      <c r="J340" s="412"/>
      <c r="K340" s="414"/>
      <c r="L340" s="412"/>
      <c r="M340" s="412"/>
      <c r="N340" s="415"/>
      <c r="O340" s="412"/>
      <c r="P340" s="412"/>
      <c r="Q340" s="412"/>
      <c r="R340" s="412"/>
      <c r="S340" s="412"/>
      <c r="T340" s="412"/>
      <c r="U340" s="412"/>
      <c r="V340" s="412"/>
      <c r="W340" s="412"/>
      <c r="X340" s="412"/>
      <c r="Y340" s="412"/>
      <c r="Z340" s="412"/>
      <c r="AA340" s="412"/>
    </row>
    <row r="341" spans="1:27" ht="12.75" customHeight="1">
      <c r="A341" s="412"/>
      <c r="B341" s="412"/>
      <c r="C341" s="412"/>
      <c r="D341" s="413"/>
      <c r="E341" s="413"/>
      <c r="F341" s="412"/>
      <c r="G341" s="412"/>
      <c r="H341" s="412"/>
      <c r="I341" s="412"/>
      <c r="J341" s="412"/>
      <c r="K341" s="414"/>
      <c r="L341" s="412"/>
      <c r="M341" s="412"/>
      <c r="N341" s="415"/>
      <c r="O341" s="412"/>
      <c r="P341" s="412"/>
      <c r="Q341" s="412"/>
      <c r="R341" s="412"/>
      <c r="S341" s="412"/>
      <c r="T341" s="412"/>
      <c r="U341" s="412"/>
      <c r="V341" s="412"/>
      <c r="W341" s="412"/>
      <c r="X341" s="412"/>
      <c r="Y341" s="412"/>
      <c r="Z341" s="412"/>
      <c r="AA341" s="412"/>
    </row>
    <row r="342" spans="1:27" ht="12.75" customHeight="1">
      <c r="A342" s="412"/>
      <c r="B342" s="412"/>
      <c r="C342" s="412"/>
      <c r="D342" s="413"/>
      <c r="E342" s="413"/>
      <c r="F342" s="412"/>
      <c r="G342" s="412"/>
      <c r="H342" s="412"/>
      <c r="I342" s="412"/>
      <c r="J342" s="412"/>
      <c r="K342" s="414"/>
      <c r="L342" s="412"/>
      <c r="M342" s="412"/>
      <c r="N342" s="415"/>
      <c r="O342" s="412"/>
      <c r="P342" s="412"/>
      <c r="Q342" s="412"/>
      <c r="R342" s="412"/>
      <c r="S342" s="412"/>
      <c r="T342" s="412"/>
      <c r="U342" s="412"/>
      <c r="V342" s="412"/>
      <c r="W342" s="412"/>
      <c r="X342" s="412"/>
      <c r="Y342" s="412"/>
      <c r="Z342" s="412"/>
      <c r="AA342" s="412"/>
    </row>
    <row r="343" spans="1:27" ht="12.75" customHeight="1">
      <c r="A343" s="412"/>
      <c r="B343" s="412"/>
      <c r="C343" s="412"/>
      <c r="D343" s="413"/>
      <c r="E343" s="413"/>
      <c r="F343" s="412"/>
      <c r="G343" s="412"/>
      <c r="H343" s="412"/>
      <c r="I343" s="412"/>
      <c r="J343" s="412"/>
      <c r="K343" s="414"/>
      <c r="L343" s="412"/>
      <c r="M343" s="412"/>
      <c r="N343" s="415"/>
      <c r="O343" s="412"/>
      <c r="P343" s="412"/>
      <c r="Q343" s="412"/>
      <c r="R343" s="412"/>
      <c r="S343" s="412"/>
      <c r="T343" s="412"/>
      <c r="U343" s="412"/>
      <c r="V343" s="412"/>
      <c r="W343" s="412"/>
      <c r="X343" s="412"/>
      <c r="Y343" s="412"/>
      <c r="Z343" s="412"/>
      <c r="AA343" s="412"/>
    </row>
    <row r="344" spans="1:27" ht="12.75" customHeight="1">
      <c r="A344" s="412"/>
      <c r="B344" s="412"/>
      <c r="C344" s="412"/>
      <c r="D344" s="413"/>
      <c r="E344" s="413"/>
      <c r="F344" s="412"/>
      <c r="G344" s="412"/>
      <c r="H344" s="412"/>
      <c r="I344" s="412"/>
      <c r="J344" s="412"/>
      <c r="K344" s="414"/>
      <c r="L344" s="412"/>
      <c r="M344" s="412"/>
      <c r="N344" s="415"/>
      <c r="O344" s="412"/>
      <c r="P344" s="412"/>
      <c r="Q344" s="412"/>
      <c r="R344" s="412"/>
      <c r="S344" s="412"/>
      <c r="T344" s="412"/>
      <c r="U344" s="412"/>
      <c r="V344" s="412"/>
      <c r="W344" s="412"/>
      <c r="X344" s="412"/>
      <c r="Y344" s="412"/>
      <c r="Z344" s="412"/>
      <c r="AA344" s="412"/>
    </row>
    <row r="345" spans="1:27" ht="12.75" customHeight="1">
      <c r="A345" s="412"/>
      <c r="B345" s="412"/>
      <c r="C345" s="412"/>
      <c r="D345" s="413"/>
      <c r="E345" s="413"/>
      <c r="F345" s="412"/>
      <c r="G345" s="412"/>
      <c r="H345" s="412"/>
      <c r="I345" s="412"/>
      <c r="J345" s="412"/>
      <c r="K345" s="414"/>
      <c r="L345" s="412"/>
      <c r="M345" s="412"/>
      <c r="N345" s="415"/>
      <c r="O345" s="412"/>
      <c r="P345" s="412"/>
      <c r="Q345" s="412"/>
      <c r="R345" s="412"/>
      <c r="S345" s="412"/>
      <c r="T345" s="412"/>
      <c r="U345" s="412"/>
      <c r="V345" s="412"/>
      <c r="W345" s="412"/>
      <c r="X345" s="412"/>
      <c r="Y345" s="412"/>
      <c r="Z345" s="412"/>
      <c r="AA345" s="412"/>
    </row>
    <row r="346" spans="1:27" ht="12.75" customHeight="1">
      <c r="A346" s="412"/>
      <c r="B346" s="412"/>
      <c r="C346" s="412"/>
      <c r="D346" s="413"/>
      <c r="E346" s="413"/>
      <c r="F346" s="412"/>
      <c r="G346" s="412"/>
      <c r="H346" s="412"/>
      <c r="I346" s="412"/>
      <c r="J346" s="412"/>
      <c r="K346" s="414"/>
      <c r="L346" s="412"/>
      <c r="M346" s="412"/>
      <c r="N346" s="415"/>
      <c r="O346" s="412"/>
      <c r="P346" s="412"/>
      <c r="Q346" s="412"/>
      <c r="R346" s="412"/>
      <c r="S346" s="412"/>
      <c r="T346" s="412"/>
      <c r="U346" s="412"/>
      <c r="V346" s="412"/>
      <c r="W346" s="412"/>
      <c r="X346" s="412"/>
      <c r="Y346" s="412"/>
      <c r="Z346" s="412"/>
      <c r="AA346" s="412"/>
    </row>
    <row r="347" spans="1:27" ht="12.75" customHeight="1">
      <c r="A347" s="412"/>
      <c r="B347" s="412"/>
      <c r="C347" s="412"/>
      <c r="D347" s="413"/>
      <c r="E347" s="413"/>
      <c r="F347" s="412"/>
      <c r="G347" s="412"/>
      <c r="H347" s="412"/>
      <c r="I347" s="412"/>
      <c r="J347" s="412"/>
      <c r="K347" s="414"/>
      <c r="L347" s="412"/>
      <c r="M347" s="412"/>
      <c r="N347" s="415"/>
      <c r="O347" s="412"/>
      <c r="P347" s="412"/>
      <c r="Q347" s="412"/>
      <c r="R347" s="412"/>
      <c r="S347" s="412"/>
      <c r="T347" s="412"/>
      <c r="U347" s="412"/>
      <c r="V347" s="412"/>
      <c r="W347" s="412"/>
      <c r="X347" s="412"/>
      <c r="Y347" s="412"/>
      <c r="Z347" s="412"/>
      <c r="AA347" s="412"/>
    </row>
    <row r="348" spans="1:27" ht="12.75" customHeight="1">
      <c r="A348" s="412"/>
      <c r="B348" s="412"/>
      <c r="C348" s="412"/>
      <c r="D348" s="413"/>
      <c r="E348" s="413"/>
      <c r="F348" s="412"/>
      <c r="G348" s="412"/>
      <c r="H348" s="412"/>
      <c r="I348" s="412"/>
      <c r="J348" s="412"/>
      <c r="K348" s="414"/>
      <c r="L348" s="412"/>
      <c r="M348" s="412"/>
      <c r="N348" s="415"/>
      <c r="O348" s="412"/>
      <c r="P348" s="412"/>
      <c r="Q348" s="412"/>
      <c r="R348" s="412"/>
      <c r="S348" s="412"/>
      <c r="T348" s="412"/>
      <c r="U348" s="412"/>
      <c r="V348" s="412"/>
      <c r="W348" s="412"/>
      <c r="X348" s="412"/>
      <c r="Y348" s="412"/>
      <c r="Z348" s="412"/>
      <c r="AA348" s="412"/>
    </row>
    <row r="349" spans="1:27" ht="12.75" customHeight="1">
      <c r="A349" s="412"/>
      <c r="B349" s="412"/>
      <c r="C349" s="412"/>
      <c r="D349" s="413"/>
      <c r="E349" s="413"/>
      <c r="F349" s="412"/>
      <c r="G349" s="412"/>
      <c r="H349" s="412"/>
      <c r="I349" s="412"/>
      <c r="J349" s="412"/>
      <c r="K349" s="414"/>
      <c r="L349" s="412"/>
      <c r="M349" s="412"/>
      <c r="N349" s="415"/>
      <c r="O349" s="412"/>
      <c r="P349" s="412"/>
      <c r="Q349" s="412"/>
      <c r="R349" s="412"/>
      <c r="S349" s="412"/>
      <c r="T349" s="412"/>
      <c r="U349" s="412"/>
      <c r="V349" s="412"/>
      <c r="W349" s="412"/>
      <c r="X349" s="412"/>
      <c r="Y349" s="412"/>
      <c r="Z349" s="412"/>
      <c r="AA349" s="412"/>
    </row>
    <row r="350" spans="1:27" ht="12.75" customHeight="1">
      <c r="A350" s="412"/>
      <c r="B350" s="412"/>
      <c r="C350" s="412"/>
      <c r="D350" s="413"/>
      <c r="E350" s="413"/>
      <c r="F350" s="412"/>
      <c r="G350" s="412"/>
      <c r="H350" s="412"/>
      <c r="I350" s="412"/>
      <c r="J350" s="412"/>
      <c r="K350" s="414"/>
      <c r="L350" s="412"/>
      <c r="M350" s="412"/>
      <c r="N350" s="415"/>
      <c r="O350" s="412"/>
      <c r="P350" s="412"/>
      <c r="Q350" s="412"/>
      <c r="R350" s="412"/>
      <c r="S350" s="412"/>
      <c r="T350" s="412"/>
      <c r="U350" s="412"/>
      <c r="V350" s="412"/>
      <c r="W350" s="412"/>
      <c r="X350" s="412"/>
      <c r="Y350" s="412"/>
      <c r="Z350" s="412"/>
      <c r="AA350" s="412"/>
    </row>
    <row r="351" spans="1:27" ht="12.75" customHeight="1">
      <c r="A351" s="412"/>
      <c r="B351" s="412"/>
      <c r="C351" s="412"/>
      <c r="D351" s="413"/>
      <c r="E351" s="413"/>
      <c r="F351" s="412"/>
      <c r="G351" s="412"/>
      <c r="H351" s="412"/>
      <c r="I351" s="412"/>
      <c r="J351" s="412"/>
      <c r="K351" s="414"/>
      <c r="L351" s="412"/>
      <c r="M351" s="412"/>
      <c r="N351" s="415"/>
      <c r="O351" s="412"/>
      <c r="P351" s="412"/>
      <c r="Q351" s="412"/>
      <c r="R351" s="412"/>
      <c r="S351" s="412"/>
      <c r="T351" s="412"/>
      <c r="U351" s="412"/>
      <c r="V351" s="412"/>
      <c r="W351" s="412"/>
      <c r="X351" s="412"/>
      <c r="Y351" s="412"/>
      <c r="Z351" s="412"/>
      <c r="AA351" s="412"/>
    </row>
    <row r="352" spans="1:27" ht="12.75" customHeight="1">
      <c r="A352" s="412"/>
      <c r="B352" s="412"/>
      <c r="C352" s="412"/>
      <c r="D352" s="413"/>
      <c r="E352" s="413"/>
      <c r="F352" s="412"/>
      <c r="G352" s="412"/>
      <c r="H352" s="412"/>
      <c r="I352" s="412"/>
      <c r="J352" s="412"/>
      <c r="K352" s="414"/>
      <c r="L352" s="412"/>
      <c r="M352" s="412"/>
      <c r="N352" s="415"/>
      <c r="O352" s="412"/>
      <c r="P352" s="412"/>
      <c r="Q352" s="412"/>
      <c r="R352" s="412"/>
      <c r="S352" s="412"/>
      <c r="T352" s="412"/>
      <c r="U352" s="412"/>
      <c r="V352" s="412"/>
      <c r="W352" s="412"/>
      <c r="X352" s="412"/>
      <c r="Y352" s="412"/>
      <c r="Z352" s="412"/>
      <c r="AA352" s="412"/>
    </row>
    <row r="353" spans="1:27" ht="12.75" customHeight="1">
      <c r="A353" s="412"/>
      <c r="B353" s="412"/>
      <c r="C353" s="412"/>
      <c r="D353" s="413"/>
      <c r="E353" s="413"/>
      <c r="F353" s="412"/>
      <c r="G353" s="412"/>
      <c r="H353" s="412"/>
      <c r="I353" s="412"/>
      <c r="J353" s="412"/>
      <c r="K353" s="414"/>
      <c r="L353" s="412"/>
      <c r="M353" s="412"/>
      <c r="N353" s="415"/>
      <c r="O353" s="412"/>
      <c r="P353" s="412"/>
      <c r="Q353" s="412"/>
      <c r="R353" s="412"/>
      <c r="S353" s="412"/>
      <c r="T353" s="412"/>
      <c r="U353" s="412"/>
      <c r="V353" s="412"/>
      <c r="W353" s="412"/>
      <c r="X353" s="412"/>
      <c r="Y353" s="412"/>
      <c r="Z353" s="412"/>
      <c r="AA353" s="412"/>
    </row>
    <row r="354" spans="1:27" ht="12.75" customHeight="1">
      <c r="A354" s="412"/>
      <c r="B354" s="412"/>
      <c r="C354" s="412"/>
      <c r="D354" s="413"/>
      <c r="E354" s="413"/>
      <c r="F354" s="412"/>
      <c r="G354" s="412"/>
      <c r="H354" s="412"/>
      <c r="I354" s="412"/>
      <c r="J354" s="412"/>
      <c r="K354" s="414"/>
      <c r="L354" s="412"/>
      <c r="M354" s="412"/>
      <c r="N354" s="415"/>
      <c r="O354" s="412"/>
      <c r="P354" s="412"/>
      <c r="Q354" s="412"/>
      <c r="R354" s="412"/>
      <c r="S354" s="412"/>
      <c r="T354" s="412"/>
      <c r="U354" s="412"/>
      <c r="V354" s="412"/>
      <c r="W354" s="412"/>
      <c r="X354" s="412"/>
      <c r="Y354" s="412"/>
      <c r="Z354" s="412"/>
      <c r="AA354" s="412"/>
    </row>
    <row r="355" spans="1:27" ht="12.75" customHeight="1">
      <c r="A355" s="412"/>
      <c r="B355" s="412"/>
      <c r="C355" s="412"/>
      <c r="D355" s="413"/>
      <c r="E355" s="413"/>
      <c r="F355" s="412"/>
      <c r="G355" s="412"/>
      <c r="H355" s="412"/>
      <c r="I355" s="412"/>
      <c r="J355" s="412"/>
      <c r="K355" s="414"/>
      <c r="L355" s="412"/>
      <c r="M355" s="412"/>
      <c r="N355" s="415"/>
      <c r="O355" s="412"/>
      <c r="P355" s="412"/>
      <c r="Q355" s="412"/>
      <c r="R355" s="412"/>
      <c r="S355" s="412"/>
      <c r="T355" s="412"/>
      <c r="U355" s="412"/>
      <c r="V355" s="412"/>
      <c r="W355" s="412"/>
      <c r="X355" s="412"/>
      <c r="Y355" s="412"/>
      <c r="Z355" s="412"/>
      <c r="AA355" s="412"/>
    </row>
    <row r="356" spans="1:27" ht="12.75" customHeight="1">
      <c r="A356" s="412"/>
      <c r="B356" s="412"/>
      <c r="C356" s="412"/>
      <c r="D356" s="413"/>
      <c r="E356" s="413"/>
      <c r="F356" s="412"/>
      <c r="G356" s="412"/>
      <c r="H356" s="412"/>
      <c r="I356" s="412"/>
      <c r="J356" s="412"/>
      <c r="K356" s="414"/>
      <c r="L356" s="412"/>
      <c r="M356" s="412"/>
      <c r="N356" s="415"/>
      <c r="O356" s="412"/>
      <c r="P356" s="412"/>
      <c r="Q356" s="412"/>
      <c r="R356" s="412"/>
      <c r="S356" s="412"/>
      <c r="T356" s="412"/>
      <c r="U356" s="412"/>
      <c r="V356" s="412"/>
      <c r="W356" s="412"/>
      <c r="X356" s="412"/>
      <c r="Y356" s="412"/>
      <c r="Z356" s="412"/>
      <c r="AA356" s="412"/>
    </row>
    <row r="357" spans="1:27" ht="12.75" customHeight="1">
      <c r="A357" s="412"/>
      <c r="B357" s="412"/>
      <c r="C357" s="412"/>
      <c r="D357" s="413"/>
      <c r="E357" s="413"/>
      <c r="F357" s="412"/>
      <c r="G357" s="412"/>
      <c r="H357" s="412"/>
      <c r="I357" s="412"/>
      <c r="J357" s="412"/>
      <c r="K357" s="414"/>
      <c r="L357" s="412"/>
      <c r="M357" s="412"/>
      <c r="N357" s="415"/>
      <c r="O357" s="412"/>
      <c r="P357" s="412"/>
      <c r="Q357" s="412"/>
      <c r="R357" s="412"/>
      <c r="S357" s="412"/>
      <c r="T357" s="412"/>
      <c r="U357" s="412"/>
      <c r="V357" s="412"/>
      <c r="W357" s="412"/>
      <c r="X357" s="412"/>
      <c r="Y357" s="412"/>
      <c r="Z357" s="412"/>
      <c r="AA357" s="412"/>
    </row>
    <row r="358" spans="1:27" ht="12.75" customHeight="1">
      <c r="A358" s="412"/>
      <c r="B358" s="412"/>
      <c r="C358" s="412"/>
      <c r="D358" s="413"/>
      <c r="E358" s="413"/>
      <c r="F358" s="412"/>
      <c r="G358" s="412"/>
      <c r="H358" s="412"/>
      <c r="I358" s="412"/>
      <c r="J358" s="412"/>
      <c r="K358" s="414"/>
      <c r="L358" s="412"/>
      <c r="M358" s="412"/>
      <c r="N358" s="415"/>
      <c r="O358" s="412"/>
      <c r="P358" s="412"/>
      <c r="Q358" s="412"/>
      <c r="R358" s="412"/>
      <c r="S358" s="412"/>
      <c r="T358" s="412"/>
      <c r="U358" s="412"/>
      <c r="V358" s="412"/>
      <c r="W358" s="412"/>
      <c r="X358" s="412"/>
      <c r="Y358" s="412"/>
      <c r="Z358" s="412"/>
      <c r="AA358" s="412"/>
    </row>
    <row r="359" spans="1:27" ht="12.75" customHeight="1">
      <c r="A359" s="412"/>
      <c r="B359" s="412"/>
      <c r="C359" s="412"/>
      <c r="D359" s="413"/>
      <c r="E359" s="413"/>
      <c r="F359" s="412"/>
      <c r="G359" s="412"/>
      <c r="H359" s="412"/>
      <c r="I359" s="412"/>
      <c r="J359" s="412"/>
      <c r="K359" s="414"/>
      <c r="L359" s="412"/>
      <c r="M359" s="412"/>
      <c r="N359" s="415"/>
      <c r="O359" s="412"/>
      <c r="P359" s="412"/>
      <c r="Q359" s="412"/>
      <c r="R359" s="412"/>
      <c r="S359" s="412"/>
      <c r="T359" s="412"/>
      <c r="U359" s="412"/>
      <c r="V359" s="412"/>
      <c r="W359" s="412"/>
      <c r="X359" s="412"/>
      <c r="Y359" s="412"/>
      <c r="Z359" s="412"/>
      <c r="AA359" s="412"/>
    </row>
    <row r="360" spans="1:27" ht="12.75" customHeight="1">
      <c r="A360" s="412"/>
      <c r="B360" s="412"/>
      <c r="C360" s="412"/>
      <c r="D360" s="413"/>
      <c r="E360" s="413"/>
      <c r="F360" s="412"/>
      <c r="G360" s="412"/>
      <c r="H360" s="412"/>
      <c r="I360" s="412"/>
      <c r="J360" s="412"/>
      <c r="K360" s="414"/>
      <c r="L360" s="412"/>
      <c r="M360" s="412"/>
      <c r="N360" s="415"/>
      <c r="O360" s="412"/>
      <c r="P360" s="412"/>
      <c r="Q360" s="412"/>
      <c r="R360" s="412"/>
      <c r="S360" s="412"/>
      <c r="T360" s="412"/>
      <c r="U360" s="412"/>
      <c r="V360" s="412"/>
      <c r="W360" s="412"/>
      <c r="X360" s="412"/>
      <c r="Y360" s="412"/>
      <c r="Z360" s="412"/>
      <c r="AA360" s="412"/>
    </row>
    <row r="361" spans="1:27" ht="12.75" customHeight="1">
      <c r="A361" s="412"/>
      <c r="B361" s="412"/>
      <c r="C361" s="412"/>
      <c r="D361" s="413"/>
      <c r="E361" s="413"/>
      <c r="F361" s="412"/>
      <c r="G361" s="412"/>
      <c r="H361" s="412"/>
      <c r="I361" s="412"/>
      <c r="J361" s="412"/>
      <c r="K361" s="414"/>
      <c r="L361" s="412"/>
      <c r="M361" s="412"/>
      <c r="N361" s="415"/>
      <c r="O361" s="412"/>
      <c r="P361" s="412"/>
      <c r="Q361" s="412"/>
      <c r="R361" s="412"/>
      <c r="S361" s="412"/>
      <c r="T361" s="412"/>
      <c r="U361" s="412"/>
      <c r="V361" s="412"/>
      <c r="W361" s="412"/>
      <c r="X361" s="412"/>
      <c r="Y361" s="412"/>
      <c r="Z361" s="412"/>
      <c r="AA361" s="412"/>
    </row>
    <row r="362" spans="1:27" ht="12.75" customHeight="1">
      <c r="A362" s="412"/>
      <c r="B362" s="412"/>
      <c r="C362" s="412"/>
      <c r="D362" s="413"/>
      <c r="E362" s="413"/>
      <c r="F362" s="412"/>
      <c r="G362" s="412"/>
      <c r="H362" s="412"/>
      <c r="I362" s="412"/>
      <c r="J362" s="412"/>
      <c r="K362" s="414"/>
      <c r="L362" s="412"/>
      <c r="M362" s="412"/>
      <c r="N362" s="415"/>
      <c r="O362" s="412"/>
      <c r="P362" s="412"/>
      <c r="Q362" s="412"/>
      <c r="R362" s="412"/>
      <c r="S362" s="412"/>
      <c r="T362" s="412"/>
      <c r="U362" s="412"/>
      <c r="V362" s="412"/>
      <c r="W362" s="412"/>
      <c r="X362" s="412"/>
      <c r="Y362" s="412"/>
      <c r="Z362" s="412"/>
      <c r="AA362" s="412"/>
    </row>
    <row r="363" spans="1:27" ht="12.75" customHeight="1">
      <c r="A363" s="412"/>
      <c r="B363" s="412"/>
      <c r="C363" s="412"/>
      <c r="D363" s="413"/>
      <c r="E363" s="413"/>
      <c r="F363" s="412"/>
      <c r="G363" s="412"/>
      <c r="H363" s="412"/>
      <c r="I363" s="412"/>
      <c r="J363" s="412"/>
      <c r="K363" s="414"/>
      <c r="L363" s="412"/>
      <c r="M363" s="412"/>
      <c r="N363" s="415"/>
      <c r="O363" s="412"/>
      <c r="P363" s="412"/>
      <c r="Q363" s="412"/>
      <c r="R363" s="412"/>
      <c r="S363" s="412"/>
      <c r="T363" s="412"/>
      <c r="U363" s="412"/>
      <c r="V363" s="412"/>
      <c r="W363" s="412"/>
      <c r="X363" s="412"/>
      <c r="Y363" s="412"/>
      <c r="Z363" s="412"/>
      <c r="AA363" s="412"/>
    </row>
    <row r="364" spans="1:27" ht="12.75" customHeight="1">
      <c r="A364" s="412"/>
      <c r="B364" s="412"/>
      <c r="C364" s="412"/>
      <c r="D364" s="413"/>
      <c r="E364" s="413"/>
      <c r="F364" s="412"/>
      <c r="G364" s="412"/>
      <c r="H364" s="412"/>
      <c r="I364" s="412"/>
      <c r="J364" s="412"/>
      <c r="K364" s="414"/>
      <c r="L364" s="412"/>
      <c r="M364" s="412"/>
      <c r="N364" s="415"/>
      <c r="O364" s="412"/>
      <c r="P364" s="412"/>
      <c r="Q364" s="412"/>
      <c r="R364" s="412"/>
      <c r="S364" s="412"/>
      <c r="T364" s="412"/>
      <c r="U364" s="412"/>
      <c r="V364" s="412"/>
      <c r="W364" s="412"/>
      <c r="X364" s="412"/>
      <c r="Y364" s="412"/>
      <c r="Z364" s="412"/>
      <c r="AA364" s="412"/>
    </row>
    <row r="365" spans="1:27" ht="12.75" customHeight="1">
      <c r="A365" s="412"/>
      <c r="B365" s="412"/>
      <c r="C365" s="412"/>
      <c r="D365" s="413"/>
      <c r="E365" s="413"/>
      <c r="F365" s="412"/>
      <c r="G365" s="412"/>
      <c r="H365" s="412"/>
      <c r="I365" s="412"/>
      <c r="J365" s="412"/>
      <c r="K365" s="414"/>
      <c r="L365" s="412"/>
      <c r="M365" s="412"/>
      <c r="N365" s="415"/>
      <c r="O365" s="412"/>
      <c r="P365" s="412"/>
      <c r="Q365" s="412"/>
      <c r="R365" s="412"/>
      <c r="S365" s="412"/>
      <c r="T365" s="412"/>
      <c r="U365" s="412"/>
      <c r="V365" s="412"/>
      <c r="W365" s="412"/>
      <c r="X365" s="412"/>
      <c r="Y365" s="412"/>
      <c r="Z365" s="412"/>
      <c r="AA365" s="412"/>
    </row>
    <row r="366" spans="1:27" ht="12.75" customHeight="1">
      <c r="A366" s="412"/>
      <c r="B366" s="412"/>
      <c r="C366" s="412"/>
      <c r="D366" s="413"/>
      <c r="E366" s="413"/>
      <c r="F366" s="412"/>
      <c r="G366" s="412"/>
      <c r="H366" s="412"/>
      <c r="I366" s="412"/>
      <c r="J366" s="412"/>
      <c r="K366" s="414"/>
      <c r="L366" s="412"/>
      <c r="M366" s="412"/>
      <c r="N366" s="415"/>
      <c r="O366" s="412"/>
      <c r="P366" s="412"/>
      <c r="Q366" s="412"/>
      <c r="R366" s="412"/>
      <c r="S366" s="412"/>
      <c r="T366" s="412"/>
      <c r="U366" s="412"/>
      <c r="V366" s="412"/>
      <c r="W366" s="412"/>
      <c r="X366" s="412"/>
      <c r="Y366" s="412"/>
      <c r="Z366" s="412"/>
      <c r="AA366" s="412"/>
    </row>
    <row r="367" spans="1:27" ht="12.75" customHeight="1">
      <c r="A367" s="412"/>
      <c r="B367" s="412"/>
      <c r="C367" s="412"/>
      <c r="D367" s="413"/>
      <c r="E367" s="413"/>
      <c r="F367" s="412"/>
      <c r="G367" s="412"/>
      <c r="H367" s="412"/>
      <c r="I367" s="412"/>
      <c r="J367" s="412"/>
      <c r="K367" s="414"/>
      <c r="L367" s="412"/>
      <c r="M367" s="412"/>
      <c r="N367" s="415"/>
      <c r="O367" s="412"/>
      <c r="P367" s="412"/>
      <c r="Q367" s="412"/>
      <c r="R367" s="412"/>
      <c r="S367" s="412"/>
      <c r="T367" s="412"/>
      <c r="U367" s="412"/>
      <c r="V367" s="412"/>
      <c r="W367" s="412"/>
      <c r="X367" s="412"/>
      <c r="Y367" s="412"/>
      <c r="Z367" s="412"/>
      <c r="AA367" s="412"/>
    </row>
    <row r="368" spans="1:27" ht="12.75" customHeight="1">
      <c r="A368" s="412"/>
      <c r="B368" s="412"/>
      <c r="C368" s="412"/>
      <c r="D368" s="413"/>
      <c r="E368" s="413"/>
      <c r="F368" s="412"/>
      <c r="G368" s="412"/>
      <c r="H368" s="412"/>
      <c r="I368" s="412"/>
      <c r="J368" s="412"/>
      <c r="K368" s="414"/>
      <c r="L368" s="412"/>
      <c r="M368" s="412"/>
      <c r="N368" s="415"/>
      <c r="O368" s="412"/>
      <c r="P368" s="412"/>
      <c r="Q368" s="412"/>
      <c r="R368" s="412"/>
      <c r="S368" s="412"/>
      <c r="T368" s="412"/>
      <c r="U368" s="412"/>
      <c r="V368" s="412"/>
      <c r="W368" s="412"/>
      <c r="X368" s="412"/>
      <c r="Y368" s="412"/>
      <c r="Z368" s="412"/>
      <c r="AA368" s="412"/>
    </row>
    <row r="369" spans="1:27" ht="12.75" customHeight="1">
      <c r="A369" s="412"/>
      <c r="B369" s="412"/>
      <c r="C369" s="412"/>
      <c r="D369" s="413"/>
      <c r="E369" s="413"/>
      <c r="F369" s="412"/>
      <c r="G369" s="412"/>
      <c r="H369" s="412"/>
      <c r="I369" s="412"/>
      <c r="J369" s="412"/>
      <c r="K369" s="414"/>
      <c r="L369" s="412"/>
      <c r="M369" s="412"/>
      <c r="N369" s="415"/>
      <c r="O369" s="412"/>
      <c r="P369" s="412"/>
      <c r="Q369" s="412"/>
      <c r="R369" s="412"/>
      <c r="S369" s="412"/>
      <c r="T369" s="412"/>
      <c r="U369" s="412"/>
      <c r="V369" s="412"/>
      <c r="W369" s="412"/>
      <c r="X369" s="412"/>
      <c r="Y369" s="412"/>
      <c r="Z369" s="412"/>
      <c r="AA369" s="412"/>
    </row>
    <row r="370" spans="1:27" ht="12.75" customHeight="1">
      <c r="A370" s="412"/>
      <c r="B370" s="412"/>
      <c r="C370" s="412"/>
      <c r="D370" s="413"/>
      <c r="E370" s="413"/>
      <c r="F370" s="412"/>
      <c r="G370" s="412"/>
      <c r="H370" s="412"/>
      <c r="I370" s="412"/>
      <c r="J370" s="412"/>
      <c r="K370" s="414"/>
      <c r="L370" s="412"/>
      <c r="M370" s="412"/>
      <c r="N370" s="415"/>
      <c r="O370" s="412"/>
      <c r="P370" s="412"/>
      <c r="Q370" s="412"/>
      <c r="R370" s="412"/>
      <c r="S370" s="412"/>
      <c r="T370" s="412"/>
      <c r="U370" s="412"/>
      <c r="V370" s="412"/>
      <c r="W370" s="412"/>
      <c r="X370" s="412"/>
      <c r="Y370" s="412"/>
      <c r="Z370" s="412"/>
      <c r="AA370" s="412"/>
    </row>
    <row r="371" spans="1:27" ht="12.75" customHeight="1">
      <c r="A371" s="412"/>
      <c r="B371" s="412"/>
      <c r="C371" s="412"/>
      <c r="D371" s="413"/>
      <c r="E371" s="413"/>
      <c r="F371" s="412"/>
      <c r="G371" s="412"/>
      <c r="H371" s="412"/>
      <c r="I371" s="412"/>
      <c r="J371" s="412"/>
      <c r="K371" s="414"/>
      <c r="L371" s="412"/>
      <c r="M371" s="412"/>
      <c r="N371" s="415"/>
      <c r="O371" s="412"/>
      <c r="P371" s="412"/>
      <c r="Q371" s="412"/>
      <c r="R371" s="412"/>
      <c r="S371" s="412"/>
      <c r="T371" s="412"/>
      <c r="U371" s="412"/>
      <c r="V371" s="412"/>
      <c r="W371" s="412"/>
      <c r="X371" s="412"/>
      <c r="Y371" s="412"/>
      <c r="Z371" s="412"/>
      <c r="AA371" s="412"/>
    </row>
    <row r="372" spans="1:27" ht="12.75" customHeight="1">
      <c r="A372" s="412"/>
      <c r="B372" s="412"/>
      <c r="C372" s="412"/>
      <c r="D372" s="413"/>
      <c r="E372" s="413"/>
      <c r="F372" s="412"/>
      <c r="G372" s="412"/>
      <c r="H372" s="412"/>
      <c r="I372" s="412"/>
      <c r="J372" s="412"/>
      <c r="K372" s="414"/>
      <c r="L372" s="412"/>
      <c r="M372" s="412"/>
      <c r="N372" s="415"/>
      <c r="O372" s="412"/>
      <c r="P372" s="412"/>
      <c r="Q372" s="412"/>
      <c r="R372" s="412"/>
      <c r="S372" s="412"/>
      <c r="T372" s="412"/>
      <c r="U372" s="412"/>
      <c r="V372" s="412"/>
      <c r="W372" s="412"/>
      <c r="X372" s="412"/>
      <c r="Y372" s="412"/>
      <c r="Z372" s="412"/>
      <c r="AA372" s="412"/>
    </row>
    <row r="373" spans="1:27" ht="12.75" customHeight="1">
      <c r="A373" s="412"/>
      <c r="B373" s="412"/>
      <c r="C373" s="412"/>
      <c r="D373" s="413"/>
      <c r="E373" s="413"/>
      <c r="F373" s="412"/>
      <c r="G373" s="412"/>
      <c r="H373" s="412"/>
      <c r="I373" s="412"/>
      <c r="J373" s="412"/>
      <c r="K373" s="414"/>
      <c r="L373" s="412"/>
      <c r="M373" s="412"/>
      <c r="N373" s="415"/>
      <c r="O373" s="412"/>
      <c r="P373" s="412"/>
      <c r="Q373" s="412"/>
      <c r="R373" s="412"/>
      <c r="S373" s="412"/>
      <c r="T373" s="412"/>
      <c r="U373" s="412"/>
      <c r="V373" s="412"/>
      <c r="W373" s="412"/>
      <c r="X373" s="412"/>
      <c r="Y373" s="412"/>
      <c r="Z373" s="412"/>
      <c r="AA373" s="412"/>
    </row>
    <row r="374" spans="1:27" ht="12.75" customHeight="1">
      <c r="A374" s="412"/>
      <c r="B374" s="412"/>
      <c r="C374" s="412"/>
      <c r="D374" s="413"/>
      <c r="E374" s="413"/>
      <c r="F374" s="412"/>
      <c r="G374" s="412"/>
      <c r="H374" s="412"/>
      <c r="I374" s="412"/>
      <c r="J374" s="412"/>
      <c r="K374" s="414"/>
      <c r="L374" s="412"/>
      <c r="M374" s="412"/>
      <c r="N374" s="415"/>
      <c r="O374" s="412"/>
      <c r="P374" s="412"/>
      <c r="Q374" s="412"/>
      <c r="R374" s="412"/>
      <c r="S374" s="412"/>
      <c r="T374" s="412"/>
      <c r="U374" s="412"/>
      <c r="V374" s="412"/>
      <c r="W374" s="412"/>
      <c r="X374" s="412"/>
      <c r="Y374" s="412"/>
      <c r="Z374" s="412"/>
      <c r="AA374" s="412"/>
    </row>
    <row r="375" spans="1:27" ht="12.75" customHeight="1">
      <c r="A375" s="412"/>
      <c r="B375" s="412"/>
      <c r="C375" s="412"/>
      <c r="D375" s="413"/>
      <c r="E375" s="413"/>
      <c r="F375" s="412"/>
      <c r="G375" s="412"/>
      <c r="H375" s="412"/>
      <c r="I375" s="412"/>
      <c r="J375" s="412"/>
      <c r="K375" s="414"/>
      <c r="L375" s="412"/>
      <c r="M375" s="412"/>
      <c r="N375" s="415"/>
      <c r="O375" s="412"/>
      <c r="P375" s="412"/>
      <c r="Q375" s="412"/>
      <c r="R375" s="412"/>
      <c r="S375" s="412"/>
      <c r="T375" s="412"/>
      <c r="U375" s="412"/>
      <c r="V375" s="412"/>
      <c r="W375" s="412"/>
      <c r="X375" s="412"/>
      <c r="Y375" s="412"/>
      <c r="Z375" s="412"/>
      <c r="AA375" s="412"/>
    </row>
    <row r="376" spans="1:27" ht="12.75" customHeight="1">
      <c r="A376" s="412"/>
      <c r="B376" s="412"/>
      <c r="C376" s="412"/>
      <c r="D376" s="413"/>
      <c r="E376" s="413"/>
      <c r="F376" s="412"/>
      <c r="G376" s="412"/>
      <c r="H376" s="412"/>
      <c r="I376" s="412"/>
      <c r="J376" s="412"/>
      <c r="K376" s="414"/>
      <c r="L376" s="412"/>
      <c r="M376" s="412"/>
      <c r="N376" s="415"/>
      <c r="O376" s="412"/>
      <c r="P376" s="412"/>
      <c r="Q376" s="412"/>
      <c r="R376" s="412"/>
      <c r="S376" s="412"/>
      <c r="T376" s="412"/>
      <c r="U376" s="412"/>
      <c r="V376" s="412"/>
      <c r="W376" s="412"/>
      <c r="X376" s="412"/>
      <c r="Y376" s="412"/>
      <c r="Z376" s="412"/>
      <c r="AA376" s="412"/>
    </row>
    <row r="377" spans="1:27" ht="12.75" customHeight="1">
      <c r="A377" s="412"/>
      <c r="B377" s="412"/>
      <c r="C377" s="412"/>
      <c r="D377" s="413"/>
      <c r="E377" s="413"/>
      <c r="F377" s="412"/>
      <c r="G377" s="412"/>
      <c r="H377" s="412"/>
      <c r="I377" s="412"/>
      <c r="J377" s="412"/>
      <c r="K377" s="414"/>
      <c r="L377" s="412"/>
      <c r="M377" s="412"/>
      <c r="N377" s="415"/>
      <c r="O377" s="412"/>
      <c r="P377" s="412"/>
      <c r="Q377" s="412"/>
      <c r="R377" s="412"/>
      <c r="S377" s="412"/>
      <c r="T377" s="412"/>
      <c r="U377" s="412"/>
      <c r="V377" s="412"/>
      <c r="W377" s="412"/>
      <c r="X377" s="412"/>
      <c r="Y377" s="412"/>
      <c r="Z377" s="412"/>
      <c r="AA377" s="412"/>
    </row>
    <row r="378" spans="1:27" ht="12.75" customHeight="1">
      <c r="A378" s="412"/>
      <c r="B378" s="412"/>
      <c r="C378" s="412"/>
      <c r="D378" s="413"/>
      <c r="E378" s="413"/>
      <c r="F378" s="412"/>
      <c r="G378" s="412"/>
      <c r="H378" s="412"/>
      <c r="I378" s="412"/>
      <c r="J378" s="412"/>
      <c r="K378" s="414"/>
      <c r="L378" s="412"/>
      <c r="M378" s="412"/>
      <c r="N378" s="415"/>
      <c r="O378" s="412"/>
      <c r="P378" s="412"/>
      <c r="Q378" s="412"/>
      <c r="R378" s="412"/>
      <c r="S378" s="412"/>
      <c r="T378" s="412"/>
      <c r="U378" s="412"/>
      <c r="V378" s="412"/>
      <c r="W378" s="412"/>
      <c r="X378" s="412"/>
      <c r="Y378" s="412"/>
      <c r="Z378" s="412"/>
      <c r="AA378" s="412"/>
    </row>
    <row r="379" spans="1:27" ht="12.75" customHeight="1">
      <c r="A379" s="412"/>
      <c r="B379" s="412"/>
      <c r="C379" s="412"/>
      <c r="D379" s="413"/>
      <c r="E379" s="413"/>
      <c r="F379" s="412"/>
      <c r="G379" s="412"/>
      <c r="H379" s="412"/>
      <c r="I379" s="412"/>
      <c r="J379" s="412"/>
      <c r="K379" s="414"/>
      <c r="L379" s="412"/>
      <c r="M379" s="412"/>
      <c r="N379" s="415"/>
      <c r="O379" s="412"/>
      <c r="P379" s="412"/>
      <c r="Q379" s="412"/>
      <c r="R379" s="412"/>
      <c r="S379" s="412"/>
      <c r="T379" s="412"/>
      <c r="U379" s="412"/>
      <c r="V379" s="412"/>
      <c r="W379" s="412"/>
      <c r="X379" s="412"/>
      <c r="Y379" s="412"/>
      <c r="Z379" s="412"/>
      <c r="AA379" s="412"/>
    </row>
    <row r="380" spans="1:27" ht="12.75" customHeight="1">
      <c r="A380" s="412"/>
      <c r="B380" s="412"/>
      <c r="C380" s="412"/>
      <c r="D380" s="413"/>
      <c r="E380" s="413"/>
      <c r="F380" s="412"/>
      <c r="G380" s="412"/>
      <c r="H380" s="412"/>
      <c r="I380" s="412"/>
      <c r="J380" s="412"/>
      <c r="K380" s="414"/>
      <c r="L380" s="412"/>
      <c r="M380" s="412"/>
      <c r="N380" s="415"/>
      <c r="O380" s="412"/>
      <c r="P380" s="412"/>
      <c r="Q380" s="412"/>
      <c r="R380" s="412"/>
      <c r="S380" s="412"/>
      <c r="T380" s="412"/>
      <c r="U380" s="412"/>
      <c r="V380" s="412"/>
      <c r="W380" s="412"/>
      <c r="X380" s="412"/>
      <c r="Y380" s="412"/>
      <c r="Z380" s="412"/>
      <c r="AA380" s="412"/>
    </row>
    <row r="381" spans="1:27" ht="12.75" customHeight="1">
      <c r="A381" s="412"/>
      <c r="B381" s="412"/>
      <c r="C381" s="412"/>
      <c r="D381" s="413"/>
      <c r="E381" s="413"/>
      <c r="F381" s="412"/>
      <c r="G381" s="412"/>
      <c r="H381" s="412"/>
      <c r="I381" s="412"/>
      <c r="J381" s="412"/>
      <c r="K381" s="414"/>
      <c r="L381" s="412"/>
      <c r="M381" s="412"/>
      <c r="N381" s="415"/>
      <c r="O381" s="412"/>
      <c r="P381" s="412"/>
      <c r="Q381" s="412"/>
      <c r="R381" s="412"/>
      <c r="S381" s="412"/>
      <c r="T381" s="412"/>
      <c r="U381" s="412"/>
      <c r="V381" s="412"/>
      <c r="W381" s="412"/>
      <c r="X381" s="412"/>
      <c r="Y381" s="412"/>
      <c r="Z381" s="412"/>
      <c r="AA381" s="412"/>
    </row>
    <row r="382" spans="1:27" ht="12.75" customHeight="1">
      <c r="A382" s="412"/>
      <c r="B382" s="412"/>
      <c r="C382" s="412"/>
      <c r="D382" s="413"/>
      <c r="E382" s="413"/>
      <c r="F382" s="412"/>
      <c r="G382" s="412"/>
      <c r="H382" s="412"/>
      <c r="I382" s="412"/>
      <c r="J382" s="412"/>
      <c r="K382" s="414"/>
      <c r="L382" s="412"/>
      <c r="M382" s="412"/>
      <c r="N382" s="415"/>
      <c r="O382" s="412"/>
      <c r="P382" s="412"/>
      <c r="Q382" s="412"/>
      <c r="R382" s="412"/>
      <c r="S382" s="412"/>
      <c r="T382" s="412"/>
      <c r="U382" s="412"/>
      <c r="V382" s="412"/>
      <c r="W382" s="412"/>
      <c r="X382" s="412"/>
      <c r="Y382" s="412"/>
      <c r="Z382" s="412"/>
      <c r="AA382" s="412"/>
    </row>
    <row r="383" spans="1:27" ht="12.75" customHeight="1">
      <c r="A383" s="412"/>
      <c r="B383" s="412"/>
      <c r="C383" s="412"/>
      <c r="D383" s="413"/>
      <c r="E383" s="413"/>
      <c r="F383" s="412"/>
      <c r="G383" s="412"/>
      <c r="H383" s="412"/>
      <c r="I383" s="412"/>
      <c r="J383" s="412"/>
      <c r="K383" s="414"/>
      <c r="L383" s="412"/>
      <c r="M383" s="412"/>
      <c r="N383" s="415"/>
      <c r="O383" s="412"/>
      <c r="P383" s="412"/>
      <c r="Q383" s="412"/>
      <c r="R383" s="412"/>
      <c r="S383" s="412"/>
      <c r="T383" s="412"/>
      <c r="U383" s="412"/>
      <c r="V383" s="412"/>
      <c r="W383" s="412"/>
      <c r="X383" s="412"/>
      <c r="Y383" s="412"/>
      <c r="Z383" s="412"/>
      <c r="AA383" s="412"/>
    </row>
    <row r="384" spans="1:27" ht="12.75" customHeight="1">
      <c r="A384" s="412"/>
      <c r="B384" s="412"/>
      <c r="C384" s="412"/>
      <c r="D384" s="413"/>
      <c r="E384" s="413"/>
      <c r="F384" s="412"/>
      <c r="G384" s="412"/>
      <c r="H384" s="412"/>
      <c r="I384" s="412"/>
      <c r="J384" s="412"/>
      <c r="K384" s="414"/>
      <c r="L384" s="412"/>
      <c r="M384" s="412"/>
      <c r="N384" s="415"/>
      <c r="O384" s="412"/>
      <c r="P384" s="412"/>
      <c r="Q384" s="412"/>
      <c r="R384" s="412"/>
      <c r="S384" s="412"/>
      <c r="T384" s="412"/>
      <c r="U384" s="412"/>
      <c r="V384" s="412"/>
      <c r="W384" s="412"/>
      <c r="X384" s="412"/>
      <c r="Y384" s="412"/>
      <c r="Z384" s="412"/>
      <c r="AA384" s="412"/>
    </row>
    <row r="385" spans="1:27" ht="12.75" customHeight="1">
      <c r="A385" s="412"/>
      <c r="B385" s="412"/>
      <c r="C385" s="412"/>
      <c r="D385" s="413"/>
      <c r="E385" s="413"/>
      <c r="F385" s="412"/>
      <c r="G385" s="412"/>
      <c r="H385" s="412"/>
      <c r="I385" s="412"/>
      <c r="J385" s="412"/>
      <c r="K385" s="414"/>
      <c r="L385" s="412"/>
      <c r="M385" s="412"/>
      <c r="N385" s="415"/>
      <c r="O385" s="412"/>
      <c r="P385" s="412"/>
      <c r="Q385" s="412"/>
      <c r="R385" s="412"/>
      <c r="S385" s="412"/>
      <c r="T385" s="412"/>
      <c r="U385" s="412"/>
      <c r="V385" s="412"/>
      <c r="W385" s="412"/>
      <c r="X385" s="412"/>
      <c r="Y385" s="412"/>
      <c r="Z385" s="412"/>
      <c r="AA385" s="412"/>
    </row>
    <row r="386" spans="1:27" ht="12.75" customHeight="1">
      <c r="A386" s="412"/>
      <c r="B386" s="412"/>
      <c r="C386" s="412"/>
      <c r="D386" s="413"/>
      <c r="E386" s="413"/>
      <c r="F386" s="412"/>
      <c r="G386" s="412"/>
      <c r="H386" s="412"/>
      <c r="I386" s="412"/>
      <c r="J386" s="412"/>
      <c r="K386" s="414"/>
      <c r="L386" s="412"/>
      <c r="M386" s="412"/>
      <c r="N386" s="415"/>
      <c r="O386" s="412"/>
      <c r="P386" s="412"/>
      <c r="Q386" s="412"/>
      <c r="R386" s="412"/>
      <c r="S386" s="412"/>
      <c r="T386" s="412"/>
      <c r="U386" s="412"/>
      <c r="V386" s="412"/>
      <c r="W386" s="412"/>
      <c r="X386" s="412"/>
      <c r="Y386" s="412"/>
      <c r="Z386" s="412"/>
      <c r="AA386" s="412"/>
    </row>
    <row r="387" spans="1:27" ht="12.75" customHeight="1">
      <c r="A387" s="412"/>
      <c r="B387" s="412"/>
      <c r="C387" s="412"/>
      <c r="D387" s="413"/>
      <c r="E387" s="413"/>
      <c r="F387" s="412"/>
      <c r="G387" s="412"/>
      <c r="H387" s="412"/>
      <c r="I387" s="412"/>
      <c r="J387" s="412"/>
      <c r="K387" s="414"/>
      <c r="L387" s="412"/>
      <c r="M387" s="412"/>
      <c r="N387" s="415"/>
      <c r="O387" s="412"/>
      <c r="P387" s="412"/>
      <c r="Q387" s="412"/>
      <c r="R387" s="412"/>
      <c r="S387" s="412"/>
      <c r="T387" s="412"/>
      <c r="U387" s="412"/>
      <c r="V387" s="412"/>
      <c r="W387" s="412"/>
      <c r="X387" s="412"/>
      <c r="Y387" s="412"/>
      <c r="Z387" s="412"/>
      <c r="AA387" s="412"/>
    </row>
    <row r="388" spans="1:27" ht="12.75" customHeight="1">
      <c r="A388" s="412"/>
      <c r="B388" s="412"/>
      <c r="C388" s="412"/>
      <c r="D388" s="413"/>
      <c r="E388" s="413"/>
      <c r="F388" s="412"/>
      <c r="G388" s="412"/>
      <c r="H388" s="412"/>
      <c r="I388" s="412"/>
      <c r="J388" s="412"/>
      <c r="K388" s="414"/>
      <c r="L388" s="412"/>
      <c r="M388" s="412"/>
      <c r="N388" s="415"/>
      <c r="O388" s="412"/>
      <c r="P388" s="412"/>
      <c r="Q388" s="412"/>
      <c r="R388" s="412"/>
      <c r="S388" s="412"/>
      <c r="T388" s="412"/>
      <c r="U388" s="412"/>
      <c r="V388" s="412"/>
      <c r="W388" s="412"/>
      <c r="X388" s="412"/>
      <c r="Y388" s="412"/>
      <c r="Z388" s="412"/>
      <c r="AA388" s="412"/>
    </row>
    <row r="389" spans="1:27" ht="12.75" customHeight="1">
      <c r="A389" s="412"/>
      <c r="B389" s="412"/>
      <c r="C389" s="412"/>
      <c r="D389" s="413"/>
      <c r="E389" s="413"/>
      <c r="F389" s="412"/>
      <c r="G389" s="412"/>
      <c r="H389" s="412"/>
      <c r="I389" s="412"/>
      <c r="J389" s="412"/>
      <c r="K389" s="414"/>
      <c r="L389" s="412"/>
      <c r="M389" s="412"/>
      <c r="N389" s="415"/>
      <c r="O389" s="412"/>
      <c r="P389" s="412"/>
      <c r="Q389" s="412"/>
      <c r="R389" s="412"/>
      <c r="S389" s="412"/>
      <c r="T389" s="412"/>
      <c r="U389" s="412"/>
      <c r="V389" s="412"/>
      <c r="W389" s="412"/>
      <c r="X389" s="412"/>
      <c r="Y389" s="412"/>
      <c r="Z389" s="412"/>
      <c r="AA389" s="412"/>
    </row>
    <row r="390" spans="1:27" ht="12.75" customHeight="1">
      <c r="A390" s="412"/>
      <c r="B390" s="412"/>
      <c r="C390" s="412"/>
      <c r="D390" s="413"/>
      <c r="E390" s="413"/>
      <c r="F390" s="412"/>
      <c r="G390" s="412"/>
      <c r="H390" s="412"/>
      <c r="I390" s="412"/>
      <c r="J390" s="412"/>
      <c r="K390" s="414"/>
      <c r="L390" s="412"/>
      <c r="M390" s="412"/>
      <c r="N390" s="415"/>
      <c r="O390" s="412"/>
      <c r="P390" s="412"/>
      <c r="Q390" s="412"/>
      <c r="R390" s="412"/>
      <c r="S390" s="412"/>
      <c r="T390" s="412"/>
      <c r="U390" s="412"/>
      <c r="V390" s="412"/>
      <c r="W390" s="412"/>
      <c r="X390" s="412"/>
      <c r="Y390" s="412"/>
      <c r="Z390" s="412"/>
      <c r="AA390" s="412"/>
    </row>
    <row r="391" spans="1:27" ht="12.75" customHeight="1">
      <c r="A391" s="412"/>
      <c r="B391" s="412"/>
      <c r="C391" s="412"/>
      <c r="D391" s="413"/>
      <c r="E391" s="413"/>
      <c r="F391" s="412"/>
      <c r="G391" s="412"/>
      <c r="H391" s="412"/>
      <c r="I391" s="412"/>
      <c r="J391" s="412"/>
      <c r="K391" s="414"/>
      <c r="L391" s="412"/>
      <c r="M391" s="412"/>
      <c r="N391" s="415"/>
      <c r="O391" s="412"/>
      <c r="P391" s="412"/>
      <c r="Q391" s="412"/>
      <c r="R391" s="412"/>
      <c r="S391" s="412"/>
      <c r="T391" s="412"/>
      <c r="U391" s="412"/>
      <c r="V391" s="412"/>
      <c r="W391" s="412"/>
      <c r="X391" s="412"/>
      <c r="Y391" s="412"/>
      <c r="Z391" s="412"/>
      <c r="AA391" s="412"/>
    </row>
    <row r="392" spans="1:27" ht="12.75" customHeight="1">
      <c r="A392" s="412"/>
      <c r="B392" s="412"/>
      <c r="C392" s="412"/>
      <c r="D392" s="413"/>
      <c r="E392" s="413"/>
      <c r="F392" s="412"/>
      <c r="G392" s="412"/>
      <c r="H392" s="412"/>
      <c r="I392" s="412"/>
      <c r="J392" s="412"/>
      <c r="K392" s="414"/>
      <c r="L392" s="412"/>
      <c r="M392" s="412"/>
      <c r="N392" s="415"/>
      <c r="O392" s="412"/>
      <c r="P392" s="412"/>
      <c r="Q392" s="412"/>
      <c r="R392" s="412"/>
      <c r="S392" s="412"/>
      <c r="T392" s="412"/>
      <c r="U392" s="412"/>
      <c r="V392" s="412"/>
      <c r="W392" s="412"/>
      <c r="X392" s="412"/>
      <c r="Y392" s="412"/>
      <c r="Z392" s="412"/>
      <c r="AA392" s="412"/>
    </row>
    <row r="393" spans="1:27" ht="12.75" customHeight="1">
      <c r="A393" s="412"/>
      <c r="B393" s="412"/>
      <c r="C393" s="412"/>
      <c r="D393" s="413"/>
      <c r="E393" s="413"/>
      <c r="F393" s="412"/>
      <c r="G393" s="412"/>
      <c r="H393" s="412"/>
      <c r="I393" s="412"/>
      <c r="J393" s="412"/>
      <c r="K393" s="414"/>
      <c r="L393" s="412"/>
      <c r="M393" s="412"/>
      <c r="N393" s="415"/>
      <c r="O393" s="412"/>
      <c r="P393" s="412"/>
      <c r="Q393" s="412"/>
      <c r="R393" s="412"/>
      <c r="S393" s="412"/>
      <c r="T393" s="412"/>
      <c r="U393" s="412"/>
      <c r="V393" s="412"/>
      <c r="W393" s="412"/>
      <c r="X393" s="412"/>
      <c r="Y393" s="412"/>
      <c r="Z393" s="412"/>
      <c r="AA393" s="412"/>
    </row>
    <row r="394" spans="1:27" ht="12.75" customHeight="1">
      <c r="A394" s="412"/>
      <c r="B394" s="412"/>
      <c r="C394" s="412"/>
      <c r="D394" s="413"/>
      <c r="E394" s="413"/>
      <c r="F394" s="412"/>
      <c r="G394" s="412"/>
      <c r="H394" s="412"/>
      <c r="I394" s="412"/>
      <c r="J394" s="412"/>
      <c r="K394" s="414"/>
      <c r="L394" s="412"/>
      <c r="M394" s="412"/>
      <c r="N394" s="415"/>
      <c r="O394" s="412"/>
      <c r="P394" s="412"/>
      <c r="Q394" s="412"/>
      <c r="R394" s="412"/>
      <c r="S394" s="412"/>
      <c r="T394" s="412"/>
      <c r="U394" s="412"/>
      <c r="V394" s="412"/>
      <c r="W394" s="412"/>
      <c r="X394" s="412"/>
      <c r="Y394" s="412"/>
      <c r="Z394" s="412"/>
      <c r="AA394" s="412"/>
    </row>
    <row r="395" spans="1:27" ht="12.75" customHeight="1">
      <c r="A395" s="412"/>
      <c r="B395" s="412"/>
      <c r="C395" s="412"/>
      <c r="D395" s="413"/>
      <c r="E395" s="413"/>
      <c r="F395" s="412"/>
      <c r="G395" s="412"/>
      <c r="H395" s="412"/>
      <c r="I395" s="412"/>
      <c r="J395" s="412"/>
      <c r="K395" s="414"/>
      <c r="L395" s="412"/>
      <c r="M395" s="412"/>
      <c r="N395" s="415"/>
      <c r="O395" s="412"/>
      <c r="P395" s="412"/>
      <c r="Q395" s="412"/>
      <c r="R395" s="412"/>
      <c r="S395" s="412"/>
      <c r="T395" s="412"/>
      <c r="U395" s="412"/>
      <c r="V395" s="412"/>
      <c r="W395" s="412"/>
      <c r="X395" s="412"/>
      <c r="Y395" s="412"/>
      <c r="Z395" s="412"/>
      <c r="AA395" s="412"/>
    </row>
    <row r="396" spans="1:27" ht="12.75" customHeight="1">
      <c r="A396" s="412"/>
      <c r="B396" s="412"/>
      <c r="C396" s="412"/>
      <c r="D396" s="413"/>
      <c r="E396" s="413"/>
      <c r="F396" s="412"/>
      <c r="G396" s="412"/>
      <c r="H396" s="412"/>
      <c r="I396" s="412"/>
      <c r="J396" s="412"/>
      <c r="K396" s="414"/>
      <c r="L396" s="412"/>
      <c r="M396" s="412"/>
      <c r="N396" s="415"/>
      <c r="O396" s="412"/>
      <c r="P396" s="412"/>
      <c r="Q396" s="412"/>
      <c r="R396" s="412"/>
      <c r="S396" s="412"/>
      <c r="T396" s="412"/>
      <c r="U396" s="412"/>
      <c r="V396" s="412"/>
      <c r="W396" s="412"/>
      <c r="X396" s="412"/>
      <c r="Y396" s="412"/>
      <c r="Z396" s="412"/>
      <c r="AA396" s="412"/>
    </row>
    <row r="397" spans="1:27" ht="12.75" customHeight="1">
      <c r="A397" s="412"/>
      <c r="B397" s="412"/>
      <c r="C397" s="412"/>
      <c r="D397" s="413"/>
      <c r="E397" s="413"/>
      <c r="F397" s="412"/>
      <c r="G397" s="412"/>
      <c r="H397" s="412"/>
      <c r="I397" s="412"/>
      <c r="J397" s="412"/>
      <c r="K397" s="414"/>
      <c r="L397" s="412"/>
      <c r="M397" s="412"/>
      <c r="N397" s="415"/>
      <c r="O397" s="412"/>
      <c r="P397" s="412"/>
      <c r="Q397" s="412"/>
      <c r="R397" s="412"/>
      <c r="S397" s="412"/>
      <c r="T397" s="412"/>
      <c r="U397" s="412"/>
      <c r="V397" s="412"/>
      <c r="W397" s="412"/>
      <c r="X397" s="412"/>
      <c r="Y397" s="412"/>
      <c r="Z397" s="412"/>
      <c r="AA397" s="412"/>
    </row>
    <row r="398" spans="1:27" ht="12.75" customHeight="1">
      <c r="A398" s="412"/>
      <c r="B398" s="412"/>
      <c r="C398" s="412"/>
      <c r="D398" s="413"/>
      <c r="E398" s="413"/>
      <c r="F398" s="412"/>
      <c r="G398" s="412"/>
      <c r="H398" s="412"/>
      <c r="I398" s="412"/>
      <c r="J398" s="412"/>
      <c r="K398" s="414"/>
      <c r="L398" s="412"/>
      <c r="M398" s="412"/>
      <c r="N398" s="415"/>
      <c r="O398" s="412"/>
      <c r="P398" s="412"/>
      <c r="Q398" s="412"/>
      <c r="R398" s="412"/>
      <c r="S398" s="412"/>
      <c r="T398" s="412"/>
      <c r="U398" s="412"/>
      <c r="V398" s="412"/>
      <c r="W398" s="412"/>
      <c r="X398" s="412"/>
      <c r="Y398" s="412"/>
      <c r="Z398" s="412"/>
      <c r="AA398" s="412"/>
    </row>
    <row r="399" spans="1:27" ht="12.75" customHeight="1">
      <c r="A399" s="412"/>
      <c r="B399" s="412"/>
      <c r="C399" s="412"/>
      <c r="D399" s="413"/>
      <c r="E399" s="413"/>
      <c r="F399" s="412"/>
      <c r="G399" s="412"/>
      <c r="H399" s="412"/>
      <c r="I399" s="412"/>
      <c r="J399" s="412"/>
      <c r="K399" s="414"/>
      <c r="L399" s="412"/>
      <c r="M399" s="412"/>
      <c r="N399" s="415"/>
      <c r="O399" s="412"/>
      <c r="P399" s="412"/>
      <c r="Q399" s="412"/>
      <c r="R399" s="412"/>
      <c r="S399" s="412"/>
      <c r="T399" s="412"/>
      <c r="U399" s="412"/>
      <c r="V399" s="412"/>
      <c r="W399" s="412"/>
      <c r="X399" s="412"/>
      <c r="Y399" s="412"/>
      <c r="Z399" s="412"/>
      <c r="AA399" s="412"/>
    </row>
    <row r="400" spans="1:27" ht="12.75" customHeight="1">
      <c r="A400" s="412"/>
      <c r="B400" s="412"/>
      <c r="C400" s="412"/>
      <c r="D400" s="413"/>
      <c r="E400" s="413"/>
      <c r="F400" s="412"/>
      <c r="G400" s="412"/>
      <c r="H400" s="412"/>
      <c r="I400" s="412"/>
      <c r="J400" s="412"/>
      <c r="K400" s="414"/>
      <c r="L400" s="412"/>
      <c r="M400" s="412"/>
      <c r="N400" s="415"/>
      <c r="O400" s="412"/>
      <c r="P400" s="412"/>
      <c r="Q400" s="412"/>
      <c r="R400" s="412"/>
      <c r="S400" s="412"/>
      <c r="T400" s="412"/>
      <c r="U400" s="412"/>
      <c r="V400" s="412"/>
      <c r="W400" s="412"/>
      <c r="X400" s="412"/>
      <c r="Y400" s="412"/>
      <c r="Z400" s="412"/>
      <c r="AA400" s="412"/>
    </row>
    <row r="401" spans="1:27" ht="12.75" customHeight="1">
      <c r="A401" s="412"/>
      <c r="B401" s="412"/>
      <c r="C401" s="412"/>
      <c r="D401" s="413"/>
      <c r="E401" s="413"/>
      <c r="F401" s="412"/>
      <c r="G401" s="412"/>
      <c r="H401" s="412"/>
      <c r="I401" s="412"/>
      <c r="J401" s="412"/>
      <c r="K401" s="414"/>
      <c r="L401" s="412"/>
      <c r="M401" s="412"/>
      <c r="N401" s="415"/>
      <c r="O401" s="412"/>
      <c r="P401" s="412"/>
      <c r="Q401" s="412"/>
      <c r="R401" s="412"/>
      <c r="S401" s="412"/>
      <c r="T401" s="412"/>
      <c r="U401" s="412"/>
      <c r="V401" s="412"/>
      <c r="W401" s="412"/>
      <c r="X401" s="412"/>
      <c r="Y401" s="412"/>
      <c r="Z401" s="412"/>
      <c r="AA401" s="412"/>
    </row>
    <row r="402" spans="1:27" ht="12.75" customHeight="1">
      <c r="A402" s="412"/>
      <c r="B402" s="412"/>
      <c r="C402" s="412"/>
      <c r="D402" s="413"/>
      <c r="E402" s="413"/>
      <c r="F402" s="412"/>
      <c r="G402" s="412"/>
      <c r="H402" s="412"/>
      <c r="I402" s="412"/>
      <c r="J402" s="412"/>
      <c r="K402" s="414"/>
      <c r="L402" s="412"/>
      <c r="M402" s="412"/>
      <c r="N402" s="415"/>
      <c r="O402" s="412"/>
      <c r="P402" s="412"/>
      <c r="Q402" s="412"/>
      <c r="R402" s="412"/>
      <c r="S402" s="412"/>
      <c r="T402" s="412"/>
      <c r="U402" s="412"/>
      <c r="V402" s="412"/>
      <c r="W402" s="412"/>
      <c r="X402" s="412"/>
      <c r="Y402" s="412"/>
      <c r="Z402" s="412"/>
      <c r="AA402" s="412"/>
    </row>
    <row r="403" spans="1:27" ht="12.75" customHeight="1">
      <c r="A403" s="412"/>
      <c r="B403" s="412"/>
      <c r="C403" s="412"/>
      <c r="D403" s="413"/>
      <c r="E403" s="413"/>
      <c r="F403" s="412"/>
      <c r="G403" s="412"/>
      <c r="H403" s="412"/>
      <c r="I403" s="412"/>
      <c r="J403" s="412"/>
      <c r="K403" s="414"/>
      <c r="L403" s="412"/>
      <c r="M403" s="412"/>
      <c r="N403" s="415"/>
      <c r="O403" s="412"/>
      <c r="P403" s="412"/>
      <c r="Q403" s="412"/>
      <c r="R403" s="412"/>
      <c r="S403" s="412"/>
      <c r="T403" s="412"/>
      <c r="U403" s="412"/>
      <c r="V403" s="412"/>
      <c r="W403" s="412"/>
      <c r="X403" s="412"/>
      <c r="Y403" s="412"/>
      <c r="Z403" s="412"/>
      <c r="AA403" s="412"/>
    </row>
    <row r="404" spans="1:27" ht="12.75" customHeight="1">
      <c r="A404" s="412"/>
      <c r="B404" s="412"/>
      <c r="C404" s="412"/>
      <c r="D404" s="413"/>
      <c r="E404" s="413"/>
      <c r="F404" s="412"/>
      <c r="G404" s="412"/>
      <c r="H404" s="412"/>
      <c r="I404" s="412"/>
      <c r="J404" s="412"/>
      <c r="K404" s="414"/>
      <c r="L404" s="412"/>
      <c r="M404" s="412"/>
      <c r="N404" s="415"/>
      <c r="O404" s="412"/>
      <c r="P404" s="412"/>
      <c r="Q404" s="412"/>
      <c r="R404" s="412"/>
      <c r="S404" s="412"/>
      <c r="T404" s="412"/>
      <c r="U404" s="412"/>
      <c r="V404" s="412"/>
      <c r="W404" s="412"/>
      <c r="X404" s="412"/>
      <c r="Y404" s="412"/>
      <c r="Z404" s="412"/>
      <c r="AA404" s="412"/>
    </row>
    <row r="405" spans="1:27" ht="12.75" customHeight="1">
      <c r="A405" s="412"/>
      <c r="B405" s="412"/>
      <c r="C405" s="412"/>
      <c r="D405" s="413"/>
      <c r="E405" s="413"/>
      <c r="F405" s="412"/>
      <c r="G405" s="412"/>
      <c r="H405" s="412"/>
      <c r="I405" s="412"/>
      <c r="J405" s="412"/>
      <c r="K405" s="414"/>
      <c r="L405" s="412"/>
      <c r="M405" s="412"/>
      <c r="N405" s="415"/>
      <c r="O405" s="412"/>
      <c r="P405" s="412"/>
      <c r="Q405" s="412"/>
      <c r="R405" s="412"/>
      <c r="S405" s="412"/>
      <c r="T405" s="412"/>
      <c r="U405" s="412"/>
      <c r="V405" s="412"/>
      <c r="W405" s="412"/>
      <c r="X405" s="412"/>
      <c r="Y405" s="412"/>
      <c r="Z405" s="412"/>
      <c r="AA405" s="412"/>
    </row>
    <row r="406" spans="1:27" ht="12.75" customHeight="1">
      <c r="A406" s="412"/>
      <c r="B406" s="412"/>
      <c r="C406" s="412"/>
      <c r="D406" s="413"/>
      <c r="E406" s="413"/>
      <c r="F406" s="412"/>
      <c r="G406" s="412"/>
      <c r="H406" s="412"/>
      <c r="I406" s="412"/>
      <c r="J406" s="412"/>
      <c r="K406" s="414"/>
      <c r="L406" s="412"/>
      <c r="M406" s="412"/>
      <c r="N406" s="415"/>
      <c r="O406" s="412"/>
      <c r="P406" s="412"/>
      <c r="Q406" s="412"/>
      <c r="R406" s="412"/>
      <c r="S406" s="412"/>
      <c r="T406" s="412"/>
      <c r="U406" s="412"/>
      <c r="V406" s="412"/>
      <c r="W406" s="412"/>
      <c r="X406" s="412"/>
      <c r="Y406" s="412"/>
      <c r="Z406" s="412"/>
      <c r="AA406" s="412"/>
    </row>
    <row r="407" spans="1:27" ht="12.75" customHeight="1">
      <c r="A407" s="412"/>
      <c r="B407" s="412"/>
      <c r="C407" s="412"/>
      <c r="D407" s="413"/>
      <c r="E407" s="413"/>
      <c r="F407" s="412"/>
      <c r="G407" s="412"/>
      <c r="H407" s="412"/>
      <c r="I407" s="412"/>
      <c r="J407" s="412"/>
      <c r="K407" s="414"/>
      <c r="L407" s="412"/>
      <c r="M407" s="412"/>
      <c r="N407" s="415"/>
      <c r="O407" s="412"/>
      <c r="P407" s="412"/>
      <c r="Q407" s="412"/>
      <c r="R407" s="412"/>
      <c r="S407" s="412"/>
      <c r="T407" s="412"/>
      <c r="U407" s="412"/>
      <c r="V407" s="412"/>
      <c r="W407" s="412"/>
      <c r="X407" s="412"/>
      <c r="Y407" s="412"/>
      <c r="Z407" s="412"/>
      <c r="AA407" s="412"/>
    </row>
    <row r="408" spans="1:27" ht="12.75" customHeight="1">
      <c r="A408" s="412"/>
      <c r="B408" s="412"/>
      <c r="C408" s="412"/>
      <c r="D408" s="413"/>
      <c r="E408" s="413"/>
      <c r="F408" s="412"/>
      <c r="G408" s="412"/>
      <c r="H408" s="412"/>
      <c r="I408" s="412"/>
      <c r="J408" s="412"/>
      <c r="K408" s="414"/>
      <c r="L408" s="412"/>
      <c r="M408" s="412"/>
      <c r="N408" s="415"/>
      <c r="O408" s="412"/>
      <c r="P408" s="412"/>
      <c r="Q408" s="412"/>
      <c r="R408" s="412"/>
      <c r="S408" s="412"/>
      <c r="T408" s="412"/>
      <c r="U408" s="412"/>
      <c r="V408" s="412"/>
      <c r="W408" s="412"/>
      <c r="X408" s="412"/>
      <c r="Y408" s="412"/>
      <c r="Z408" s="412"/>
      <c r="AA408" s="412"/>
    </row>
    <row r="409" spans="1:27" ht="12.75" customHeight="1">
      <c r="A409" s="412"/>
      <c r="B409" s="412"/>
      <c r="C409" s="412"/>
      <c r="D409" s="413"/>
      <c r="E409" s="413"/>
      <c r="F409" s="412"/>
      <c r="G409" s="412"/>
      <c r="H409" s="412"/>
      <c r="I409" s="412"/>
      <c r="J409" s="412"/>
      <c r="K409" s="414"/>
      <c r="L409" s="412"/>
      <c r="M409" s="412"/>
      <c r="N409" s="415"/>
      <c r="O409" s="412"/>
      <c r="P409" s="412"/>
      <c r="Q409" s="412"/>
      <c r="R409" s="412"/>
      <c r="S409" s="412"/>
      <c r="T409" s="412"/>
      <c r="U409" s="412"/>
      <c r="V409" s="412"/>
      <c r="W409" s="412"/>
      <c r="X409" s="412"/>
      <c r="Y409" s="412"/>
      <c r="Z409" s="412"/>
      <c r="AA409" s="412"/>
    </row>
    <row r="410" spans="1:27" ht="12.75" customHeight="1">
      <c r="A410" s="412"/>
      <c r="B410" s="412"/>
      <c r="C410" s="412"/>
      <c r="D410" s="413"/>
      <c r="E410" s="413"/>
      <c r="F410" s="412"/>
      <c r="G410" s="412"/>
      <c r="H410" s="412"/>
      <c r="I410" s="412"/>
      <c r="J410" s="412"/>
      <c r="K410" s="414"/>
      <c r="L410" s="412"/>
      <c r="M410" s="412"/>
      <c r="N410" s="415"/>
      <c r="O410" s="412"/>
      <c r="P410" s="412"/>
      <c r="Q410" s="412"/>
      <c r="R410" s="412"/>
      <c r="S410" s="412"/>
      <c r="T410" s="412"/>
      <c r="U410" s="412"/>
      <c r="V410" s="412"/>
      <c r="W410" s="412"/>
      <c r="X410" s="412"/>
      <c r="Y410" s="412"/>
      <c r="Z410" s="412"/>
      <c r="AA410" s="412"/>
    </row>
    <row r="411" spans="1:27" ht="12.75" customHeight="1">
      <c r="A411" s="412"/>
      <c r="B411" s="412"/>
      <c r="C411" s="412"/>
      <c r="D411" s="413"/>
      <c r="E411" s="413"/>
      <c r="F411" s="412"/>
      <c r="G411" s="412"/>
      <c r="H411" s="412"/>
      <c r="I411" s="412"/>
      <c r="J411" s="412"/>
      <c r="K411" s="414"/>
      <c r="L411" s="412"/>
      <c r="M411" s="412"/>
      <c r="N411" s="415"/>
      <c r="O411" s="412"/>
      <c r="P411" s="412"/>
      <c r="Q411" s="412"/>
      <c r="R411" s="412"/>
      <c r="S411" s="412"/>
      <c r="T411" s="412"/>
      <c r="U411" s="412"/>
      <c r="V411" s="412"/>
      <c r="W411" s="412"/>
      <c r="X411" s="412"/>
      <c r="Y411" s="412"/>
      <c r="Z411" s="412"/>
      <c r="AA411" s="412"/>
    </row>
    <row r="412" spans="1:27" ht="12.75" customHeight="1">
      <c r="A412" s="412"/>
      <c r="B412" s="412"/>
      <c r="C412" s="412"/>
      <c r="D412" s="413"/>
      <c r="E412" s="413"/>
      <c r="F412" s="412"/>
      <c r="G412" s="412"/>
      <c r="H412" s="412"/>
      <c r="I412" s="412"/>
      <c r="J412" s="412"/>
      <c r="K412" s="414"/>
      <c r="L412" s="412"/>
      <c r="M412" s="412"/>
      <c r="N412" s="415"/>
      <c r="O412" s="412"/>
      <c r="P412" s="412"/>
      <c r="Q412" s="412"/>
      <c r="R412" s="412"/>
      <c r="S412" s="412"/>
      <c r="T412" s="412"/>
      <c r="U412" s="412"/>
      <c r="V412" s="412"/>
      <c r="W412" s="412"/>
      <c r="X412" s="412"/>
      <c r="Y412" s="412"/>
      <c r="Z412" s="412"/>
      <c r="AA412" s="412"/>
    </row>
    <row r="413" spans="1:27" ht="12.75" customHeight="1">
      <c r="A413" s="412"/>
      <c r="B413" s="412"/>
      <c r="C413" s="412"/>
      <c r="D413" s="413"/>
      <c r="E413" s="413"/>
      <c r="F413" s="412"/>
      <c r="G413" s="412"/>
      <c r="H413" s="412"/>
      <c r="I413" s="412"/>
      <c r="J413" s="412"/>
      <c r="K413" s="414"/>
      <c r="L413" s="412"/>
      <c r="M413" s="412"/>
      <c r="N413" s="415"/>
      <c r="O413" s="412"/>
      <c r="P413" s="412"/>
      <c r="Q413" s="412"/>
      <c r="R413" s="412"/>
      <c r="S413" s="412"/>
      <c r="T413" s="412"/>
      <c r="U413" s="412"/>
      <c r="V413" s="412"/>
      <c r="W413" s="412"/>
      <c r="X413" s="412"/>
      <c r="Y413" s="412"/>
      <c r="Z413" s="412"/>
      <c r="AA413" s="412"/>
    </row>
    <row r="414" spans="1:27" ht="12.75" customHeight="1">
      <c r="A414" s="412"/>
      <c r="B414" s="412"/>
      <c r="C414" s="412"/>
      <c r="D414" s="413"/>
      <c r="E414" s="413"/>
      <c r="F414" s="412"/>
      <c r="G414" s="412"/>
      <c r="H414" s="412"/>
      <c r="I414" s="412"/>
      <c r="J414" s="412"/>
      <c r="K414" s="414"/>
      <c r="L414" s="412"/>
      <c r="M414" s="412"/>
      <c r="N414" s="415"/>
      <c r="O414" s="412"/>
      <c r="P414" s="412"/>
      <c r="Q414" s="412"/>
      <c r="R414" s="412"/>
      <c r="S414" s="412"/>
      <c r="T414" s="412"/>
      <c r="U414" s="412"/>
      <c r="V414" s="412"/>
      <c r="W414" s="412"/>
      <c r="X414" s="412"/>
      <c r="Y414" s="412"/>
      <c r="Z414" s="412"/>
      <c r="AA414" s="412"/>
    </row>
    <row r="415" spans="1:27" ht="12.75" customHeight="1">
      <c r="A415" s="412"/>
      <c r="B415" s="412"/>
      <c r="C415" s="412"/>
      <c r="D415" s="413"/>
      <c r="E415" s="413"/>
      <c r="F415" s="412"/>
      <c r="G415" s="412"/>
      <c r="H415" s="412"/>
      <c r="I415" s="412"/>
      <c r="J415" s="412"/>
      <c r="K415" s="414"/>
      <c r="L415" s="412"/>
      <c r="M415" s="412"/>
      <c r="N415" s="415"/>
      <c r="O415" s="412"/>
      <c r="P415" s="412"/>
      <c r="Q415" s="412"/>
      <c r="R415" s="412"/>
      <c r="S415" s="412"/>
      <c r="T415" s="412"/>
      <c r="U415" s="412"/>
      <c r="V415" s="412"/>
      <c r="W415" s="412"/>
      <c r="X415" s="412"/>
      <c r="Y415" s="412"/>
      <c r="Z415" s="412"/>
      <c r="AA415" s="412"/>
    </row>
    <row r="416" spans="1:27" ht="12.75" customHeight="1">
      <c r="A416" s="412"/>
      <c r="B416" s="412"/>
      <c r="C416" s="412"/>
      <c r="D416" s="413"/>
      <c r="E416" s="413"/>
      <c r="F416" s="412"/>
      <c r="G416" s="412"/>
      <c r="H416" s="412"/>
      <c r="I416" s="412"/>
      <c r="J416" s="412"/>
      <c r="K416" s="414"/>
      <c r="L416" s="412"/>
      <c r="M416" s="412"/>
      <c r="N416" s="415"/>
      <c r="O416" s="412"/>
      <c r="P416" s="412"/>
      <c r="Q416" s="412"/>
      <c r="R416" s="412"/>
      <c r="S416" s="412"/>
      <c r="T416" s="412"/>
      <c r="U416" s="412"/>
      <c r="V416" s="412"/>
      <c r="W416" s="412"/>
      <c r="X416" s="412"/>
      <c r="Y416" s="412"/>
      <c r="Z416" s="412"/>
      <c r="AA416" s="412"/>
    </row>
    <row r="417" spans="1:27" ht="12.75" customHeight="1">
      <c r="A417" s="412"/>
      <c r="B417" s="412"/>
      <c r="C417" s="412"/>
      <c r="D417" s="413"/>
      <c r="E417" s="413"/>
      <c r="F417" s="412"/>
      <c r="G417" s="412"/>
      <c r="H417" s="412"/>
      <c r="I417" s="412"/>
      <c r="J417" s="412"/>
      <c r="K417" s="414"/>
      <c r="L417" s="412"/>
      <c r="M417" s="412"/>
      <c r="N417" s="415"/>
      <c r="O417" s="412"/>
      <c r="P417" s="412"/>
      <c r="Q417" s="412"/>
      <c r="R417" s="412"/>
      <c r="S417" s="412"/>
      <c r="T417" s="412"/>
      <c r="U417" s="412"/>
      <c r="V417" s="412"/>
      <c r="W417" s="412"/>
      <c r="X417" s="412"/>
      <c r="Y417" s="412"/>
      <c r="Z417" s="412"/>
      <c r="AA417" s="412"/>
    </row>
    <row r="418" spans="1:27" ht="12.75" customHeight="1">
      <c r="A418" s="412"/>
      <c r="B418" s="412"/>
      <c r="C418" s="412"/>
      <c r="D418" s="413"/>
      <c r="E418" s="413"/>
      <c r="F418" s="412"/>
      <c r="G418" s="412"/>
      <c r="H418" s="412"/>
      <c r="I418" s="412"/>
      <c r="J418" s="412"/>
      <c r="K418" s="414"/>
      <c r="L418" s="412"/>
      <c r="M418" s="412"/>
      <c r="N418" s="415"/>
      <c r="O418" s="412"/>
      <c r="P418" s="412"/>
      <c r="Q418" s="412"/>
      <c r="R418" s="412"/>
      <c r="S418" s="412"/>
      <c r="T418" s="412"/>
      <c r="U418" s="412"/>
      <c r="V418" s="412"/>
      <c r="W418" s="412"/>
      <c r="X418" s="412"/>
      <c r="Y418" s="412"/>
      <c r="Z418" s="412"/>
      <c r="AA418" s="412"/>
    </row>
    <row r="419" spans="1:27" ht="12.75" customHeight="1">
      <c r="A419" s="412"/>
      <c r="B419" s="412"/>
      <c r="C419" s="412"/>
      <c r="D419" s="413"/>
      <c r="E419" s="413"/>
      <c r="F419" s="412"/>
      <c r="G419" s="412"/>
      <c r="H419" s="412"/>
      <c r="I419" s="412"/>
      <c r="J419" s="412"/>
      <c r="K419" s="414"/>
      <c r="L419" s="412"/>
      <c r="M419" s="412"/>
      <c r="N419" s="415"/>
      <c r="O419" s="412"/>
      <c r="P419" s="412"/>
      <c r="Q419" s="412"/>
      <c r="R419" s="412"/>
      <c r="S419" s="412"/>
      <c r="T419" s="412"/>
      <c r="U419" s="412"/>
      <c r="V419" s="412"/>
      <c r="W419" s="412"/>
      <c r="X419" s="412"/>
      <c r="Y419" s="412"/>
      <c r="Z419" s="412"/>
      <c r="AA419" s="412"/>
    </row>
    <row r="420" spans="1:27" ht="12.75" customHeight="1">
      <c r="A420" s="412"/>
      <c r="B420" s="412"/>
      <c r="C420" s="412"/>
      <c r="D420" s="413"/>
      <c r="E420" s="413"/>
      <c r="F420" s="412"/>
      <c r="G420" s="412"/>
      <c r="H420" s="412"/>
      <c r="I420" s="412"/>
      <c r="J420" s="412"/>
      <c r="K420" s="414"/>
      <c r="L420" s="412"/>
      <c r="M420" s="412"/>
      <c r="N420" s="415"/>
      <c r="O420" s="412"/>
      <c r="P420" s="412"/>
      <c r="Q420" s="412"/>
      <c r="R420" s="412"/>
      <c r="S420" s="412"/>
      <c r="T420" s="412"/>
      <c r="U420" s="412"/>
      <c r="V420" s="412"/>
      <c r="W420" s="412"/>
      <c r="X420" s="412"/>
      <c r="Y420" s="412"/>
      <c r="Z420" s="412"/>
      <c r="AA420" s="412"/>
    </row>
    <row r="421" spans="1:27" ht="12.75" customHeight="1">
      <c r="A421" s="412"/>
      <c r="B421" s="412"/>
      <c r="C421" s="412"/>
      <c r="D421" s="413"/>
      <c r="E421" s="413"/>
      <c r="F421" s="412"/>
      <c r="G421" s="412"/>
      <c r="H421" s="412"/>
      <c r="I421" s="412"/>
      <c r="J421" s="412"/>
      <c r="K421" s="414"/>
      <c r="L421" s="412"/>
      <c r="M421" s="412"/>
      <c r="N421" s="415"/>
      <c r="O421" s="412"/>
      <c r="P421" s="412"/>
      <c r="Q421" s="412"/>
      <c r="R421" s="412"/>
      <c r="S421" s="412"/>
      <c r="T421" s="412"/>
      <c r="U421" s="412"/>
      <c r="V421" s="412"/>
      <c r="W421" s="412"/>
      <c r="X421" s="412"/>
      <c r="Y421" s="412"/>
      <c r="Z421" s="412"/>
      <c r="AA421" s="412"/>
    </row>
    <row r="422" spans="1:27" ht="12.75" customHeight="1">
      <c r="A422" s="412"/>
      <c r="B422" s="412"/>
      <c r="C422" s="412"/>
      <c r="D422" s="413"/>
      <c r="E422" s="413"/>
      <c r="F422" s="412"/>
      <c r="G422" s="412"/>
      <c r="H422" s="412"/>
      <c r="I422" s="412"/>
      <c r="J422" s="412"/>
      <c r="K422" s="414"/>
      <c r="L422" s="412"/>
      <c r="M422" s="412"/>
      <c r="N422" s="415"/>
      <c r="O422" s="412"/>
      <c r="P422" s="412"/>
      <c r="Q422" s="412"/>
      <c r="R422" s="412"/>
      <c r="S422" s="412"/>
      <c r="T422" s="412"/>
      <c r="U422" s="412"/>
      <c r="V422" s="412"/>
      <c r="W422" s="412"/>
      <c r="X422" s="412"/>
      <c r="Y422" s="412"/>
      <c r="Z422" s="412"/>
      <c r="AA422" s="412"/>
    </row>
    <row r="423" spans="1:27" ht="12.75" customHeight="1">
      <c r="A423" s="412"/>
      <c r="B423" s="412"/>
      <c r="C423" s="412"/>
      <c r="D423" s="413"/>
      <c r="E423" s="413"/>
      <c r="F423" s="412"/>
      <c r="G423" s="412"/>
      <c r="H423" s="412"/>
      <c r="I423" s="412"/>
      <c r="J423" s="412"/>
      <c r="K423" s="414"/>
      <c r="L423" s="412"/>
      <c r="M423" s="412"/>
      <c r="N423" s="415"/>
      <c r="O423" s="412"/>
      <c r="P423" s="412"/>
      <c r="Q423" s="412"/>
      <c r="R423" s="412"/>
      <c r="S423" s="412"/>
      <c r="T423" s="412"/>
      <c r="U423" s="412"/>
      <c r="V423" s="412"/>
      <c r="W423" s="412"/>
      <c r="X423" s="412"/>
      <c r="Y423" s="412"/>
      <c r="Z423" s="412"/>
      <c r="AA423" s="412"/>
    </row>
    <row r="424" spans="1:27" ht="12.75" customHeight="1">
      <c r="A424" s="412"/>
      <c r="B424" s="412"/>
      <c r="C424" s="412"/>
      <c r="D424" s="413"/>
      <c r="E424" s="413"/>
      <c r="F424" s="412"/>
      <c r="G424" s="412"/>
      <c r="H424" s="412"/>
      <c r="I424" s="412"/>
      <c r="J424" s="412"/>
      <c r="K424" s="414"/>
      <c r="L424" s="412"/>
      <c r="M424" s="412"/>
      <c r="N424" s="415"/>
      <c r="O424" s="412"/>
      <c r="P424" s="412"/>
      <c r="Q424" s="412"/>
      <c r="R424" s="412"/>
      <c r="S424" s="412"/>
      <c r="T424" s="412"/>
      <c r="U424" s="412"/>
      <c r="V424" s="412"/>
      <c r="W424" s="412"/>
      <c r="X424" s="412"/>
      <c r="Y424" s="412"/>
      <c r="Z424" s="412"/>
      <c r="AA424" s="412"/>
    </row>
    <row r="425" spans="1:27" ht="12.75" customHeight="1">
      <c r="A425" s="412"/>
      <c r="B425" s="412"/>
      <c r="C425" s="412"/>
      <c r="D425" s="413"/>
      <c r="E425" s="413"/>
      <c r="F425" s="412"/>
      <c r="G425" s="412"/>
      <c r="H425" s="412"/>
      <c r="I425" s="412"/>
      <c r="J425" s="412"/>
      <c r="K425" s="414"/>
      <c r="L425" s="412"/>
      <c r="M425" s="412"/>
      <c r="N425" s="415"/>
      <c r="O425" s="412"/>
      <c r="P425" s="412"/>
      <c r="Q425" s="412"/>
      <c r="R425" s="412"/>
      <c r="S425" s="412"/>
      <c r="T425" s="412"/>
      <c r="U425" s="412"/>
      <c r="V425" s="412"/>
      <c r="W425" s="412"/>
      <c r="X425" s="412"/>
      <c r="Y425" s="412"/>
      <c r="Z425" s="412"/>
      <c r="AA425" s="412"/>
    </row>
    <row r="426" spans="1:27" ht="12.75" customHeight="1">
      <c r="A426" s="412"/>
      <c r="B426" s="412"/>
      <c r="C426" s="412"/>
      <c r="D426" s="413"/>
      <c r="E426" s="413"/>
      <c r="F426" s="412"/>
      <c r="G426" s="412"/>
      <c r="H426" s="412"/>
      <c r="I426" s="412"/>
      <c r="J426" s="412"/>
      <c r="K426" s="414"/>
      <c r="L426" s="412"/>
      <c r="M426" s="412"/>
      <c r="N426" s="415"/>
      <c r="O426" s="412"/>
      <c r="P426" s="412"/>
      <c r="Q426" s="412"/>
      <c r="R426" s="412"/>
      <c r="S426" s="412"/>
      <c r="T426" s="412"/>
      <c r="U426" s="412"/>
      <c r="V426" s="412"/>
      <c r="W426" s="412"/>
      <c r="X426" s="412"/>
      <c r="Y426" s="412"/>
      <c r="Z426" s="412"/>
      <c r="AA426" s="412"/>
    </row>
    <row r="427" spans="1:27" ht="12.75" customHeight="1">
      <c r="A427" s="412"/>
      <c r="B427" s="412"/>
      <c r="C427" s="412"/>
      <c r="D427" s="413"/>
      <c r="E427" s="413"/>
      <c r="F427" s="412"/>
      <c r="G427" s="412"/>
      <c r="H427" s="412"/>
      <c r="I427" s="412"/>
      <c r="J427" s="412"/>
      <c r="K427" s="414"/>
      <c r="L427" s="412"/>
      <c r="M427" s="412"/>
      <c r="N427" s="415"/>
      <c r="O427" s="412"/>
      <c r="P427" s="412"/>
      <c r="Q427" s="412"/>
      <c r="R427" s="412"/>
      <c r="S427" s="412"/>
      <c r="T427" s="412"/>
      <c r="U427" s="412"/>
      <c r="V427" s="412"/>
      <c r="W427" s="412"/>
      <c r="X427" s="412"/>
      <c r="Y427" s="412"/>
      <c r="Z427" s="412"/>
      <c r="AA427" s="412"/>
    </row>
    <row r="428" spans="1:27" ht="12.75" customHeight="1">
      <c r="A428" s="412"/>
      <c r="B428" s="412"/>
      <c r="C428" s="412"/>
      <c r="D428" s="413"/>
      <c r="E428" s="413"/>
      <c r="F428" s="412"/>
      <c r="G428" s="412"/>
      <c r="H428" s="412"/>
      <c r="I428" s="412"/>
      <c r="J428" s="412"/>
      <c r="K428" s="414"/>
      <c r="L428" s="412"/>
      <c r="M428" s="412"/>
      <c r="N428" s="415"/>
      <c r="O428" s="412"/>
      <c r="P428" s="412"/>
      <c r="Q428" s="412"/>
      <c r="R428" s="412"/>
      <c r="S428" s="412"/>
      <c r="T428" s="412"/>
      <c r="U428" s="412"/>
      <c r="V428" s="412"/>
      <c r="W428" s="412"/>
      <c r="X428" s="412"/>
      <c r="Y428" s="412"/>
      <c r="Z428" s="412"/>
      <c r="AA428" s="412"/>
    </row>
    <row r="429" spans="1:27" ht="12.75" customHeight="1">
      <c r="A429" s="412"/>
      <c r="B429" s="412"/>
      <c r="C429" s="412"/>
      <c r="D429" s="413"/>
      <c r="E429" s="413"/>
      <c r="F429" s="412"/>
      <c r="G429" s="412"/>
      <c r="H429" s="412"/>
      <c r="I429" s="412"/>
      <c r="J429" s="412"/>
      <c r="K429" s="414"/>
      <c r="L429" s="412"/>
      <c r="M429" s="412"/>
      <c r="N429" s="415"/>
      <c r="O429" s="412"/>
      <c r="P429" s="412"/>
      <c r="Q429" s="412"/>
      <c r="R429" s="412"/>
      <c r="S429" s="412"/>
      <c r="T429" s="412"/>
      <c r="U429" s="412"/>
      <c r="V429" s="412"/>
      <c r="W429" s="412"/>
      <c r="X429" s="412"/>
      <c r="Y429" s="412"/>
      <c r="Z429" s="412"/>
      <c r="AA429" s="412"/>
    </row>
    <row r="430" spans="1:27" ht="12.75" customHeight="1">
      <c r="A430" s="412"/>
      <c r="B430" s="412"/>
      <c r="C430" s="412"/>
      <c r="D430" s="413"/>
      <c r="E430" s="413"/>
      <c r="F430" s="412"/>
      <c r="G430" s="412"/>
      <c r="H430" s="412"/>
      <c r="I430" s="412"/>
      <c r="J430" s="412"/>
      <c r="K430" s="414"/>
      <c r="L430" s="412"/>
      <c r="M430" s="412"/>
      <c r="N430" s="415"/>
      <c r="O430" s="412"/>
      <c r="P430" s="412"/>
      <c r="Q430" s="412"/>
      <c r="R430" s="412"/>
      <c r="S430" s="412"/>
      <c r="T430" s="412"/>
      <c r="U430" s="412"/>
      <c r="V430" s="412"/>
      <c r="W430" s="412"/>
      <c r="X430" s="412"/>
      <c r="Y430" s="412"/>
      <c r="Z430" s="412"/>
      <c r="AA430" s="412"/>
    </row>
    <row r="431" spans="1:27" ht="12.75" customHeight="1">
      <c r="A431" s="412"/>
      <c r="B431" s="412"/>
      <c r="C431" s="412"/>
      <c r="D431" s="413"/>
      <c r="E431" s="413"/>
      <c r="F431" s="412"/>
      <c r="G431" s="412"/>
      <c r="H431" s="412"/>
      <c r="I431" s="412"/>
      <c r="J431" s="412"/>
      <c r="K431" s="414"/>
      <c r="L431" s="412"/>
      <c r="M431" s="412"/>
      <c r="N431" s="415"/>
      <c r="O431" s="412"/>
      <c r="P431" s="412"/>
      <c r="Q431" s="412"/>
      <c r="R431" s="412"/>
      <c r="S431" s="412"/>
      <c r="T431" s="412"/>
      <c r="U431" s="412"/>
      <c r="V431" s="412"/>
      <c r="W431" s="412"/>
      <c r="X431" s="412"/>
      <c r="Y431" s="412"/>
      <c r="Z431" s="412"/>
      <c r="AA431" s="412"/>
    </row>
    <row r="432" spans="1:27" ht="12.75" customHeight="1">
      <c r="A432" s="412"/>
      <c r="B432" s="412"/>
      <c r="C432" s="412"/>
      <c r="D432" s="413"/>
      <c r="E432" s="413"/>
      <c r="F432" s="412"/>
      <c r="G432" s="412"/>
      <c r="H432" s="412"/>
      <c r="I432" s="412"/>
      <c r="J432" s="412"/>
      <c r="K432" s="414"/>
      <c r="L432" s="412"/>
      <c r="M432" s="412"/>
      <c r="N432" s="415"/>
      <c r="O432" s="412"/>
      <c r="P432" s="412"/>
      <c r="Q432" s="412"/>
      <c r="R432" s="412"/>
      <c r="S432" s="412"/>
      <c r="T432" s="412"/>
      <c r="U432" s="412"/>
      <c r="V432" s="412"/>
      <c r="W432" s="412"/>
      <c r="X432" s="412"/>
      <c r="Y432" s="412"/>
      <c r="Z432" s="412"/>
      <c r="AA432" s="412"/>
    </row>
    <row r="433" spans="1:27" ht="12.75" customHeight="1">
      <c r="A433" s="412"/>
      <c r="B433" s="412"/>
      <c r="C433" s="412"/>
      <c r="D433" s="413"/>
      <c r="E433" s="413"/>
      <c r="F433" s="412"/>
      <c r="G433" s="412"/>
      <c r="H433" s="412"/>
      <c r="I433" s="412"/>
      <c r="J433" s="412"/>
      <c r="K433" s="414"/>
      <c r="L433" s="412"/>
      <c r="M433" s="412"/>
      <c r="N433" s="415"/>
      <c r="O433" s="412"/>
      <c r="P433" s="412"/>
      <c r="Q433" s="412"/>
      <c r="R433" s="412"/>
      <c r="S433" s="412"/>
      <c r="T433" s="412"/>
      <c r="U433" s="412"/>
      <c r="V433" s="412"/>
      <c r="W433" s="412"/>
      <c r="X433" s="412"/>
      <c r="Y433" s="412"/>
      <c r="Z433" s="412"/>
      <c r="AA433" s="412"/>
    </row>
    <row r="434" spans="1:27" ht="12.75" customHeight="1">
      <c r="A434" s="412"/>
      <c r="B434" s="412"/>
      <c r="C434" s="412"/>
      <c r="D434" s="413"/>
      <c r="E434" s="413"/>
      <c r="F434" s="412"/>
      <c r="G434" s="412"/>
      <c r="H434" s="412"/>
      <c r="I434" s="412"/>
      <c r="J434" s="412"/>
      <c r="K434" s="414"/>
      <c r="L434" s="412"/>
      <c r="M434" s="412"/>
      <c r="N434" s="415"/>
      <c r="O434" s="412"/>
      <c r="P434" s="412"/>
      <c r="Q434" s="412"/>
      <c r="R434" s="412"/>
      <c r="S434" s="412"/>
      <c r="T434" s="412"/>
      <c r="U434" s="412"/>
      <c r="V434" s="412"/>
      <c r="W434" s="412"/>
      <c r="X434" s="412"/>
      <c r="Y434" s="412"/>
      <c r="Z434" s="412"/>
      <c r="AA434" s="412"/>
    </row>
    <row r="435" spans="1:27" ht="12.75" customHeight="1">
      <c r="A435" s="412"/>
      <c r="B435" s="412"/>
      <c r="C435" s="412"/>
      <c r="D435" s="413"/>
      <c r="E435" s="413"/>
      <c r="F435" s="412"/>
      <c r="G435" s="412"/>
      <c r="H435" s="412"/>
      <c r="I435" s="412"/>
      <c r="J435" s="412"/>
      <c r="K435" s="414"/>
      <c r="L435" s="412"/>
      <c r="M435" s="412"/>
      <c r="N435" s="415"/>
      <c r="O435" s="412"/>
      <c r="P435" s="412"/>
      <c r="Q435" s="412"/>
      <c r="R435" s="412"/>
      <c r="S435" s="412"/>
      <c r="T435" s="412"/>
      <c r="U435" s="412"/>
      <c r="V435" s="412"/>
      <c r="W435" s="412"/>
      <c r="X435" s="412"/>
      <c r="Y435" s="412"/>
      <c r="Z435" s="412"/>
      <c r="AA435" s="412"/>
    </row>
    <row r="436" spans="1:27" ht="12.75" customHeight="1">
      <c r="A436" s="412"/>
      <c r="B436" s="412"/>
      <c r="C436" s="412"/>
      <c r="D436" s="413"/>
      <c r="E436" s="413"/>
      <c r="F436" s="412"/>
      <c r="G436" s="412"/>
      <c r="H436" s="412"/>
      <c r="I436" s="412"/>
      <c r="J436" s="412"/>
      <c r="K436" s="414"/>
      <c r="L436" s="412"/>
      <c r="M436" s="412"/>
      <c r="N436" s="415"/>
      <c r="O436" s="412"/>
      <c r="P436" s="412"/>
      <c r="Q436" s="412"/>
      <c r="R436" s="412"/>
      <c r="S436" s="412"/>
      <c r="T436" s="412"/>
      <c r="U436" s="412"/>
      <c r="V436" s="412"/>
      <c r="W436" s="412"/>
      <c r="X436" s="412"/>
      <c r="Y436" s="412"/>
      <c r="Z436" s="412"/>
      <c r="AA436" s="412"/>
    </row>
    <row r="437" spans="1:27" ht="12.75" customHeight="1">
      <c r="A437" s="412"/>
      <c r="B437" s="412"/>
      <c r="C437" s="412"/>
      <c r="D437" s="413"/>
      <c r="E437" s="413"/>
      <c r="F437" s="412"/>
      <c r="G437" s="412"/>
      <c r="H437" s="412"/>
      <c r="I437" s="412"/>
      <c r="J437" s="412"/>
      <c r="K437" s="414"/>
      <c r="L437" s="412"/>
      <c r="M437" s="412"/>
      <c r="N437" s="415"/>
      <c r="O437" s="412"/>
      <c r="P437" s="412"/>
      <c r="Q437" s="412"/>
      <c r="R437" s="412"/>
      <c r="S437" s="412"/>
      <c r="T437" s="412"/>
      <c r="U437" s="412"/>
      <c r="V437" s="412"/>
      <c r="W437" s="412"/>
      <c r="X437" s="412"/>
      <c r="Y437" s="412"/>
      <c r="Z437" s="412"/>
      <c r="AA437" s="412"/>
    </row>
    <row r="438" spans="1:27" ht="12.75" customHeight="1">
      <c r="A438" s="412"/>
      <c r="B438" s="412"/>
      <c r="C438" s="412"/>
      <c r="D438" s="413"/>
      <c r="E438" s="413"/>
      <c r="F438" s="412"/>
      <c r="G438" s="412"/>
      <c r="H438" s="412"/>
      <c r="I438" s="412"/>
      <c r="J438" s="412"/>
      <c r="K438" s="414"/>
      <c r="L438" s="412"/>
      <c r="M438" s="412"/>
      <c r="N438" s="415"/>
      <c r="O438" s="412"/>
      <c r="P438" s="412"/>
      <c r="Q438" s="412"/>
      <c r="R438" s="412"/>
      <c r="S438" s="412"/>
      <c r="T438" s="412"/>
      <c r="U438" s="412"/>
      <c r="V438" s="412"/>
      <c r="W438" s="412"/>
      <c r="X438" s="412"/>
      <c r="Y438" s="412"/>
      <c r="Z438" s="412"/>
      <c r="AA438" s="412"/>
    </row>
    <row r="439" spans="1:27" ht="12.75" customHeight="1">
      <c r="A439" s="412"/>
      <c r="B439" s="412"/>
      <c r="C439" s="412"/>
      <c r="D439" s="413"/>
      <c r="E439" s="413"/>
      <c r="F439" s="412"/>
      <c r="G439" s="412"/>
      <c r="H439" s="412"/>
      <c r="I439" s="412"/>
      <c r="J439" s="412"/>
      <c r="K439" s="414"/>
      <c r="L439" s="412"/>
      <c r="M439" s="412"/>
      <c r="N439" s="415"/>
      <c r="O439" s="412"/>
      <c r="P439" s="412"/>
      <c r="Q439" s="412"/>
      <c r="R439" s="412"/>
      <c r="S439" s="412"/>
      <c r="T439" s="412"/>
      <c r="U439" s="412"/>
      <c r="V439" s="412"/>
      <c r="W439" s="412"/>
      <c r="X439" s="412"/>
      <c r="Y439" s="412"/>
      <c r="Z439" s="412"/>
      <c r="AA439" s="412"/>
    </row>
    <row r="440" spans="1:27" ht="12.75" customHeight="1">
      <c r="A440" s="412"/>
      <c r="B440" s="412"/>
      <c r="C440" s="412"/>
      <c r="D440" s="413"/>
      <c r="E440" s="413"/>
      <c r="F440" s="412"/>
      <c r="G440" s="412"/>
      <c r="H440" s="412"/>
      <c r="I440" s="412"/>
      <c r="J440" s="412"/>
      <c r="K440" s="414"/>
      <c r="L440" s="412"/>
      <c r="M440" s="412"/>
      <c r="N440" s="415"/>
      <c r="O440" s="412"/>
      <c r="P440" s="412"/>
      <c r="Q440" s="412"/>
      <c r="R440" s="412"/>
      <c r="S440" s="412"/>
      <c r="T440" s="412"/>
      <c r="U440" s="412"/>
      <c r="V440" s="412"/>
      <c r="W440" s="412"/>
      <c r="X440" s="412"/>
      <c r="Y440" s="412"/>
      <c r="Z440" s="412"/>
      <c r="AA440" s="412"/>
    </row>
    <row r="441" spans="1:27" ht="12.75" customHeight="1">
      <c r="A441" s="412"/>
      <c r="B441" s="412"/>
      <c r="C441" s="412"/>
      <c r="D441" s="413"/>
      <c r="E441" s="413"/>
      <c r="F441" s="412"/>
      <c r="G441" s="412"/>
      <c r="H441" s="412"/>
      <c r="I441" s="412"/>
      <c r="J441" s="412"/>
      <c r="K441" s="414"/>
      <c r="L441" s="412"/>
      <c r="M441" s="412"/>
      <c r="N441" s="415"/>
      <c r="O441" s="412"/>
      <c r="P441" s="412"/>
      <c r="Q441" s="412"/>
      <c r="R441" s="412"/>
      <c r="S441" s="412"/>
      <c r="T441" s="412"/>
      <c r="U441" s="412"/>
      <c r="V441" s="412"/>
      <c r="W441" s="412"/>
      <c r="X441" s="412"/>
      <c r="Y441" s="412"/>
      <c r="Z441" s="412"/>
      <c r="AA441" s="412"/>
    </row>
    <row r="442" spans="1:27" ht="12.75" customHeight="1">
      <c r="A442" s="412"/>
      <c r="B442" s="412"/>
      <c r="C442" s="412"/>
      <c r="D442" s="413"/>
      <c r="E442" s="413"/>
      <c r="F442" s="412"/>
      <c r="G442" s="412"/>
      <c r="H442" s="412"/>
      <c r="I442" s="412"/>
      <c r="J442" s="412"/>
      <c r="K442" s="414"/>
      <c r="L442" s="412"/>
      <c r="M442" s="412"/>
      <c r="N442" s="415"/>
      <c r="O442" s="412"/>
      <c r="P442" s="412"/>
      <c r="Q442" s="412"/>
      <c r="R442" s="412"/>
      <c r="S442" s="412"/>
      <c r="T442" s="412"/>
      <c r="U442" s="412"/>
      <c r="V442" s="412"/>
      <c r="W442" s="412"/>
      <c r="X442" s="412"/>
      <c r="Y442" s="412"/>
      <c r="Z442" s="412"/>
      <c r="AA442" s="412"/>
    </row>
    <row r="443" spans="1:27" ht="12.75" customHeight="1">
      <c r="A443" s="412"/>
      <c r="B443" s="412"/>
      <c r="C443" s="412"/>
      <c r="D443" s="413"/>
      <c r="E443" s="413"/>
      <c r="F443" s="412"/>
      <c r="G443" s="412"/>
      <c r="H443" s="412"/>
      <c r="I443" s="412"/>
      <c r="J443" s="412"/>
      <c r="K443" s="414"/>
      <c r="L443" s="412"/>
      <c r="M443" s="412"/>
      <c r="N443" s="415"/>
      <c r="O443" s="412"/>
      <c r="P443" s="412"/>
      <c r="Q443" s="412"/>
      <c r="R443" s="412"/>
      <c r="S443" s="412"/>
      <c r="T443" s="412"/>
      <c r="U443" s="412"/>
      <c r="V443" s="412"/>
      <c r="W443" s="412"/>
      <c r="X443" s="412"/>
      <c r="Y443" s="412"/>
      <c r="Z443" s="412"/>
      <c r="AA443" s="412"/>
    </row>
    <row r="444" spans="1:27" ht="12.75" customHeight="1">
      <c r="A444" s="412"/>
      <c r="B444" s="412"/>
      <c r="C444" s="412"/>
      <c r="D444" s="413"/>
      <c r="E444" s="413"/>
      <c r="F444" s="412"/>
      <c r="G444" s="412"/>
      <c r="H444" s="412"/>
      <c r="I444" s="412"/>
      <c r="J444" s="412"/>
      <c r="K444" s="414"/>
      <c r="L444" s="412"/>
      <c r="M444" s="412"/>
      <c r="N444" s="415"/>
      <c r="O444" s="412"/>
      <c r="P444" s="412"/>
      <c r="Q444" s="412"/>
      <c r="R444" s="412"/>
      <c r="S444" s="412"/>
      <c r="T444" s="412"/>
      <c r="U444" s="412"/>
      <c r="V444" s="412"/>
      <c r="W444" s="412"/>
      <c r="X444" s="412"/>
      <c r="Y444" s="412"/>
      <c r="Z444" s="412"/>
      <c r="AA444" s="412"/>
    </row>
    <row r="445" spans="1:27" ht="12.75" customHeight="1">
      <c r="A445" s="412"/>
      <c r="B445" s="412"/>
      <c r="C445" s="412"/>
      <c r="D445" s="413"/>
      <c r="E445" s="413"/>
      <c r="F445" s="412"/>
      <c r="G445" s="412"/>
      <c r="H445" s="412"/>
      <c r="I445" s="412"/>
      <c r="J445" s="412"/>
      <c r="K445" s="414"/>
      <c r="L445" s="412"/>
      <c r="M445" s="412"/>
      <c r="N445" s="415"/>
      <c r="O445" s="412"/>
      <c r="P445" s="412"/>
      <c r="Q445" s="412"/>
      <c r="R445" s="412"/>
      <c r="S445" s="412"/>
      <c r="T445" s="412"/>
      <c r="U445" s="412"/>
      <c r="V445" s="412"/>
      <c r="W445" s="412"/>
      <c r="X445" s="412"/>
      <c r="Y445" s="412"/>
      <c r="Z445" s="412"/>
      <c r="AA445" s="412"/>
    </row>
    <row r="446" spans="1:27" ht="12.75" customHeight="1">
      <c r="A446" s="412"/>
      <c r="B446" s="412"/>
      <c r="C446" s="412"/>
      <c r="D446" s="413"/>
      <c r="E446" s="413"/>
      <c r="F446" s="412"/>
      <c r="G446" s="412"/>
      <c r="H446" s="412"/>
      <c r="I446" s="412"/>
      <c r="J446" s="412"/>
      <c r="K446" s="414"/>
      <c r="L446" s="412"/>
      <c r="M446" s="412"/>
      <c r="N446" s="415"/>
      <c r="O446" s="412"/>
      <c r="P446" s="412"/>
      <c r="Q446" s="412"/>
      <c r="R446" s="412"/>
      <c r="S446" s="412"/>
      <c r="T446" s="412"/>
      <c r="U446" s="412"/>
      <c r="V446" s="412"/>
      <c r="W446" s="412"/>
      <c r="X446" s="412"/>
      <c r="Y446" s="412"/>
      <c r="Z446" s="412"/>
      <c r="AA446" s="412"/>
    </row>
    <row r="447" spans="1:27" ht="12.75" customHeight="1">
      <c r="A447" s="412"/>
      <c r="B447" s="412"/>
      <c r="C447" s="412"/>
      <c r="D447" s="413"/>
      <c r="E447" s="413"/>
      <c r="F447" s="412"/>
      <c r="G447" s="412"/>
      <c r="H447" s="412"/>
      <c r="I447" s="412"/>
      <c r="J447" s="412"/>
      <c r="K447" s="414"/>
      <c r="L447" s="412"/>
      <c r="M447" s="412"/>
      <c r="N447" s="415"/>
      <c r="O447" s="412"/>
      <c r="P447" s="412"/>
      <c r="Q447" s="412"/>
      <c r="R447" s="412"/>
      <c r="S447" s="412"/>
      <c r="T447" s="412"/>
      <c r="U447" s="412"/>
      <c r="V447" s="412"/>
      <c r="W447" s="412"/>
      <c r="X447" s="412"/>
      <c r="Y447" s="412"/>
      <c r="Z447" s="412"/>
      <c r="AA447" s="412"/>
    </row>
    <row r="448" spans="1:27" ht="12.75" customHeight="1">
      <c r="A448" s="412"/>
      <c r="B448" s="412"/>
      <c r="C448" s="412"/>
      <c r="D448" s="413"/>
      <c r="E448" s="413"/>
      <c r="F448" s="412"/>
      <c r="G448" s="412"/>
      <c r="H448" s="412"/>
      <c r="I448" s="412"/>
      <c r="J448" s="412"/>
      <c r="K448" s="414"/>
      <c r="L448" s="412"/>
      <c r="M448" s="412"/>
      <c r="N448" s="415"/>
      <c r="O448" s="412"/>
      <c r="P448" s="412"/>
      <c r="Q448" s="412"/>
      <c r="R448" s="412"/>
      <c r="S448" s="412"/>
      <c r="T448" s="412"/>
      <c r="U448" s="412"/>
      <c r="V448" s="412"/>
      <c r="W448" s="412"/>
      <c r="X448" s="412"/>
      <c r="Y448" s="412"/>
      <c r="Z448" s="412"/>
      <c r="AA448" s="412"/>
    </row>
    <row r="449" spans="1:27" ht="12.75" customHeight="1">
      <c r="A449" s="412"/>
      <c r="B449" s="412"/>
      <c r="C449" s="412"/>
      <c r="D449" s="413"/>
      <c r="E449" s="413"/>
      <c r="F449" s="412"/>
      <c r="G449" s="412"/>
      <c r="H449" s="412"/>
      <c r="I449" s="412"/>
      <c r="J449" s="412"/>
      <c r="K449" s="414"/>
      <c r="L449" s="412"/>
      <c r="M449" s="412"/>
      <c r="N449" s="415"/>
      <c r="O449" s="412"/>
      <c r="P449" s="412"/>
      <c r="Q449" s="412"/>
      <c r="R449" s="412"/>
      <c r="S449" s="412"/>
      <c r="T449" s="412"/>
      <c r="U449" s="412"/>
      <c r="V449" s="412"/>
      <c r="W449" s="412"/>
      <c r="X449" s="412"/>
      <c r="Y449" s="412"/>
      <c r="Z449" s="412"/>
      <c r="AA449" s="412"/>
    </row>
    <row r="450" spans="1:27" ht="12.75" customHeight="1">
      <c r="A450" s="412"/>
      <c r="B450" s="412"/>
      <c r="C450" s="412"/>
      <c r="D450" s="413"/>
      <c r="E450" s="413"/>
      <c r="F450" s="412"/>
      <c r="G450" s="412"/>
      <c r="H450" s="412"/>
      <c r="I450" s="412"/>
      <c r="J450" s="412"/>
      <c r="K450" s="414"/>
      <c r="L450" s="412"/>
      <c r="M450" s="412"/>
      <c r="N450" s="415"/>
      <c r="O450" s="412"/>
      <c r="P450" s="412"/>
      <c r="Q450" s="412"/>
      <c r="R450" s="412"/>
      <c r="S450" s="412"/>
      <c r="T450" s="412"/>
      <c r="U450" s="412"/>
      <c r="V450" s="412"/>
      <c r="W450" s="412"/>
      <c r="X450" s="412"/>
      <c r="Y450" s="412"/>
      <c r="Z450" s="412"/>
      <c r="AA450" s="412"/>
    </row>
    <row r="451" spans="1:27" ht="12.75" customHeight="1">
      <c r="A451" s="412"/>
      <c r="B451" s="412"/>
      <c r="C451" s="412"/>
      <c r="D451" s="413"/>
      <c r="E451" s="413"/>
      <c r="F451" s="412"/>
      <c r="G451" s="412"/>
      <c r="H451" s="412"/>
      <c r="I451" s="412"/>
      <c r="J451" s="412"/>
      <c r="K451" s="414"/>
      <c r="L451" s="412"/>
      <c r="M451" s="412"/>
      <c r="N451" s="415"/>
      <c r="O451" s="412"/>
      <c r="P451" s="412"/>
      <c r="Q451" s="412"/>
      <c r="R451" s="412"/>
      <c r="S451" s="412"/>
      <c r="T451" s="412"/>
      <c r="U451" s="412"/>
      <c r="V451" s="412"/>
      <c r="W451" s="412"/>
      <c r="X451" s="412"/>
      <c r="Y451" s="412"/>
      <c r="Z451" s="412"/>
      <c r="AA451" s="412"/>
    </row>
    <row r="452" spans="1:27" ht="12.75" customHeight="1">
      <c r="A452" s="412"/>
      <c r="B452" s="412"/>
      <c r="C452" s="412"/>
      <c r="D452" s="413"/>
      <c r="E452" s="413"/>
      <c r="F452" s="412"/>
      <c r="G452" s="412"/>
      <c r="H452" s="412"/>
      <c r="I452" s="412"/>
      <c r="J452" s="412"/>
      <c r="K452" s="414"/>
      <c r="L452" s="412"/>
      <c r="M452" s="412"/>
      <c r="N452" s="415"/>
      <c r="O452" s="412"/>
      <c r="P452" s="412"/>
      <c r="Q452" s="412"/>
      <c r="R452" s="412"/>
      <c r="S452" s="412"/>
      <c r="T452" s="412"/>
      <c r="U452" s="412"/>
      <c r="V452" s="412"/>
      <c r="W452" s="412"/>
      <c r="X452" s="412"/>
      <c r="Y452" s="412"/>
      <c r="Z452" s="412"/>
      <c r="AA452" s="412"/>
    </row>
    <row r="453" spans="1:27" ht="12.75" customHeight="1">
      <c r="A453" s="412"/>
      <c r="B453" s="412"/>
      <c r="C453" s="412"/>
      <c r="D453" s="413"/>
      <c r="E453" s="413"/>
      <c r="F453" s="412"/>
      <c r="G453" s="412"/>
      <c r="H453" s="412"/>
      <c r="I453" s="412"/>
      <c r="J453" s="412"/>
      <c r="K453" s="414"/>
      <c r="L453" s="412"/>
      <c r="M453" s="412"/>
      <c r="N453" s="415"/>
      <c r="O453" s="412"/>
      <c r="P453" s="412"/>
      <c r="Q453" s="412"/>
      <c r="R453" s="412"/>
      <c r="S453" s="412"/>
      <c r="T453" s="412"/>
      <c r="U453" s="412"/>
      <c r="V453" s="412"/>
      <c r="W453" s="412"/>
      <c r="X453" s="412"/>
      <c r="Y453" s="412"/>
      <c r="Z453" s="412"/>
      <c r="AA453" s="412"/>
    </row>
    <row r="454" spans="1:27" ht="12.75" customHeight="1">
      <c r="A454" s="412"/>
      <c r="B454" s="412"/>
      <c r="C454" s="412"/>
      <c r="D454" s="413"/>
      <c r="E454" s="413"/>
      <c r="F454" s="412"/>
      <c r="G454" s="412"/>
      <c r="H454" s="412"/>
      <c r="I454" s="412"/>
      <c r="J454" s="412"/>
      <c r="K454" s="414"/>
      <c r="L454" s="412"/>
      <c r="M454" s="412"/>
      <c r="N454" s="415"/>
      <c r="O454" s="412"/>
      <c r="P454" s="412"/>
      <c r="Q454" s="412"/>
      <c r="R454" s="412"/>
      <c r="S454" s="412"/>
      <c r="T454" s="412"/>
      <c r="U454" s="412"/>
      <c r="V454" s="412"/>
      <c r="W454" s="412"/>
      <c r="X454" s="412"/>
      <c r="Y454" s="412"/>
      <c r="Z454" s="412"/>
      <c r="AA454" s="412"/>
    </row>
    <row r="455" spans="1:27" ht="12.75" customHeight="1">
      <c r="A455" s="412"/>
      <c r="B455" s="412"/>
      <c r="C455" s="412"/>
      <c r="D455" s="413"/>
      <c r="E455" s="413"/>
      <c r="F455" s="412"/>
      <c r="G455" s="412"/>
      <c r="H455" s="412"/>
      <c r="I455" s="412"/>
      <c r="J455" s="412"/>
      <c r="K455" s="414"/>
      <c r="L455" s="412"/>
      <c r="M455" s="412"/>
      <c r="N455" s="415"/>
      <c r="O455" s="412"/>
      <c r="P455" s="412"/>
      <c r="Q455" s="412"/>
      <c r="R455" s="412"/>
      <c r="S455" s="412"/>
      <c r="T455" s="412"/>
      <c r="U455" s="412"/>
      <c r="V455" s="412"/>
      <c r="W455" s="412"/>
      <c r="X455" s="412"/>
      <c r="Y455" s="412"/>
      <c r="Z455" s="412"/>
      <c r="AA455" s="412"/>
    </row>
    <row r="456" spans="1:27" ht="12.75" customHeight="1">
      <c r="A456" s="412"/>
      <c r="B456" s="412"/>
      <c r="C456" s="412"/>
      <c r="D456" s="413"/>
      <c r="E456" s="413"/>
      <c r="F456" s="412"/>
      <c r="G456" s="412"/>
      <c r="H456" s="412"/>
      <c r="I456" s="412"/>
      <c r="J456" s="412"/>
      <c r="K456" s="414"/>
      <c r="L456" s="412"/>
      <c r="M456" s="412"/>
      <c r="N456" s="415"/>
      <c r="O456" s="412"/>
      <c r="P456" s="412"/>
      <c r="Q456" s="412"/>
      <c r="R456" s="412"/>
      <c r="S456" s="412"/>
      <c r="T456" s="412"/>
      <c r="U456" s="412"/>
      <c r="V456" s="412"/>
      <c r="W456" s="412"/>
      <c r="X456" s="412"/>
      <c r="Y456" s="412"/>
      <c r="Z456" s="412"/>
      <c r="AA456" s="412"/>
    </row>
    <row r="457" spans="1:27" ht="12.75" customHeight="1">
      <c r="A457" s="412"/>
      <c r="B457" s="412"/>
      <c r="C457" s="412"/>
      <c r="D457" s="413"/>
      <c r="E457" s="413"/>
      <c r="F457" s="412"/>
      <c r="G457" s="412"/>
      <c r="H457" s="412"/>
      <c r="I457" s="412"/>
      <c r="J457" s="412"/>
      <c r="K457" s="414"/>
      <c r="L457" s="412"/>
      <c r="M457" s="412"/>
      <c r="N457" s="415"/>
      <c r="O457" s="412"/>
      <c r="P457" s="412"/>
      <c r="Q457" s="412"/>
      <c r="R457" s="412"/>
      <c r="S457" s="412"/>
      <c r="T457" s="412"/>
      <c r="U457" s="412"/>
      <c r="V457" s="412"/>
      <c r="W457" s="412"/>
      <c r="X457" s="412"/>
      <c r="Y457" s="412"/>
      <c r="Z457" s="412"/>
      <c r="AA457" s="412"/>
    </row>
    <row r="458" spans="1:27" ht="12.75" customHeight="1">
      <c r="A458" s="412"/>
      <c r="B458" s="412"/>
      <c r="C458" s="412"/>
      <c r="D458" s="413"/>
      <c r="E458" s="413"/>
      <c r="F458" s="412"/>
      <c r="G458" s="412"/>
      <c r="H458" s="412"/>
      <c r="I458" s="412"/>
      <c r="J458" s="412"/>
      <c r="K458" s="414"/>
      <c r="L458" s="412"/>
      <c r="M458" s="412"/>
      <c r="N458" s="415"/>
      <c r="O458" s="412"/>
      <c r="P458" s="412"/>
      <c r="Q458" s="412"/>
      <c r="R458" s="412"/>
      <c r="S458" s="412"/>
      <c r="T458" s="412"/>
      <c r="U458" s="412"/>
      <c r="V458" s="412"/>
      <c r="W458" s="412"/>
      <c r="X458" s="412"/>
      <c r="Y458" s="412"/>
      <c r="Z458" s="412"/>
      <c r="AA458" s="412"/>
    </row>
    <row r="459" spans="1:27" ht="12.75" customHeight="1">
      <c r="A459" s="412"/>
      <c r="B459" s="412"/>
      <c r="C459" s="412"/>
      <c r="D459" s="413"/>
      <c r="E459" s="413"/>
      <c r="F459" s="412"/>
      <c r="G459" s="412"/>
      <c r="H459" s="412"/>
      <c r="I459" s="412"/>
      <c r="J459" s="412"/>
      <c r="K459" s="414"/>
      <c r="L459" s="412"/>
      <c r="M459" s="412"/>
      <c r="N459" s="415"/>
      <c r="O459" s="412"/>
      <c r="P459" s="412"/>
      <c r="Q459" s="412"/>
      <c r="R459" s="412"/>
      <c r="S459" s="412"/>
      <c r="T459" s="412"/>
      <c r="U459" s="412"/>
      <c r="V459" s="412"/>
      <c r="W459" s="412"/>
      <c r="X459" s="412"/>
      <c r="Y459" s="412"/>
      <c r="Z459" s="412"/>
      <c r="AA459" s="412"/>
    </row>
    <row r="460" spans="1:27" ht="12.75" customHeight="1">
      <c r="A460" s="412"/>
      <c r="B460" s="412"/>
      <c r="C460" s="412"/>
      <c r="D460" s="413"/>
      <c r="E460" s="413"/>
      <c r="F460" s="412"/>
      <c r="G460" s="412"/>
      <c r="H460" s="412"/>
      <c r="I460" s="412"/>
      <c r="J460" s="412"/>
      <c r="K460" s="414"/>
      <c r="L460" s="412"/>
      <c r="M460" s="412"/>
      <c r="N460" s="415"/>
      <c r="O460" s="412"/>
      <c r="P460" s="412"/>
      <c r="Q460" s="412"/>
      <c r="R460" s="412"/>
      <c r="S460" s="412"/>
      <c r="T460" s="412"/>
      <c r="U460" s="412"/>
      <c r="V460" s="412"/>
      <c r="W460" s="412"/>
      <c r="X460" s="412"/>
      <c r="Y460" s="412"/>
      <c r="Z460" s="412"/>
      <c r="AA460" s="412"/>
    </row>
    <row r="461" spans="1:27" ht="12.75" customHeight="1">
      <c r="A461" s="412"/>
      <c r="B461" s="412"/>
      <c r="C461" s="412"/>
      <c r="D461" s="413"/>
      <c r="E461" s="413"/>
      <c r="F461" s="412"/>
      <c r="G461" s="412"/>
      <c r="H461" s="412"/>
      <c r="I461" s="412"/>
      <c r="J461" s="412"/>
      <c r="K461" s="414"/>
      <c r="L461" s="412"/>
      <c r="M461" s="412"/>
      <c r="N461" s="415"/>
      <c r="O461" s="412"/>
      <c r="P461" s="412"/>
      <c r="Q461" s="412"/>
      <c r="R461" s="412"/>
      <c r="S461" s="412"/>
      <c r="T461" s="412"/>
      <c r="U461" s="412"/>
      <c r="V461" s="412"/>
      <c r="W461" s="412"/>
      <c r="X461" s="412"/>
      <c r="Y461" s="412"/>
      <c r="Z461" s="412"/>
      <c r="AA461" s="412"/>
    </row>
    <row r="462" spans="1:27" ht="12.75" customHeight="1">
      <c r="A462" s="412"/>
      <c r="B462" s="412"/>
      <c r="C462" s="412"/>
      <c r="D462" s="413"/>
      <c r="E462" s="413"/>
      <c r="F462" s="412"/>
      <c r="G462" s="412"/>
      <c r="H462" s="412"/>
      <c r="I462" s="412"/>
      <c r="J462" s="412"/>
      <c r="K462" s="414"/>
      <c r="L462" s="412"/>
      <c r="M462" s="412"/>
      <c r="N462" s="415"/>
      <c r="O462" s="412"/>
      <c r="P462" s="412"/>
      <c r="Q462" s="412"/>
      <c r="R462" s="412"/>
      <c r="S462" s="412"/>
      <c r="T462" s="412"/>
      <c r="U462" s="412"/>
      <c r="V462" s="412"/>
      <c r="W462" s="412"/>
      <c r="X462" s="412"/>
      <c r="Y462" s="412"/>
      <c r="Z462" s="412"/>
      <c r="AA462" s="412"/>
    </row>
    <row r="463" spans="1:27" ht="12.75" customHeight="1">
      <c r="A463" s="412"/>
      <c r="B463" s="412"/>
      <c r="C463" s="412"/>
      <c r="D463" s="413"/>
      <c r="E463" s="413"/>
      <c r="F463" s="412"/>
      <c r="G463" s="412"/>
      <c r="H463" s="412"/>
      <c r="I463" s="412"/>
      <c r="J463" s="412"/>
      <c r="K463" s="414"/>
      <c r="L463" s="412"/>
      <c r="M463" s="412"/>
      <c r="N463" s="415"/>
      <c r="O463" s="412"/>
      <c r="P463" s="412"/>
      <c r="Q463" s="412"/>
      <c r="R463" s="412"/>
      <c r="S463" s="412"/>
      <c r="T463" s="412"/>
      <c r="U463" s="412"/>
      <c r="V463" s="412"/>
      <c r="W463" s="412"/>
      <c r="X463" s="412"/>
      <c r="Y463" s="412"/>
      <c r="Z463" s="412"/>
      <c r="AA463" s="412"/>
    </row>
    <row r="464" spans="1:27" ht="12.75" customHeight="1">
      <c r="A464" s="412"/>
      <c r="B464" s="412"/>
      <c r="C464" s="412"/>
      <c r="D464" s="413"/>
      <c r="E464" s="413"/>
      <c r="F464" s="412"/>
      <c r="G464" s="412"/>
      <c r="H464" s="412"/>
      <c r="I464" s="412"/>
      <c r="J464" s="412"/>
      <c r="K464" s="414"/>
      <c r="L464" s="412"/>
      <c r="M464" s="412"/>
      <c r="N464" s="415"/>
      <c r="O464" s="412"/>
      <c r="P464" s="412"/>
      <c r="Q464" s="412"/>
      <c r="R464" s="412"/>
      <c r="S464" s="412"/>
      <c r="T464" s="412"/>
      <c r="U464" s="412"/>
      <c r="V464" s="412"/>
      <c r="W464" s="412"/>
      <c r="X464" s="412"/>
      <c r="Y464" s="412"/>
      <c r="Z464" s="412"/>
      <c r="AA464" s="412"/>
    </row>
    <row r="465" spans="1:27" ht="12.75" customHeight="1">
      <c r="A465" s="412"/>
      <c r="B465" s="412"/>
      <c r="C465" s="412"/>
      <c r="D465" s="413"/>
      <c r="E465" s="413"/>
      <c r="F465" s="412"/>
      <c r="G465" s="412"/>
      <c r="H465" s="412"/>
      <c r="I465" s="412"/>
      <c r="J465" s="412"/>
      <c r="K465" s="414"/>
      <c r="L465" s="412"/>
      <c r="M465" s="412"/>
      <c r="N465" s="415"/>
      <c r="O465" s="412"/>
      <c r="P465" s="412"/>
      <c r="Q465" s="412"/>
      <c r="R465" s="412"/>
      <c r="S465" s="412"/>
      <c r="T465" s="412"/>
      <c r="U465" s="412"/>
      <c r="V465" s="412"/>
      <c r="W465" s="412"/>
      <c r="X465" s="412"/>
      <c r="Y465" s="412"/>
      <c r="Z465" s="412"/>
      <c r="AA465" s="412"/>
    </row>
    <row r="466" spans="1:27" ht="12.75" customHeight="1">
      <c r="A466" s="412"/>
      <c r="B466" s="412"/>
      <c r="C466" s="412"/>
      <c r="D466" s="413"/>
      <c r="E466" s="413"/>
      <c r="F466" s="412"/>
      <c r="G466" s="412"/>
      <c r="H466" s="412"/>
      <c r="I466" s="412"/>
      <c r="J466" s="412"/>
      <c r="K466" s="414"/>
      <c r="L466" s="412"/>
      <c r="M466" s="412"/>
      <c r="N466" s="415"/>
      <c r="O466" s="412"/>
      <c r="P466" s="412"/>
      <c r="Q466" s="412"/>
      <c r="R466" s="412"/>
      <c r="S466" s="412"/>
      <c r="T466" s="412"/>
      <c r="U466" s="412"/>
      <c r="V466" s="412"/>
      <c r="W466" s="412"/>
      <c r="X466" s="412"/>
      <c r="Y466" s="412"/>
      <c r="Z466" s="412"/>
      <c r="AA466" s="412"/>
    </row>
    <row r="467" spans="1:27" ht="12.75" customHeight="1">
      <c r="A467" s="412"/>
      <c r="B467" s="412"/>
      <c r="C467" s="412"/>
      <c r="D467" s="413"/>
      <c r="E467" s="413"/>
      <c r="F467" s="412"/>
      <c r="G467" s="412"/>
      <c r="H467" s="412"/>
      <c r="I467" s="412"/>
      <c r="J467" s="412"/>
      <c r="K467" s="414"/>
      <c r="L467" s="412"/>
      <c r="M467" s="412"/>
      <c r="N467" s="415"/>
      <c r="O467" s="412"/>
      <c r="P467" s="412"/>
      <c r="Q467" s="412"/>
      <c r="R467" s="412"/>
      <c r="S467" s="412"/>
      <c r="T467" s="412"/>
      <c r="U467" s="412"/>
      <c r="V467" s="412"/>
      <c r="W467" s="412"/>
      <c r="X467" s="412"/>
      <c r="Y467" s="412"/>
      <c r="Z467" s="412"/>
      <c r="AA467" s="412"/>
    </row>
    <row r="468" spans="1:27" ht="12.75" customHeight="1">
      <c r="A468" s="412"/>
      <c r="B468" s="412"/>
      <c r="C468" s="412"/>
      <c r="D468" s="413"/>
      <c r="E468" s="413"/>
      <c r="F468" s="412"/>
      <c r="G468" s="412"/>
      <c r="H468" s="412"/>
      <c r="I468" s="412"/>
      <c r="J468" s="412"/>
      <c r="K468" s="414"/>
      <c r="L468" s="412"/>
      <c r="M468" s="412"/>
      <c r="N468" s="415"/>
      <c r="O468" s="412"/>
      <c r="P468" s="412"/>
      <c r="Q468" s="412"/>
      <c r="R468" s="412"/>
      <c r="S468" s="412"/>
      <c r="T468" s="412"/>
      <c r="U468" s="412"/>
      <c r="V468" s="412"/>
      <c r="W468" s="412"/>
      <c r="X468" s="412"/>
      <c r="Y468" s="412"/>
      <c r="Z468" s="412"/>
      <c r="AA468" s="412"/>
    </row>
    <row r="469" spans="1:27" ht="12.75" customHeight="1">
      <c r="A469" s="412"/>
      <c r="B469" s="412"/>
      <c r="C469" s="412"/>
      <c r="D469" s="413"/>
      <c r="E469" s="413"/>
      <c r="F469" s="412"/>
      <c r="G469" s="412"/>
      <c r="H469" s="412"/>
      <c r="I469" s="412"/>
      <c r="J469" s="412"/>
      <c r="K469" s="414"/>
      <c r="L469" s="412"/>
      <c r="M469" s="412"/>
      <c r="N469" s="415"/>
      <c r="O469" s="412"/>
      <c r="P469" s="412"/>
      <c r="Q469" s="412"/>
      <c r="R469" s="412"/>
      <c r="S469" s="412"/>
      <c r="T469" s="412"/>
      <c r="U469" s="412"/>
      <c r="V469" s="412"/>
      <c r="W469" s="412"/>
      <c r="X469" s="412"/>
      <c r="Y469" s="412"/>
      <c r="Z469" s="412"/>
      <c r="AA469" s="412"/>
    </row>
    <row r="470" spans="1:27" ht="12.75" customHeight="1">
      <c r="A470" s="412"/>
      <c r="B470" s="412"/>
      <c r="C470" s="412"/>
      <c r="D470" s="413"/>
      <c r="E470" s="413"/>
      <c r="F470" s="412"/>
      <c r="G470" s="412"/>
      <c r="H470" s="412"/>
      <c r="I470" s="412"/>
      <c r="J470" s="412"/>
      <c r="K470" s="414"/>
      <c r="L470" s="412"/>
      <c r="M470" s="412"/>
      <c r="N470" s="415"/>
      <c r="O470" s="412"/>
      <c r="P470" s="412"/>
      <c r="Q470" s="412"/>
      <c r="R470" s="412"/>
      <c r="S470" s="412"/>
      <c r="T470" s="412"/>
      <c r="U470" s="412"/>
      <c r="V470" s="412"/>
      <c r="W470" s="412"/>
      <c r="X470" s="412"/>
      <c r="Y470" s="412"/>
      <c r="Z470" s="412"/>
      <c r="AA470" s="412"/>
    </row>
    <row r="471" spans="1:27" ht="12.75" customHeight="1">
      <c r="A471" s="412"/>
      <c r="B471" s="412"/>
      <c r="C471" s="412"/>
      <c r="D471" s="413"/>
      <c r="E471" s="413"/>
      <c r="F471" s="412"/>
      <c r="G471" s="412"/>
      <c r="H471" s="412"/>
      <c r="I471" s="412"/>
      <c r="J471" s="412"/>
      <c r="K471" s="414"/>
      <c r="L471" s="412"/>
      <c r="M471" s="412"/>
      <c r="N471" s="415"/>
      <c r="O471" s="412"/>
      <c r="P471" s="412"/>
      <c r="Q471" s="412"/>
      <c r="R471" s="412"/>
      <c r="S471" s="412"/>
      <c r="T471" s="412"/>
      <c r="U471" s="412"/>
      <c r="V471" s="412"/>
      <c r="W471" s="412"/>
      <c r="X471" s="412"/>
      <c r="Y471" s="412"/>
      <c r="Z471" s="412"/>
      <c r="AA471" s="412"/>
    </row>
    <row r="472" spans="1:27" ht="12.75" customHeight="1">
      <c r="A472" s="412"/>
      <c r="B472" s="412"/>
      <c r="C472" s="412"/>
      <c r="D472" s="413"/>
      <c r="E472" s="413"/>
      <c r="F472" s="412"/>
      <c r="G472" s="412"/>
      <c r="H472" s="412"/>
      <c r="I472" s="412"/>
      <c r="J472" s="412"/>
      <c r="K472" s="414"/>
      <c r="L472" s="412"/>
      <c r="M472" s="412"/>
      <c r="N472" s="415"/>
      <c r="O472" s="412"/>
      <c r="P472" s="412"/>
      <c r="Q472" s="412"/>
      <c r="R472" s="412"/>
      <c r="S472" s="412"/>
      <c r="T472" s="412"/>
      <c r="U472" s="412"/>
      <c r="V472" s="412"/>
      <c r="W472" s="412"/>
      <c r="X472" s="412"/>
      <c r="Y472" s="412"/>
      <c r="Z472" s="412"/>
      <c r="AA472" s="412"/>
    </row>
    <row r="473" spans="1:27" ht="12.75" customHeight="1">
      <c r="A473" s="412"/>
      <c r="B473" s="412"/>
      <c r="C473" s="412"/>
      <c r="D473" s="413"/>
      <c r="E473" s="413"/>
      <c r="F473" s="412"/>
      <c r="G473" s="412"/>
      <c r="H473" s="412"/>
      <c r="I473" s="412"/>
      <c r="J473" s="412"/>
      <c r="K473" s="414"/>
      <c r="L473" s="412"/>
      <c r="M473" s="412"/>
      <c r="N473" s="415"/>
      <c r="O473" s="412"/>
      <c r="P473" s="412"/>
      <c r="Q473" s="412"/>
      <c r="R473" s="412"/>
      <c r="S473" s="412"/>
      <c r="T473" s="412"/>
      <c r="U473" s="412"/>
      <c r="V473" s="412"/>
      <c r="W473" s="412"/>
      <c r="X473" s="412"/>
      <c r="Y473" s="412"/>
      <c r="Z473" s="412"/>
      <c r="AA473" s="412"/>
    </row>
    <row r="474" spans="1:27" ht="12.75" customHeight="1">
      <c r="A474" s="412"/>
      <c r="B474" s="412"/>
      <c r="C474" s="412"/>
      <c r="D474" s="413"/>
      <c r="E474" s="413"/>
      <c r="F474" s="412"/>
      <c r="G474" s="412"/>
      <c r="H474" s="412"/>
      <c r="I474" s="412"/>
      <c r="J474" s="412"/>
      <c r="K474" s="414"/>
      <c r="L474" s="412"/>
      <c r="M474" s="412"/>
      <c r="N474" s="415"/>
      <c r="O474" s="412"/>
      <c r="P474" s="412"/>
      <c r="Q474" s="412"/>
      <c r="R474" s="412"/>
      <c r="S474" s="412"/>
      <c r="T474" s="412"/>
      <c r="U474" s="412"/>
      <c r="V474" s="412"/>
      <c r="W474" s="412"/>
      <c r="X474" s="412"/>
      <c r="Y474" s="412"/>
      <c r="Z474" s="412"/>
      <c r="AA474" s="412"/>
    </row>
    <row r="475" spans="1:27" ht="12.75" customHeight="1">
      <c r="A475" s="412"/>
      <c r="B475" s="412"/>
      <c r="C475" s="412"/>
      <c r="D475" s="413"/>
      <c r="E475" s="413"/>
      <c r="F475" s="412"/>
      <c r="G475" s="412"/>
      <c r="H475" s="412"/>
      <c r="I475" s="412"/>
      <c r="J475" s="412"/>
      <c r="K475" s="414"/>
      <c r="L475" s="412"/>
      <c r="M475" s="412"/>
      <c r="N475" s="415"/>
      <c r="O475" s="412"/>
      <c r="P475" s="412"/>
      <c r="Q475" s="412"/>
      <c r="R475" s="412"/>
      <c r="S475" s="412"/>
      <c r="T475" s="412"/>
      <c r="U475" s="412"/>
      <c r="V475" s="412"/>
      <c r="W475" s="412"/>
      <c r="X475" s="412"/>
      <c r="Y475" s="412"/>
      <c r="Z475" s="412"/>
      <c r="AA475" s="412"/>
    </row>
    <row r="476" spans="1:27" ht="12.75" customHeight="1">
      <c r="A476" s="412"/>
      <c r="B476" s="412"/>
      <c r="C476" s="412"/>
      <c r="D476" s="413"/>
      <c r="E476" s="413"/>
      <c r="F476" s="412"/>
      <c r="G476" s="412"/>
      <c r="H476" s="412"/>
      <c r="I476" s="412"/>
      <c r="J476" s="412"/>
      <c r="K476" s="414"/>
      <c r="L476" s="412"/>
      <c r="M476" s="412"/>
      <c r="N476" s="415"/>
      <c r="O476" s="412"/>
      <c r="P476" s="412"/>
      <c r="Q476" s="412"/>
      <c r="R476" s="412"/>
      <c r="S476" s="412"/>
      <c r="T476" s="412"/>
      <c r="U476" s="412"/>
      <c r="V476" s="412"/>
      <c r="W476" s="412"/>
      <c r="X476" s="412"/>
      <c r="Y476" s="412"/>
      <c r="Z476" s="412"/>
      <c r="AA476" s="412"/>
    </row>
    <row r="477" spans="1:27" ht="12.75" customHeight="1">
      <c r="A477" s="412"/>
      <c r="B477" s="412"/>
      <c r="C477" s="412"/>
      <c r="D477" s="413"/>
      <c r="E477" s="413"/>
      <c r="F477" s="412"/>
      <c r="G477" s="412"/>
      <c r="H477" s="412"/>
      <c r="I477" s="412"/>
      <c r="J477" s="412"/>
      <c r="K477" s="414"/>
      <c r="L477" s="412"/>
      <c r="M477" s="412"/>
      <c r="N477" s="415"/>
      <c r="O477" s="412"/>
      <c r="P477" s="412"/>
      <c r="Q477" s="412"/>
      <c r="R477" s="412"/>
      <c r="S477" s="412"/>
      <c r="T477" s="412"/>
      <c r="U477" s="412"/>
      <c r="V477" s="412"/>
      <c r="W477" s="412"/>
      <c r="X477" s="412"/>
      <c r="Y477" s="412"/>
      <c r="Z477" s="412"/>
      <c r="AA477" s="412"/>
    </row>
    <row r="478" spans="1:27" ht="12.75" customHeight="1">
      <c r="A478" s="412"/>
      <c r="B478" s="412"/>
      <c r="C478" s="412"/>
      <c r="D478" s="413"/>
      <c r="E478" s="413"/>
      <c r="F478" s="412"/>
      <c r="G478" s="412"/>
      <c r="H478" s="412"/>
      <c r="I478" s="412"/>
      <c r="J478" s="412"/>
      <c r="K478" s="414"/>
      <c r="L478" s="412"/>
      <c r="M478" s="412"/>
      <c r="N478" s="415"/>
      <c r="O478" s="412"/>
      <c r="P478" s="412"/>
      <c r="Q478" s="412"/>
      <c r="R478" s="412"/>
      <c r="S478" s="412"/>
      <c r="T478" s="412"/>
      <c r="U478" s="412"/>
      <c r="V478" s="412"/>
      <c r="W478" s="412"/>
      <c r="X478" s="412"/>
      <c r="Y478" s="412"/>
      <c r="Z478" s="412"/>
      <c r="AA478" s="412"/>
    </row>
    <row r="479" spans="1:27" ht="12.75" customHeight="1">
      <c r="A479" s="412"/>
      <c r="B479" s="412"/>
      <c r="C479" s="412"/>
      <c r="D479" s="413"/>
      <c r="E479" s="413"/>
      <c r="F479" s="412"/>
      <c r="G479" s="412"/>
      <c r="H479" s="412"/>
      <c r="I479" s="412"/>
      <c r="J479" s="412"/>
      <c r="K479" s="414"/>
      <c r="L479" s="412"/>
      <c r="M479" s="412"/>
      <c r="N479" s="415"/>
      <c r="O479" s="412"/>
      <c r="P479" s="412"/>
      <c r="Q479" s="412"/>
      <c r="R479" s="412"/>
      <c r="S479" s="412"/>
      <c r="T479" s="412"/>
      <c r="U479" s="412"/>
      <c r="V479" s="412"/>
      <c r="W479" s="412"/>
      <c r="X479" s="412"/>
      <c r="Y479" s="412"/>
      <c r="Z479" s="412"/>
      <c r="AA479" s="412"/>
    </row>
    <row r="480" spans="1:27" ht="12.75" customHeight="1">
      <c r="A480" s="412"/>
      <c r="B480" s="412"/>
      <c r="C480" s="412"/>
      <c r="D480" s="413"/>
      <c r="E480" s="413"/>
      <c r="F480" s="412"/>
      <c r="G480" s="412"/>
      <c r="H480" s="412"/>
      <c r="I480" s="412"/>
      <c r="J480" s="412"/>
      <c r="K480" s="414"/>
      <c r="L480" s="412"/>
      <c r="M480" s="412"/>
      <c r="N480" s="415"/>
      <c r="O480" s="412"/>
      <c r="P480" s="412"/>
      <c r="Q480" s="412"/>
      <c r="R480" s="412"/>
      <c r="S480" s="412"/>
      <c r="T480" s="412"/>
      <c r="U480" s="412"/>
      <c r="V480" s="412"/>
      <c r="W480" s="412"/>
      <c r="X480" s="412"/>
      <c r="Y480" s="412"/>
      <c r="Z480" s="412"/>
      <c r="AA480" s="412"/>
    </row>
    <row r="481" spans="1:27" ht="12.75" customHeight="1">
      <c r="A481" s="412"/>
      <c r="B481" s="412"/>
      <c r="C481" s="412"/>
      <c r="D481" s="413"/>
      <c r="E481" s="413"/>
      <c r="F481" s="412"/>
      <c r="G481" s="412"/>
      <c r="H481" s="412"/>
      <c r="I481" s="412"/>
      <c r="J481" s="412"/>
      <c r="K481" s="414"/>
      <c r="L481" s="412"/>
      <c r="M481" s="412"/>
      <c r="N481" s="415"/>
      <c r="O481" s="412"/>
      <c r="P481" s="412"/>
      <c r="Q481" s="412"/>
      <c r="R481" s="412"/>
      <c r="S481" s="412"/>
      <c r="T481" s="412"/>
      <c r="U481" s="412"/>
      <c r="V481" s="412"/>
      <c r="W481" s="412"/>
      <c r="X481" s="412"/>
      <c r="Y481" s="412"/>
      <c r="Z481" s="412"/>
      <c r="AA481" s="412"/>
    </row>
    <row r="482" spans="1:27" ht="12.75" customHeight="1">
      <c r="A482" s="412"/>
      <c r="B482" s="412"/>
      <c r="C482" s="412"/>
      <c r="D482" s="413"/>
      <c r="E482" s="413"/>
      <c r="F482" s="412"/>
      <c r="G482" s="412"/>
      <c r="H482" s="412"/>
      <c r="I482" s="412"/>
      <c r="J482" s="412"/>
      <c r="K482" s="414"/>
      <c r="L482" s="412"/>
      <c r="M482" s="412"/>
      <c r="N482" s="415"/>
      <c r="O482" s="412"/>
      <c r="P482" s="412"/>
      <c r="Q482" s="412"/>
      <c r="R482" s="412"/>
      <c r="S482" s="412"/>
      <c r="T482" s="412"/>
      <c r="U482" s="412"/>
      <c r="V482" s="412"/>
      <c r="W482" s="412"/>
      <c r="X482" s="412"/>
      <c r="Y482" s="412"/>
      <c r="Z482" s="412"/>
      <c r="AA482" s="412"/>
    </row>
    <row r="483" spans="1:27" ht="12.75" customHeight="1">
      <c r="A483" s="412"/>
      <c r="B483" s="412"/>
      <c r="C483" s="412"/>
      <c r="D483" s="413"/>
      <c r="E483" s="413"/>
      <c r="F483" s="412"/>
      <c r="G483" s="412"/>
      <c r="H483" s="412"/>
      <c r="I483" s="412"/>
      <c r="J483" s="412"/>
      <c r="K483" s="414"/>
      <c r="L483" s="412"/>
      <c r="M483" s="412"/>
      <c r="N483" s="415"/>
      <c r="O483" s="412"/>
      <c r="P483" s="412"/>
      <c r="Q483" s="412"/>
      <c r="R483" s="412"/>
      <c r="S483" s="412"/>
      <c r="T483" s="412"/>
      <c r="U483" s="412"/>
      <c r="V483" s="412"/>
      <c r="W483" s="412"/>
      <c r="X483" s="412"/>
      <c r="Y483" s="412"/>
      <c r="Z483" s="412"/>
      <c r="AA483" s="412"/>
    </row>
    <row r="484" spans="1:27" ht="12.75" customHeight="1">
      <c r="A484" s="412"/>
      <c r="B484" s="412"/>
      <c r="C484" s="412"/>
      <c r="D484" s="413"/>
      <c r="E484" s="413"/>
      <c r="F484" s="412"/>
      <c r="G484" s="412"/>
      <c r="H484" s="412"/>
      <c r="I484" s="412"/>
      <c r="J484" s="412"/>
      <c r="K484" s="414"/>
      <c r="L484" s="412"/>
      <c r="M484" s="412"/>
      <c r="N484" s="415"/>
      <c r="O484" s="412"/>
      <c r="P484" s="412"/>
      <c r="Q484" s="412"/>
      <c r="R484" s="412"/>
      <c r="S484" s="412"/>
      <c r="T484" s="412"/>
      <c r="U484" s="412"/>
      <c r="V484" s="412"/>
      <c r="W484" s="412"/>
      <c r="X484" s="412"/>
      <c r="Y484" s="412"/>
      <c r="Z484" s="412"/>
      <c r="AA484" s="412"/>
    </row>
    <row r="485" spans="1:27" ht="12.75" customHeight="1">
      <c r="A485" s="412"/>
      <c r="B485" s="412"/>
      <c r="C485" s="412"/>
      <c r="D485" s="413"/>
      <c r="E485" s="413"/>
      <c r="F485" s="412"/>
      <c r="G485" s="412"/>
      <c r="H485" s="412"/>
      <c r="I485" s="412"/>
      <c r="J485" s="412"/>
      <c r="K485" s="414"/>
      <c r="L485" s="412"/>
      <c r="M485" s="412"/>
      <c r="N485" s="415"/>
      <c r="O485" s="412"/>
      <c r="P485" s="412"/>
      <c r="Q485" s="412"/>
      <c r="R485" s="412"/>
      <c r="S485" s="412"/>
      <c r="T485" s="412"/>
      <c r="U485" s="412"/>
      <c r="V485" s="412"/>
      <c r="W485" s="412"/>
      <c r="X485" s="412"/>
      <c r="Y485" s="412"/>
      <c r="Z485" s="412"/>
      <c r="AA485" s="412"/>
    </row>
    <row r="486" spans="1:27" ht="12.75" customHeight="1">
      <c r="A486" s="412"/>
      <c r="B486" s="412"/>
      <c r="C486" s="412"/>
      <c r="D486" s="413"/>
      <c r="E486" s="413"/>
      <c r="F486" s="412"/>
      <c r="G486" s="412"/>
      <c r="H486" s="412"/>
      <c r="I486" s="412"/>
      <c r="J486" s="412"/>
      <c r="K486" s="414"/>
      <c r="L486" s="412"/>
      <c r="M486" s="412"/>
      <c r="N486" s="415"/>
      <c r="O486" s="412"/>
      <c r="P486" s="412"/>
      <c r="Q486" s="412"/>
      <c r="R486" s="412"/>
      <c r="S486" s="412"/>
      <c r="T486" s="412"/>
      <c r="U486" s="412"/>
      <c r="V486" s="412"/>
      <c r="W486" s="412"/>
      <c r="X486" s="412"/>
      <c r="Y486" s="412"/>
      <c r="Z486" s="412"/>
      <c r="AA486" s="412"/>
    </row>
    <row r="487" spans="1:27" ht="12.75" customHeight="1">
      <c r="A487" s="412"/>
      <c r="B487" s="412"/>
      <c r="C487" s="412"/>
      <c r="D487" s="413"/>
      <c r="E487" s="413"/>
      <c r="F487" s="412"/>
      <c r="G487" s="412"/>
      <c r="H487" s="412"/>
      <c r="I487" s="412"/>
      <c r="J487" s="412"/>
      <c r="K487" s="414"/>
      <c r="L487" s="412"/>
      <c r="M487" s="412"/>
      <c r="N487" s="415"/>
      <c r="O487" s="412"/>
      <c r="P487" s="412"/>
      <c r="Q487" s="412"/>
      <c r="R487" s="412"/>
      <c r="S487" s="412"/>
      <c r="T487" s="412"/>
      <c r="U487" s="412"/>
      <c r="V487" s="412"/>
      <c r="W487" s="412"/>
      <c r="X487" s="412"/>
      <c r="Y487" s="412"/>
      <c r="Z487" s="412"/>
      <c r="AA487" s="412"/>
    </row>
    <row r="488" spans="1:27" ht="12.75" customHeight="1">
      <c r="A488" s="412"/>
      <c r="B488" s="412"/>
      <c r="C488" s="412"/>
      <c r="D488" s="413"/>
      <c r="E488" s="413"/>
      <c r="F488" s="412"/>
      <c r="G488" s="412"/>
      <c r="H488" s="412"/>
      <c r="I488" s="412"/>
      <c r="J488" s="412"/>
      <c r="K488" s="414"/>
      <c r="L488" s="412"/>
      <c r="M488" s="412"/>
      <c r="N488" s="415"/>
      <c r="O488" s="412"/>
      <c r="P488" s="412"/>
      <c r="Q488" s="412"/>
      <c r="R488" s="412"/>
      <c r="S488" s="412"/>
      <c r="T488" s="412"/>
      <c r="U488" s="412"/>
      <c r="V488" s="412"/>
      <c r="W488" s="412"/>
      <c r="X488" s="412"/>
      <c r="Y488" s="412"/>
      <c r="Z488" s="412"/>
      <c r="AA488" s="412"/>
    </row>
    <row r="489" spans="1:27" ht="12.75" customHeight="1">
      <c r="A489" s="412"/>
      <c r="B489" s="412"/>
      <c r="C489" s="412"/>
      <c r="D489" s="413"/>
      <c r="E489" s="413"/>
      <c r="F489" s="412"/>
      <c r="G489" s="412"/>
      <c r="H489" s="412"/>
      <c r="I489" s="412"/>
      <c r="J489" s="412"/>
      <c r="K489" s="414"/>
      <c r="L489" s="412"/>
      <c r="M489" s="412"/>
      <c r="N489" s="415"/>
      <c r="O489" s="412"/>
      <c r="P489" s="412"/>
      <c r="Q489" s="412"/>
      <c r="R489" s="412"/>
      <c r="S489" s="412"/>
      <c r="T489" s="412"/>
      <c r="U489" s="412"/>
      <c r="V489" s="412"/>
      <c r="W489" s="412"/>
      <c r="X489" s="412"/>
      <c r="Y489" s="412"/>
      <c r="Z489" s="412"/>
      <c r="AA489" s="412"/>
    </row>
    <row r="490" spans="1:27" ht="12.75" customHeight="1">
      <c r="A490" s="412"/>
      <c r="B490" s="412"/>
      <c r="C490" s="412"/>
      <c r="D490" s="413"/>
      <c r="E490" s="413"/>
      <c r="F490" s="412"/>
      <c r="G490" s="412"/>
      <c r="H490" s="412"/>
      <c r="I490" s="412"/>
      <c r="J490" s="412"/>
      <c r="K490" s="414"/>
      <c r="L490" s="412"/>
      <c r="M490" s="412"/>
      <c r="N490" s="415"/>
      <c r="O490" s="412"/>
      <c r="P490" s="412"/>
      <c r="Q490" s="412"/>
      <c r="R490" s="412"/>
      <c r="S490" s="412"/>
      <c r="T490" s="412"/>
      <c r="U490" s="412"/>
      <c r="V490" s="412"/>
      <c r="W490" s="412"/>
      <c r="X490" s="412"/>
      <c r="Y490" s="412"/>
      <c r="Z490" s="412"/>
      <c r="AA490" s="412"/>
    </row>
    <row r="491" spans="1:27" ht="12.75" customHeight="1">
      <c r="A491" s="412"/>
      <c r="B491" s="412"/>
      <c r="C491" s="412"/>
      <c r="D491" s="413"/>
      <c r="E491" s="413"/>
      <c r="F491" s="412"/>
      <c r="G491" s="412"/>
      <c r="H491" s="412"/>
      <c r="I491" s="412"/>
      <c r="J491" s="412"/>
      <c r="K491" s="414"/>
      <c r="L491" s="412"/>
      <c r="M491" s="412"/>
      <c r="N491" s="415"/>
      <c r="O491" s="412"/>
      <c r="P491" s="412"/>
      <c r="Q491" s="412"/>
      <c r="R491" s="412"/>
      <c r="S491" s="412"/>
      <c r="T491" s="412"/>
      <c r="U491" s="412"/>
      <c r="V491" s="412"/>
      <c r="W491" s="412"/>
      <c r="X491" s="412"/>
      <c r="Y491" s="412"/>
      <c r="Z491" s="412"/>
      <c r="AA491" s="412"/>
    </row>
    <row r="492" spans="1:27" ht="12.75" customHeight="1">
      <c r="A492" s="412"/>
      <c r="B492" s="412"/>
      <c r="C492" s="412"/>
      <c r="D492" s="413"/>
      <c r="E492" s="413"/>
      <c r="F492" s="412"/>
      <c r="G492" s="412"/>
      <c r="H492" s="412"/>
      <c r="I492" s="412"/>
      <c r="J492" s="412"/>
      <c r="K492" s="414"/>
      <c r="L492" s="412"/>
      <c r="M492" s="412"/>
      <c r="N492" s="415"/>
      <c r="O492" s="412"/>
      <c r="P492" s="412"/>
      <c r="Q492" s="412"/>
      <c r="R492" s="412"/>
      <c r="S492" s="412"/>
      <c r="T492" s="412"/>
      <c r="U492" s="412"/>
      <c r="V492" s="412"/>
      <c r="W492" s="412"/>
      <c r="X492" s="412"/>
      <c r="Y492" s="412"/>
      <c r="Z492" s="412"/>
      <c r="AA492" s="412"/>
    </row>
    <row r="493" spans="1:27" ht="12.75" customHeight="1">
      <c r="A493" s="412"/>
      <c r="B493" s="412"/>
      <c r="C493" s="412"/>
      <c r="D493" s="413"/>
      <c r="E493" s="413"/>
      <c r="F493" s="412"/>
      <c r="G493" s="412"/>
      <c r="H493" s="412"/>
      <c r="I493" s="412"/>
      <c r="J493" s="412"/>
      <c r="K493" s="414"/>
      <c r="L493" s="412"/>
      <c r="M493" s="412"/>
      <c r="N493" s="415"/>
      <c r="O493" s="412"/>
      <c r="P493" s="412"/>
      <c r="Q493" s="412"/>
      <c r="R493" s="412"/>
      <c r="S493" s="412"/>
      <c r="T493" s="412"/>
      <c r="U493" s="412"/>
      <c r="V493" s="412"/>
      <c r="W493" s="412"/>
      <c r="X493" s="412"/>
      <c r="Y493" s="412"/>
      <c r="Z493" s="412"/>
      <c r="AA493" s="412"/>
    </row>
    <row r="494" spans="1:27" ht="12.75" customHeight="1">
      <c r="A494" s="412"/>
      <c r="B494" s="412"/>
      <c r="C494" s="412"/>
      <c r="D494" s="413"/>
      <c r="E494" s="413"/>
      <c r="F494" s="412"/>
      <c r="G494" s="412"/>
      <c r="H494" s="412"/>
      <c r="I494" s="412"/>
      <c r="J494" s="412"/>
      <c r="K494" s="414"/>
      <c r="L494" s="412"/>
      <c r="M494" s="412"/>
      <c r="N494" s="415"/>
      <c r="O494" s="412"/>
      <c r="P494" s="412"/>
      <c r="Q494" s="412"/>
      <c r="R494" s="412"/>
      <c r="S494" s="412"/>
      <c r="T494" s="412"/>
      <c r="U494" s="412"/>
      <c r="V494" s="412"/>
      <c r="W494" s="412"/>
      <c r="X494" s="412"/>
      <c r="Y494" s="412"/>
      <c r="Z494" s="412"/>
      <c r="AA494" s="412"/>
    </row>
    <row r="495" spans="1:27" ht="12.75" customHeight="1">
      <c r="A495" s="412"/>
      <c r="B495" s="412"/>
      <c r="C495" s="412"/>
      <c r="D495" s="413"/>
      <c r="E495" s="413"/>
      <c r="F495" s="412"/>
      <c r="G495" s="412"/>
      <c r="H495" s="412"/>
      <c r="I495" s="412"/>
      <c r="J495" s="412"/>
      <c r="K495" s="414"/>
      <c r="L495" s="412"/>
      <c r="M495" s="412"/>
      <c r="N495" s="415"/>
      <c r="O495" s="412"/>
      <c r="P495" s="412"/>
      <c r="Q495" s="412"/>
      <c r="R495" s="412"/>
      <c r="S495" s="412"/>
      <c r="T495" s="412"/>
      <c r="U495" s="412"/>
      <c r="V495" s="412"/>
      <c r="W495" s="412"/>
      <c r="X495" s="412"/>
      <c r="Y495" s="412"/>
      <c r="Z495" s="412"/>
      <c r="AA495" s="412"/>
    </row>
    <row r="496" spans="1:27" ht="12.75" customHeight="1">
      <c r="A496" s="412"/>
      <c r="B496" s="412"/>
      <c r="C496" s="412"/>
      <c r="D496" s="413"/>
      <c r="E496" s="413"/>
      <c r="F496" s="412"/>
      <c r="G496" s="412"/>
      <c r="H496" s="412"/>
      <c r="I496" s="412"/>
      <c r="J496" s="412"/>
      <c r="K496" s="414"/>
      <c r="L496" s="412"/>
      <c r="M496" s="412"/>
      <c r="N496" s="415"/>
      <c r="O496" s="412"/>
      <c r="P496" s="412"/>
      <c r="Q496" s="412"/>
      <c r="R496" s="412"/>
      <c r="S496" s="412"/>
      <c r="T496" s="412"/>
      <c r="U496" s="412"/>
      <c r="V496" s="412"/>
      <c r="W496" s="412"/>
      <c r="X496" s="412"/>
      <c r="Y496" s="412"/>
      <c r="Z496" s="412"/>
      <c r="AA496" s="412"/>
    </row>
    <row r="497" spans="1:27" ht="12.75" customHeight="1">
      <c r="A497" s="412"/>
      <c r="B497" s="412"/>
      <c r="C497" s="412"/>
      <c r="D497" s="413"/>
      <c r="E497" s="413"/>
      <c r="F497" s="412"/>
      <c r="G497" s="412"/>
      <c r="H497" s="412"/>
      <c r="I497" s="412"/>
      <c r="J497" s="412"/>
      <c r="K497" s="414"/>
      <c r="L497" s="412"/>
      <c r="M497" s="412"/>
      <c r="N497" s="415"/>
      <c r="O497" s="412"/>
      <c r="P497" s="412"/>
      <c r="Q497" s="412"/>
      <c r="R497" s="412"/>
      <c r="S497" s="412"/>
      <c r="T497" s="412"/>
      <c r="U497" s="412"/>
      <c r="V497" s="412"/>
      <c r="W497" s="412"/>
      <c r="X497" s="412"/>
      <c r="Y497" s="412"/>
      <c r="Z497" s="412"/>
      <c r="AA497" s="412"/>
    </row>
    <row r="498" spans="1:27" ht="12.75" customHeight="1">
      <c r="A498" s="412"/>
      <c r="B498" s="412"/>
      <c r="C498" s="412"/>
      <c r="D498" s="413"/>
      <c r="E498" s="413"/>
      <c r="F498" s="412"/>
      <c r="G498" s="412"/>
      <c r="H498" s="412"/>
      <c r="I498" s="412"/>
      <c r="J498" s="412"/>
      <c r="K498" s="414"/>
      <c r="L498" s="412"/>
      <c r="M498" s="412"/>
      <c r="N498" s="415"/>
      <c r="O498" s="412"/>
      <c r="P498" s="412"/>
      <c r="Q498" s="412"/>
      <c r="R498" s="412"/>
      <c r="S498" s="412"/>
      <c r="T498" s="412"/>
      <c r="U498" s="412"/>
      <c r="V498" s="412"/>
      <c r="W498" s="412"/>
      <c r="X498" s="412"/>
      <c r="Y498" s="412"/>
      <c r="Z498" s="412"/>
      <c r="AA498" s="412"/>
    </row>
    <row r="499" spans="1:27" ht="12.75" customHeight="1">
      <c r="A499" s="412"/>
      <c r="B499" s="412"/>
      <c r="C499" s="412"/>
      <c r="D499" s="413"/>
      <c r="E499" s="413"/>
      <c r="F499" s="412"/>
      <c r="G499" s="412"/>
      <c r="H499" s="412"/>
      <c r="I499" s="412"/>
      <c r="J499" s="412"/>
      <c r="K499" s="414"/>
      <c r="L499" s="412"/>
      <c r="M499" s="412"/>
      <c r="N499" s="415"/>
      <c r="O499" s="412"/>
      <c r="P499" s="412"/>
      <c r="Q499" s="412"/>
      <c r="R499" s="412"/>
      <c r="S499" s="412"/>
      <c r="T499" s="412"/>
      <c r="U499" s="412"/>
      <c r="V499" s="412"/>
      <c r="W499" s="412"/>
      <c r="X499" s="412"/>
      <c r="Y499" s="412"/>
      <c r="Z499" s="412"/>
      <c r="AA499" s="412"/>
    </row>
    <row r="500" spans="1:27" ht="12.75" customHeight="1">
      <c r="A500" s="412"/>
      <c r="B500" s="412"/>
      <c r="C500" s="412"/>
      <c r="D500" s="413"/>
      <c r="E500" s="413"/>
      <c r="F500" s="412"/>
      <c r="G500" s="412"/>
      <c r="H500" s="412"/>
      <c r="I500" s="412"/>
      <c r="J500" s="412"/>
      <c r="K500" s="414"/>
      <c r="L500" s="412"/>
      <c r="M500" s="412"/>
      <c r="N500" s="415"/>
      <c r="O500" s="412"/>
      <c r="P500" s="412"/>
      <c r="Q500" s="412"/>
      <c r="R500" s="412"/>
      <c r="S500" s="412"/>
      <c r="T500" s="412"/>
      <c r="U500" s="412"/>
      <c r="V500" s="412"/>
      <c r="W500" s="412"/>
      <c r="X500" s="412"/>
      <c r="Y500" s="412"/>
      <c r="Z500" s="412"/>
      <c r="AA500" s="412"/>
    </row>
    <row r="501" spans="1:27" ht="12.75" customHeight="1">
      <c r="A501" s="412"/>
      <c r="B501" s="412"/>
      <c r="C501" s="412"/>
      <c r="D501" s="413"/>
      <c r="E501" s="413"/>
      <c r="F501" s="412"/>
      <c r="G501" s="412"/>
      <c r="H501" s="412"/>
      <c r="I501" s="412"/>
      <c r="J501" s="412"/>
      <c r="K501" s="414"/>
      <c r="L501" s="412"/>
      <c r="M501" s="412"/>
      <c r="N501" s="415"/>
      <c r="O501" s="412"/>
      <c r="P501" s="412"/>
      <c r="Q501" s="412"/>
      <c r="R501" s="412"/>
      <c r="S501" s="412"/>
      <c r="T501" s="412"/>
      <c r="U501" s="412"/>
      <c r="V501" s="412"/>
      <c r="W501" s="412"/>
      <c r="X501" s="412"/>
      <c r="Y501" s="412"/>
      <c r="Z501" s="412"/>
      <c r="AA501" s="412"/>
    </row>
    <row r="502" spans="1:27" ht="12.75" customHeight="1">
      <c r="A502" s="412"/>
      <c r="B502" s="412"/>
      <c r="C502" s="412"/>
      <c r="D502" s="413"/>
      <c r="E502" s="413"/>
      <c r="F502" s="412"/>
      <c r="G502" s="412"/>
      <c r="H502" s="412"/>
      <c r="I502" s="412"/>
      <c r="J502" s="412"/>
      <c r="K502" s="414"/>
      <c r="L502" s="412"/>
      <c r="M502" s="412"/>
      <c r="N502" s="415"/>
      <c r="O502" s="412"/>
      <c r="P502" s="412"/>
      <c r="Q502" s="412"/>
      <c r="R502" s="412"/>
      <c r="S502" s="412"/>
      <c r="T502" s="412"/>
      <c r="U502" s="412"/>
      <c r="V502" s="412"/>
      <c r="W502" s="412"/>
      <c r="X502" s="412"/>
      <c r="Y502" s="412"/>
      <c r="Z502" s="412"/>
      <c r="AA502" s="412"/>
    </row>
    <row r="503" spans="1:27" ht="12.75" customHeight="1">
      <c r="A503" s="412"/>
      <c r="B503" s="412"/>
      <c r="C503" s="412"/>
      <c r="D503" s="413"/>
      <c r="E503" s="413"/>
      <c r="F503" s="412"/>
      <c r="G503" s="412"/>
      <c r="H503" s="412"/>
      <c r="I503" s="412"/>
      <c r="J503" s="412"/>
      <c r="K503" s="414"/>
      <c r="L503" s="412"/>
      <c r="M503" s="412"/>
      <c r="N503" s="415"/>
      <c r="O503" s="412"/>
      <c r="P503" s="412"/>
      <c r="Q503" s="412"/>
      <c r="R503" s="412"/>
      <c r="S503" s="412"/>
      <c r="T503" s="412"/>
      <c r="U503" s="412"/>
      <c r="V503" s="412"/>
      <c r="W503" s="412"/>
      <c r="X503" s="412"/>
      <c r="Y503" s="412"/>
      <c r="Z503" s="412"/>
      <c r="AA503" s="412"/>
    </row>
    <row r="504" spans="1:27" ht="12.75" customHeight="1">
      <c r="A504" s="412"/>
      <c r="B504" s="412"/>
      <c r="C504" s="412"/>
      <c r="D504" s="413"/>
      <c r="E504" s="413"/>
      <c r="F504" s="412"/>
      <c r="G504" s="412"/>
      <c r="H504" s="412"/>
      <c r="I504" s="412"/>
      <c r="J504" s="412"/>
      <c r="K504" s="414"/>
      <c r="L504" s="412"/>
      <c r="M504" s="412"/>
      <c r="N504" s="415"/>
      <c r="O504" s="412"/>
      <c r="P504" s="412"/>
      <c r="Q504" s="412"/>
      <c r="R504" s="412"/>
      <c r="S504" s="412"/>
      <c r="T504" s="412"/>
      <c r="U504" s="412"/>
      <c r="V504" s="412"/>
      <c r="W504" s="412"/>
      <c r="X504" s="412"/>
      <c r="Y504" s="412"/>
      <c r="Z504" s="412"/>
      <c r="AA504" s="412"/>
    </row>
    <row r="505" spans="1:27" ht="12.75" customHeight="1">
      <c r="A505" s="412"/>
      <c r="B505" s="412"/>
      <c r="C505" s="412"/>
      <c r="D505" s="413"/>
      <c r="E505" s="413"/>
      <c r="F505" s="412"/>
      <c r="G505" s="412"/>
      <c r="H505" s="412"/>
      <c r="I505" s="412"/>
      <c r="J505" s="412"/>
      <c r="K505" s="414"/>
      <c r="L505" s="412"/>
      <c r="M505" s="412"/>
      <c r="N505" s="415"/>
      <c r="O505" s="412"/>
      <c r="P505" s="412"/>
      <c r="Q505" s="412"/>
      <c r="R505" s="412"/>
      <c r="S505" s="412"/>
      <c r="T505" s="412"/>
      <c r="U505" s="412"/>
      <c r="V505" s="412"/>
      <c r="W505" s="412"/>
      <c r="X505" s="412"/>
      <c r="Y505" s="412"/>
      <c r="Z505" s="412"/>
      <c r="AA505" s="412"/>
    </row>
    <row r="506" spans="1:27" ht="12.75" customHeight="1">
      <c r="A506" s="412"/>
      <c r="B506" s="412"/>
      <c r="C506" s="412"/>
      <c r="D506" s="413"/>
      <c r="E506" s="413"/>
      <c r="F506" s="412"/>
      <c r="G506" s="412"/>
      <c r="H506" s="412"/>
      <c r="I506" s="412"/>
      <c r="J506" s="412"/>
      <c r="K506" s="414"/>
      <c r="L506" s="412"/>
      <c r="M506" s="412"/>
      <c r="N506" s="415"/>
      <c r="O506" s="412"/>
      <c r="P506" s="412"/>
      <c r="Q506" s="412"/>
      <c r="R506" s="412"/>
      <c r="S506" s="412"/>
      <c r="T506" s="412"/>
      <c r="U506" s="412"/>
      <c r="V506" s="412"/>
      <c r="W506" s="412"/>
      <c r="X506" s="412"/>
      <c r="Y506" s="412"/>
      <c r="Z506" s="412"/>
      <c r="AA506" s="412"/>
    </row>
    <row r="507" spans="1:27" ht="12.75" customHeight="1">
      <c r="A507" s="412"/>
      <c r="B507" s="412"/>
      <c r="C507" s="412"/>
      <c r="D507" s="413"/>
      <c r="E507" s="413"/>
      <c r="F507" s="412"/>
      <c r="G507" s="412"/>
      <c r="H507" s="412"/>
      <c r="I507" s="412"/>
      <c r="J507" s="412"/>
      <c r="K507" s="414"/>
      <c r="L507" s="412"/>
      <c r="M507" s="412"/>
      <c r="N507" s="415"/>
      <c r="O507" s="412"/>
      <c r="P507" s="412"/>
      <c r="Q507" s="412"/>
      <c r="R507" s="412"/>
      <c r="S507" s="412"/>
      <c r="T507" s="412"/>
      <c r="U507" s="412"/>
      <c r="V507" s="412"/>
      <c r="W507" s="412"/>
      <c r="X507" s="412"/>
      <c r="Y507" s="412"/>
      <c r="Z507" s="412"/>
      <c r="AA507" s="412"/>
    </row>
    <row r="508" spans="1:27" ht="12.75" customHeight="1">
      <c r="A508" s="412"/>
      <c r="B508" s="412"/>
      <c r="C508" s="412"/>
      <c r="D508" s="413"/>
      <c r="E508" s="413"/>
      <c r="F508" s="412"/>
      <c r="G508" s="412"/>
      <c r="H508" s="412"/>
      <c r="I508" s="412"/>
      <c r="J508" s="412"/>
      <c r="K508" s="414"/>
      <c r="L508" s="412"/>
      <c r="M508" s="412"/>
      <c r="N508" s="415"/>
      <c r="O508" s="412"/>
      <c r="P508" s="412"/>
      <c r="Q508" s="412"/>
      <c r="R508" s="412"/>
      <c r="S508" s="412"/>
      <c r="T508" s="412"/>
      <c r="U508" s="412"/>
      <c r="V508" s="412"/>
      <c r="W508" s="412"/>
      <c r="X508" s="412"/>
      <c r="Y508" s="412"/>
      <c r="Z508" s="412"/>
      <c r="AA508" s="412"/>
    </row>
    <row r="509" spans="1:27" ht="12.75" customHeight="1">
      <c r="A509" s="412"/>
      <c r="B509" s="412"/>
      <c r="C509" s="412"/>
      <c r="D509" s="413"/>
      <c r="E509" s="413"/>
      <c r="F509" s="412"/>
      <c r="G509" s="412"/>
      <c r="H509" s="412"/>
      <c r="I509" s="412"/>
      <c r="J509" s="412"/>
      <c r="K509" s="414"/>
      <c r="L509" s="412"/>
      <c r="M509" s="412"/>
      <c r="N509" s="415"/>
      <c r="O509" s="412"/>
      <c r="P509" s="412"/>
      <c r="Q509" s="412"/>
      <c r="R509" s="412"/>
      <c r="S509" s="412"/>
      <c r="T509" s="412"/>
      <c r="U509" s="412"/>
      <c r="V509" s="412"/>
      <c r="W509" s="412"/>
      <c r="X509" s="412"/>
      <c r="Y509" s="412"/>
      <c r="Z509" s="412"/>
      <c r="AA509" s="412"/>
    </row>
    <row r="510" spans="1:27" ht="12.75" customHeight="1">
      <c r="A510" s="412"/>
      <c r="B510" s="412"/>
      <c r="C510" s="412"/>
      <c r="D510" s="413"/>
      <c r="E510" s="413"/>
      <c r="F510" s="412"/>
      <c r="G510" s="412"/>
      <c r="H510" s="412"/>
      <c r="I510" s="412"/>
      <c r="J510" s="412"/>
      <c r="K510" s="414"/>
      <c r="L510" s="412"/>
      <c r="M510" s="412"/>
      <c r="N510" s="415"/>
      <c r="O510" s="412"/>
      <c r="P510" s="412"/>
      <c r="Q510" s="412"/>
      <c r="R510" s="412"/>
      <c r="S510" s="412"/>
      <c r="T510" s="412"/>
      <c r="U510" s="412"/>
      <c r="V510" s="412"/>
      <c r="W510" s="412"/>
      <c r="X510" s="412"/>
      <c r="Y510" s="412"/>
      <c r="Z510" s="412"/>
      <c r="AA510" s="412"/>
    </row>
    <row r="511" spans="1:27" ht="12.75" customHeight="1">
      <c r="A511" s="412"/>
      <c r="B511" s="412"/>
      <c r="C511" s="412"/>
      <c r="D511" s="413"/>
      <c r="E511" s="413"/>
      <c r="F511" s="412"/>
      <c r="G511" s="412"/>
      <c r="H511" s="412"/>
      <c r="I511" s="412"/>
      <c r="J511" s="412"/>
      <c r="K511" s="414"/>
      <c r="L511" s="412"/>
      <c r="M511" s="412"/>
      <c r="N511" s="415"/>
      <c r="O511" s="412"/>
      <c r="P511" s="412"/>
      <c r="Q511" s="412"/>
      <c r="R511" s="412"/>
      <c r="S511" s="412"/>
      <c r="T511" s="412"/>
      <c r="U511" s="412"/>
      <c r="V511" s="412"/>
      <c r="W511" s="412"/>
      <c r="X511" s="412"/>
      <c r="Y511" s="412"/>
      <c r="Z511" s="412"/>
      <c r="AA511" s="412"/>
    </row>
    <row r="512" spans="1:27" ht="12.75" customHeight="1">
      <c r="A512" s="412"/>
      <c r="B512" s="412"/>
      <c r="C512" s="412"/>
      <c r="D512" s="413"/>
      <c r="E512" s="413"/>
      <c r="F512" s="412"/>
      <c r="G512" s="412"/>
      <c r="H512" s="412"/>
      <c r="I512" s="412"/>
      <c r="J512" s="412"/>
      <c r="K512" s="414"/>
      <c r="L512" s="412"/>
      <c r="M512" s="412"/>
      <c r="N512" s="415"/>
      <c r="O512" s="412"/>
      <c r="P512" s="412"/>
      <c r="Q512" s="412"/>
      <c r="R512" s="412"/>
      <c r="S512" s="412"/>
      <c r="T512" s="412"/>
      <c r="U512" s="412"/>
      <c r="V512" s="412"/>
      <c r="W512" s="412"/>
      <c r="X512" s="412"/>
      <c r="Y512" s="412"/>
      <c r="Z512" s="412"/>
      <c r="AA512" s="412"/>
    </row>
    <row r="513" spans="1:27" ht="12.75" customHeight="1">
      <c r="A513" s="412"/>
      <c r="B513" s="412"/>
      <c r="C513" s="412"/>
      <c r="D513" s="413"/>
      <c r="E513" s="413"/>
      <c r="F513" s="412"/>
      <c r="G513" s="412"/>
      <c r="H513" s="412"/>
      <c r="I513" s="412"/>
      <c r="J513" s="412"/>
      <c r="K513" s="414"/>
      <c r="L513" s="412"/>
      <c r="M513" s="412"/>
      <c r="N513" s="415"/>
      <c r="O513" s="412"/>
      <c r="P513" s="412"/>
      <c r="Q513" s="412"/>
      <c r="R513" s="412"/>
      <c r="S513" s="412"/>
      <c r="T513" s="412"/>
      <c r="U513" s="412"/>
      <c r="V513" s="412"/>
      <c r="W513" s="412"/>
      <c r="X513" s="412"/>
      <c r="Y513" s="412"/>
      <c r="Z513" s="412"/>
      <c r="AA513" s="412"/>
    </row>
    <row r="514" spans="1:27" ht="12.75" customHeight="1">
      <c r="A514" s="412"/>
      <c r="B514" s="412"/>
      <c r="C514" s="412"/>
      <c r="D514" s="413"/>
      <c r="E514" s="413"/>
      <c r="F514" s="412"/>
      <c r="G514" s="412"/>
      <c r="H514" s="412"/>
      <c r="I514" s="412"/>
      <c r="J514" s="412"/>
      <c r="K514" s="414"/>
      <c r="L514" s="412"/>
      <c r="M514" s="412"/>
      <c r="N514" s="415"/>
      <c r="O514" s="412"/>
      <c r="P514" s="412"/>
      <c r="Q514" s="412"/>
      <c r="R514" s="412"/>
      <c r="S514" s="412"/>
      <c r="T514" s="412"/>
      <c r="U514" s="412"/>
      <c r="V514" s="412"/>
      <c r="W514" s="412"/>
      <c r="X514" s="412"/>
      <c r="Y514" s="412"/>
      <c r="Z514" s="412"/>
      <c r="AA514" s="412"/>
    </row>
    <row r="515" spans="1:27" ht="12.75" customHeight="1">
      <c r="A515" s="412"/>
      <c r="B515" s="412"/>
      <c r="C515" s="412"/>
      <c r="D515" s="413"/>
      <c r="E515" s="413"/>
      <c r="F515" s="412"/>
      <c r="G515" s="412"/>
      <c r="H515" s="412"/>
      <c r="I515" s="412"/>
      <c r="J515" s="412"/>
      <c r="K515" s="414"/>
      <c r="L515" s="412"/>
      <c r="M515" s="412"/>
      <c r="N515" s="415"/>
      <c r="O515" s="412"/>
      <c r="P515" s="412"/>
      <c r="Q515" s="412"/>
      <c r="R515" s="412"/>
      <c r="S515" s="412"/>
      <c r="T515" s="412"/>
      <c r="U515" s="412"/>
      <c r="V515" s="412"/>
      <c r="W515" s="412"/>
      <c r="X515" s="412"/>
      <c r="Y515" s="412"/>
      <c r="Z515" s="412"/>
      <c r="AA515" s="412"/>
    </row>
    <row r="516" spans="1:27" ht="12.75" customHeight="1">
      <c r="A516" s="412"/>
      <c r="B516" s="412"/>
      <c r="C516" s="412"/>
      <c r="D516" s="413"/>
      <c r="E516" s="413"/>
      <c r="F516" s="412"/>
      <c r="G516" s="412"/>
      <c r="H516" s="412"/>
      <c r="I516" s="412"/>
      <c r="J516" s="412"/>
      <c r="K516" s="414"/>
      <c r="L516" s="412"/>
      <c r="M516" s="412"/>
      <c r="N516" s="415"/>
      <c r="O516" s="412"/>
      <c r="P516" s="412"/>
      <c r="Q516" s="412"/>
      <c r="R516" s="412"/>
      <c r="S516" s="412"/>
      <c r="T516" s="412"/>
      <c r="U516" s="412"/>
      <c r="V516" s="412"/>
      <c r="W516" s="412"/>
      <c r="X516" s="412"/>
      <c r="Y516" s="412"/>
      <c r="Z516" s="412"/>
      <c r="AA516" s="412"/>
    </row>
    <row r="517" spans="1:27" ht="12.75" customHeight="1">
      <c r="A517" s="412"/>
      <c r="B517" s="412"/>
      <c r="C517" s="412"/>
      <c r="D517" s="413"/>
      <c r="E517" s="413"/>
      <c r="F517" s="412"/>
      <c r="G517" s="412"/>
      <c r="H517" s="412"/>
      <c r="I517" s="412"/>
      <c r="J517" s="412"/>
      <c r="K517" s="414"/>
      <c r="L517" s="412"/>
      <c r="M517" s="412"/>
      <c r="N517" s="415"/>
      <c r="O517" s="412"/>
      <c r="P517" s="412"/>
      <c r="Q517" s="412"/>
      <c r="R517" s="412"/>
      <c r="S517" s="412"/>
      <c r="T517" s="412"/>
      <c r="U517" s="412"/>
      <c r="V517" s="412"/>
      <c r="W517" s="412"/>
      <c r="X517" s="412"/>
      <c r="Y517" s="412"/>
      <c r="Z517" s="412"/>
      <c r="AA517" s="412"/>
    </row>
    <row r="518" spans="1:27" ht="12.75" customHeight="1">
      <c r="A518" s="412"/>
      <c r="B518" s="412"/>
      <c r="C518" s="412"/>
      <c r="D518" s="413"/>
      <c r="E518" s="413"/>
      <c r="F518" s="412"/>
      <c r="G518" s="412"/>
      <c r="H518" s="412"/>
      <c r="I518" s="412"/>
      <c r="J518" s="412"/>
      <c r="K518" s="414"/>
      <c r="L518" s="412"/>
      <c r="M518" s="412"/>
      <c r="N518" s="415"/>
      <c r="O518" s="412"/>
      <c r="P518" s="412"/>
      <c r="Q518" s="412"/>
      <c r="R518" s="412"/>
      <c r="S518" s="412"/>
      <c r="T518" s="412"/>
      <c r="U518" s="412"/>
      <c r="V518" s="412"/>
      <c r="W518" s="412"/>
      <c r="X518" s="412"/>
      <c r="Y518" s="412"/>
      <c r="Z518" s="412"/>
      <c r="AA518" s="412"/>
    </row>
    <row r="519" spans="1:27" ht="12.75" customHeight="1">
      <c r="A519" s="412"/>
      <c r="B519" s="412"/>
      <c r="C519" s="412"/>
      <c r="D519" s="413"/>
      <c r="E519" s="413"/>
      <c r="F519" s="412"/>
      <c r="G519" s="412"/>
      <c r="H519" s="412"/>
      <c r="I519" s="412"/>
      <c r="J519" s="412"/>
      <c r="K519" s="414"/>
      <c r="L519" s="412"/>
      <c r="M519" s="412"/>
      <c r="N519" s="415"/>
      <c r="O519" s="412"/>
      <c r="P519" s="412"/>
      <c r="Q519" s="412"/>
      <c r="R519" s="412"/>
      <c r="S519" s="412"/>
      <c r="T519" s="412"/>
      <c r="U519" s="412"/>
      <c r="V519" s="412"/>
      <c r="W519" s="412"/>
      <c r="X519" s="412"/>
      <c r="Y519" s="412"/>
      <c r="Z519" s="412"/>
      <c r="AA519" s="412"/>
    </row>
    <row r="520" spans="1:27" ht="12.75" customHeight="1">
      <c r="A520" s="412"/>
      <c r="B520" s="412"/>
      <c r="C520" s="412"/>
      <c r="D520" s="413"/>
      <c r="E520" s="413"/>
      <c r="F520" s="412"/>
      <c r="G520" s="412"/>
      <c r="H520" s="412"/>
      <c r="I520" s="412"/>
      <c r="J520" s="412"/>
      <c r="K520" s="414"/>
      <c r="L520" s="412"/>
      <c r="M520" s="412"/>
      <c r="N520" s="415"/>
      <c r="O520" s="412"/>
      <c r="P520" s="412"/>
      <c r="Q520" s="412"/>
      <c r="R520" s="412"/>
      <c r="S520" s="412"/>
      <c r="T520" s="412"/>
      <c r="U520" s="412"/>
      <c r="V520" s="412"/>
      <c r="W520" s="412"/>
      <c r="X520" s="412"/>
      <c r="Y520" s="412"/>
      <c r="Z520" s="412"/>
      <c r="AA520" s="412"/>
    </row>
    <row r="521" spans="1:27" ht="12.75" customHeight="1">
      <c r="A521" s="412"/>
      <c r="B521" s="412"/>
      <c r="C521" s="412"/>
      <c r="D521" s="413"/>
      <c r="E521" s="413"/>
      <c r="F521" s="412"/>
      <c r="G521" s="412"/>
      <c r="H521" s="412"/>
      <c r="I521" s="412"/>
      <c r="J521" s="412"/>
      <c r="K521" s="414"/>
      <c r="L521" s="412"/>
      <c r="M521" s="412"/>
      <c r="N521" s="415"/>
      <c r="O521" s="412"/>
      <c r="P521" s="412"/>
      <c r="Q521" s="412"/>
      <c r="R521" s="412"/>
      <c r="S521" s="412"/>
      <c r="T521" s="412"/>
      <c r="U521" s="412"/>
      <c r="V521" s="412"/>
      <c r="W521" s="412"/>
      <c r="X521" s="412"/>
      <c r="Y521" s="412"/>
      <c r="Z521" s="412"/>
      <c r="AA521" s="412"/>
    </row>
    <row r="522" spans="1:27" ht="12.75" customHeight="1">
      <c r="A522" s="412"/>
      <c r="B522" s="412"/>
      <c r="C522" s="412"/>
      <c r="D522" s="413"/>
      <c r="E522" s="413"/>
      <c r="F522" s="412"/>
      <c r="G522" s="412"/>
      <c r="H522" s="412"/>
      <c r="I522" s="412"/>
      <c r="J522" s="412"/>
      <c r="K522" s="414"/>
      <c r="L522" s="412"/>
      <c r="M522" s="412"/>
      <c r="N522" s="415"/>
      <c r="O522" s="412"/>
      <c r="P522" s="412"/>
      <c r="Q522" s="412"/>
      <c r="R522" s="412"/>
      <c r="S522" s="412"/>
      <c r="T522" s="412"/>
      <c r="U522" s="412"/>
      <c r="V522" s="412"/>
      <c r="W522" s="412"/>
      <c r="X522" s="412"/>
      <c r="Y522" s="412"/>
      <c r="Z522" s="412"/>
      <c r="AA522" s="412"/>
    </row>
    <row r="523" spans="1:27" ht="12.75" customHeight="1">
      <c r="A523" s="412"/>
      <c r="B523" s="412"/>
      <c r="C523" s="412"/>
      <c r="D523" s="413"/>
      <c r="E523" s="413"/>
      <c r="F523" s="412"/>
      <c r="G523" s="412"/>
      <c r="H523" s="412"/>
      <c r="I523" s="412"/>
      <c r="J523" s="412"/>
      <c r="K523" s="414"/>
      <c r="L523" s="412"/>
      <c r="M523" s="412"/>
      <c r="N523" s="415"/>
      <c r="O523" s="412"/>
      <c r="P523" s="412"/>
      <c r="Q523" s="412"/>
      <c r="R523" s="412"/>
      <c r="S523" s="412"/>
      <c r="T523" s="412"/>
      <c r="U523" s="412"/>
      <c r="V523" s="412"/>
      <c r="W523" s="412"/>
      <c r="X523" s="412"/>
      <c r="Y523" s="412"/>
      <c r="Z523" s="412"/>
      <c r="AA523" s="412"/>
    </row>
    <row r="524" spans="1:27" ht="12.75" customHeight="1">
      <c r="A524" s="412"/>
      <c r="B524" s="412"/>
      <c r="C524" s="412"/>
      <c r="D524" s="413"/>
      <c r="E524" s="413"/>
      <c r="F524" s="412"/>
      <c r="G524" s="412"/>
      <c r="H524" s="412"/>
      <c r="I524" s="412"/>
      <c r="J524" s="412"/>
      <c r="K524" s="414"/>
      <c r="L524" s="412"/>
      <c r="M524" s="412"/>
      <c r="N524" s="415"/>
      <c r="O524" s="412"/>
      <c r="P524" s="412"/>
      <c r="Q524" s="412"/>
      <c r="R524" s="412"/>
      <c r="S524" s="412"/>
      <c r="T524" s="412"/>
      <c r="U524" s="412"/>
      <c r="V524" s="412"/>
      <c r="W524" s="412"/>
      <c r="X524" s="412"/>
      <c r="Y524" s="412"/>
      <c r="Z524" s="412"/>
      <c r="AA524" s="412"/>
    </row>
    <row r="525" spans="1:27" ht="12.75" customHeight="1">
      <c r="A525" s="412"/>
      <c r="B525" s="412"/>
      <c r="C525" s="412"/>
      <c r="D525" s="413"/>
      <c r="E525" s="413"/>
      <c r="F525" s="412"/>
      <c r="G525" s="412"/>
      <c r="H525" s="412"/>
      <c r="I525" s="412"/>
      <c r="J525" s="412"/>
      <c r="K525" s="414"/>
      <c r="L525" s="412"/>
      <c r="M525" s="412"/>
      <c r="N525" s="415"/>
      <c r="O525" s="412"/>
      <c r="P525" s="412"/>
      <c r="Q525" s="412"/>
      <c r="R525" s="412"/>
      <c r="S525" s="412"/>
      <c r="T525" s="412"/>
      <c r="U525" s="412"/>
      <c r="V525" s="412"/>
      <c r="W525" s="412"/>
      <c r="X525" s="412"/>
      <c r="Y525" s="412"/>
      <c r="Z525" s="412"/>
      <c r="AA525" s="412"/>
    </row>
    <row r="526" spans="1:27" ht="12.75" customHeight="1">
      <c r="A526" s="412"/>
      <c r="B526" s="412"/>
      <c r="C526" s="412"/>
      <c r="D526" s="413"/>
      <c r="E526" s="413"/>
      <c r="F526" s="412"/>
      <c r="G526" s="412"/>
      <c r="H526" s="412"/>
      <c r="I526" s="412"/>
      <c r="J526" s="412"/>
      <c r="K526" s="414"/>
      <c r="L526" s="412"/>
      <c r="M526" s="412"/>
      <c r="N526" s="415"/>
      <c r="O526" s="412"/>
      <c r="P526" s="412"/>
      <c r="Q526" s="412"/>
      <c r="R526" s="412"/>
      <c r="S526" s="412"/>
      <c r="T526" s="412"/>
      <c r="U526" s="412"/>
      <c r="V526" s="412"/>
      <c r="W526" s="412"/>
      <c r="X526" s="412"/>
      <c r="Y526" s="412"/>
      <c r="Z526" s="412"/>
      <c r="AA526" s="412"/>
    </row>
    <row r="527" spans="1:27" ht="12.75" customHeight="1">
      <c r="A527" s="412"/>
      <c r="B527" s="412"/>
      <c r="C527" s="412"/>
      <c r="D527" s="413"/>
      <c r="E527" s="413"/>
      <c r="F527" s="412"/>
      <c r="G527" s="412"/>
      <c r="H527" s="412"/>
      <c r="I527" s="412"/>
      <c r="J527" s="412"/>
      <c r="K527" s="414"/>
      <c r="L527" s="412"/>
      <c r="M527" s="412"/>
      <c r="N527" s="415"/>
      <c r="O527" s="412"/>
      <c r="P527" s="412"/>
      <c r="Q527" s="412"/>
      <c r="R527" s="412"/>
      <c r="S527" s="412"/>
      <c r="T527" s="412"/>
      <c r="U527" s="412"/>
      <c r="V527" s="412"/>
      <c r="W527" s="412"/>
      <c r="X527" s="412"/>
      <c r="Y527" s="412"/>
      <c r="Z527" s="412"/>
      <c r="AA527" s="412"/>
    </row>
    <row r="528" spans="1:27" ht="12.75" customHeight="1">
      <c r="A528" s="412"/>
      <c r="B528" s="412"/>
      <c r="C528" s="412"/>
      <c r="D528" s="413"/>
      <c r="E528" s="413"/>
      <c r="F528" s="412"/>
      <c r="G528" s="412"/>
      <c r="H528" s="412"/>
      <c r="I528" s="412"/>
      <c r="J528" s="412"/>
      <c r="K528" s="414"/>
      <c r="L528" s="412"/>
      <c r="M528" s="412"/>
      <c r="N528" s="415"/>
      <c r="O528" s="412"/>
      <c r="P528" s="412"/>
      <c r="Q528" s="412"/>
      <c r="R528" s="412"/>
      <c r="S528" s="412"/>
      <c r="T528" s="412"/>
      <c r="U528" s="412"/>
      <c r="V528" s="412"/>
      <c r="W528" s="412"/>
      <c r="X528" s="412"/>
      <c r="Y528" s="412"/>
      <c r="Z528" s="412"/>
      <c r="AA528" s="412"/>
    </row>
    <row r="529" spans="1:27" ht="12.75" customHeight="1">
      <c r="A529" s="412"/>
      <c r="B529" s="412"/>
      <c r="C529" s="412"/>
      <c r="D529" s="413"/>
      <c r="E529" s="413"/>
      <c r="F529" s="412"/>
      <c r="G529" s="412"/>
      <c r="H529" s="412"/>
      <c r="I529" s="412"/>
      <c r="J529" s="412"/>
      <c r="K529" s="414"/>
      <c r="L529" s="412"/>
      <c r="M529" s="412"/>
      <c r="N529" s="415"/>
      <c r="O529" s="412"/>
      <c r="P529" s="412"/>
      <c r="Q529" s="412"/>
      <c r="R529" s="412"/>
      <c r="S529" s="412"/>
      <c r="T529" s="412"/>
      <c r="U529" s="412"/>
      <c r="V529" s="412"/>
      <c r="W529" s="412"/>
      <c r="X529" s="412"/>
      <c r="Y529" s="412"/>
      <c r="Z529" s="412"/>
      <c r="AA529" s="412"/>
    </row>
    <row r="530" spans="1:27" ht="12.75" customHeight="1">
      <c r="A530" s="412"/>
      <c r="B530" s="412"/>
      <c r="C530" s="412"/>
      <c r="D530" s="413"/>
      <c r="E530" s="413"/>
      <c r="F530" s="412"/>
      <c r="G530" s="412"/>
      <c r="H530" s="412"/>
      <c r="I530" s="412"/>
      <c r="J530" s="412"/>
      <c r="K530" s="414"/>
      <c r="L530" s="412"/>
      <c r="M530" s="412"/>
      <c r="N530" s="415"/>
      <c r="O530" s="412"/>
      <c r="P530" s="412"/>
      <c r="Q530" s="412"/>
      <c r="R530" s="412"/>
      <c r="S530" s="412"/>
      <c r="T530" s="412"/>
      <c r="U530" s="412"/>
      <c r="V530" s="412"/>
      <c r="W530" s="412"/>
      <c r="X530" s="412"/>
      <c r="Y530" s="412"/>
      <c r="Z530" s="412"/>
      <c r="AA530" s="412"/>
    </row>
    <row r="531" spans="1:27" ht="12.75" customHeight="1">
      <c r="A531" s="412"/>
      <c r="B531" s="412"/>
      <c r="C531" s="412"/>
      <c r="D531" s="413"/>
      <c r="E531" s="413"/>
      <c r="F531" s="412"/>
      <c r="G531" s="412"/>
      <c r="H531" s="412"/>
      <c r="I531" s="412"/>
      <c r="J531" s="412"/>
      <c r="K531" s="414"/>
      <c r="L531" s="412"/>
      <c r="M531" s="412"/>
      <c r="N531" s="415"/>
      <c r="O531" s="412"/>
      <c r="P531" s="412"/>
      <c r="Q531" s="412"/>
      <c r="R531" s="412"/>
      <c r="S531" s="412"/>
      <c r="T531" s="412"/>
      <c r="U531" s="412"/>
      <c r="V531" s="412"/>
      <c r="W531" s="412"/>
      <c r="X531" s="412"/>
      <c r="Y531" s="412"/>
      <c r="Z531" s="412"/>
      <c r="AA531" s="412"/>
    </row>
    <row r="532" spans="1:27" ht="12.75" customHeight="1">
      <c r="A532" s="412"/>
      <c r="B532" s="412"/>
      <c r="C532" s="412"/>
      <c r="D532" s="413"/>
      <c r="E532" s="413"/>
      <c r="F532" s="412"/>
      <c r="G532" s="412"/>
      <c r="H532" s="412"/>
      <c r="I532" s="412"/>
      <c r="J532" s="412"/>
      <c r="K532" s="414"/>
      <c r="L532" s="412"/>
      <c r="M532" s="412"/>
      <c r="N532" s="415"/>
      <c r="O532" s="412"/>
      <c r="P532" s="412"/>
      <c r="Q532" s="412"/>
      <c r="R532" s="412"/>
      <c r="S532" s="412"/>
      <c r="T532" s="412"/>
      <c r="U532" s="412"/>
      <c r="V532" s="412"/>
      <c r="W532" s="412"/>
      <c r="X532" s="412"/>
      <c r="Y532" s="412"/>
      <c r="Z532" s="412"/>
      <c r="AA532" s="412"/>
    </row>
    <row r="533" spans="1:27" ht="12.75" customHeight="1">
      <c r="A533" s="412"/>
      <c r="B533" s="412"/>
      <c r="C533" s="412"/>
      <c r="D533" s="413"/>
      <c r="E533" s="413"/>
      <c r="F533" s="412"/>
      <c r="G533" s="412"/>
      <c r="H533" s="412"/>
      <c r="I533" s="412"/>
      <c r="J533" s="412"/>
      <c r="K533" s="414"/>
      <c r="L533" s="412"/>
      <c r="M533" s="412"/>
      <c r="N533" s="415"/>
      <c r="O533" s="412"/>
      <c r="P533" s="412"/>
      <c r="Q533" s="412"/>
      <c r="R533" s="412"/>
      <c r="S533" s="412"/>
      <c r="T533" s="412"/>
      <c r="U533" s="412"/>
      <c r="V533" s="412"/>
      <c r="W533" s="412"/>
      <c r="X533" s="412"/>
      <c r="Y533" s="412"/>
      <c r="Z533" s="412"/>
      <c r="AA533" s="412"/>
    </row>
    <row r="534" spans="1:27" ht="12.75" customHeight="1">
      <c r="A534" s="412"/>
      <c r="B534" s="412"/>
      <c r="C534" s="412"/>
      <c r="D534" s="413"/>
      <c r="E534" s="413"/>
      <c r="F534" s="412"/>
      <c r="G534" s="412"/>
      <c r="H534" s="412"/>
      <c r="I534" s="412"/>
      <c r="J534" s="412"/>
      <c r="K534" s="414"/>
      <c r="L534" s="412"/>
      <c r="M534" s="412"/>
      <c r="N534" s="415"/>
      <c r="O534" s="412"/>
      <c r="P534" s="412"/>
      <c r="Q534" s="412"/>
      <c r="R534" s="412"/>
      <c r="S534" s="412"/>
      <c r="T534" s="412"/>
      <c r="U534" s="412"/>
      <c r="V534" s="412"/>
      <c r="W534" s="412"/>
      <c r="X534" s="412"/>
      <c r="Y534" s="412"/>
      <c r="Z534" s="412"/>
      <c r="AA534" s="412"/>
    </row>
    <row r="535" spans="1:27" ht="12.75" customHeight="1">
      <c r="A535" s="412"/>
      <c r="B535" s="412"/>
      <c r="C535" s="412"/>
      <c r="D535" s="413"/>
      <c r="E535" s="413"/>
      <c r="F535" s="412"/>
      <c r="G535" s="412"/>
      <c r="H535" s="412"/>
      <c r="I535" s="412"/>
      <c r="J535" s="412"/>
      <c r="K535" s="414"/>
      <c r="L535" s="412"/>
      <c r="M535" s="412"/>
      <c r="N535" s="415"/>
      <c r="O535" s="412"/>
      <c r="P535" s="412"/>
      <c r="Q535" s="412"/>
      <c r="R535" s="412"/>
      <c r="S535" s="412"/>
      <c r="T535" s="412"/>
      <c r="U535" s="412"/>
      <c r="V535" s="412"/>
      <c r="W535" s="412"/>
      <c r="X535" s="412"/>
      <c r="Y535" s="412"/>
      <c r="Z535" s="412"/>
      <c r="AA535" s="412"/>
    </row>
    <row r="536" spans="1:27" ht="12.75" customHeight="1">
      <c r="A536" s="412"/>
      <c r="B536" s="412"/>
      <c r="C536" s="412"/>
      <c r="D536" s="413"/>
      <c r="E536" s="413"/>
      <c r="F536" s="412"/>
      <c r="G536" s="412"/>
      <c r="H536" s="412"/>
      <c r="I536" s="412"/>
      <c r="J536" s="412"/>
      <c r="K536" s="414"/>
      <c r="L536" s="412"/>
      <c r="M536" s="412"/>
      <c r="N536" s="415"/>
      <c r="O536" s="412"/>
      <c r="P536" s="412"/>
      <c r="Q536" s="412"/>
      <c r="R536" s="412"/>
      <c r="S536" s="412"/>
      <c r="T536" s="412"/>
      <c r="U536" s="412"/>
      <c r="V536" s="412"/>
      <c r="W536" s="412"/>
      <c r="X536" s="412"/>
      <c r="Y536" s="412"/>
      <c r="Z536" s="412"/>
      <c r="AA536" s="412"/>
    </row>
    <row r="537" spans="1:27" ht="12.75" customHeight="1">
      <c r="A537" s="412"/>
      <c r="B537" s="412"/>
      <c r="C537" s="412"/>
      <c r="D537" s="413"/>
      <c r="E537" s="413"/>
      <c r="F537" s="412"/>
      <c r="G537" s="412"/>
      <c r="H537" s="412"/>
      <c r="I537" s="412"/>
      <c r="J537" s="412"/>
      <c r="K537" s="414"/>
      <c r="L537" s="412"/>
      <c r="M537" s="412"/>
      <c r="N537" s="415"/>
      <c r="O537" s="412"/>
      <c r="P537" s="412"/>
      <c r="Q537" s="412"/>
      <c r="R537" s="412"/>
      <c r="S537" s="412"/>
      <c r="T537" s="412"/>
      <c r="U537" s="412"/>
      <c r="V537" s="412"/>
      <c r="W537" s="412"/>
      <c r="X537" s="412"/>
      <c r="Y537" s="412"/>
      <c r="Z537" s="412"/>
      <c r="AA537" s="412"/>
    </row>
    <row r="538" spans="1:27" ht="12.75" customHeight="1">
      <c r="A538" s="412"/>
      <c r="B538" s="412"/>
      <c r="C538" s="412"/>
      <c r="D538" s="413"/>
      <c r="E538" s="413"/>
      <c r="F538" s="412"/>
      <c r="G538" s="412"/>
      <c r="H538" s="412"/>
      <c r="I538" s="412"/>
      <c r="J538" s="412"/>
      <c r="K538" s="414"/>
      <c r="L538" s="412"/>
      <c r="M538" s="412"/>
      <c r="N538" s="415"/>
      <c r="O538" s="412"/>
      <c r="P538" s="412"/>
      <c r="Q538" s="412"/>
      <c r="R538" s="412"/>
      <c r="S538" s="412"/>
      <c r="T538" s="412"/>
      <c r="U538" s="412"/>
      <c r="V538" s="412"/>
      <c r="W538" s="412"/>
      <c r="X538" s="412"/>
      <c r="Y538" s="412"/>
      <c r="Z538" s="412"/>
      <c r="AA538" s="412"/>
    </row>
    <row r="539" spans="1:27" ht="12.75" customHeight="1">
      <c r="A539" s="412"/>
      <c r="B539" s="412"/>
      <c r="C539" s="412"/>
      <c r="D539" s="413"/>
      <c r="E539" s="413"/>
      <c r="F539" s="412"/>
      <c r="G539" s="412"/>
      <c r="H539" s="412"/>
      <c r="I539" s="412"/>
      <c r="J539" s="412"/>
      <c r="K539" s="414"/>
      <c r="L539" s="412"/>
      <c r="M539" s="412"/>
      <c r="N539" s="415"/>
      <c r="O539" s="412"/>
      <c r="P539" s="412"/>
      <c r="Q539" s="412"/>
      <c r="R539" s="412"/>
      <c r="S539" s="412"/>
      <c r="T539" s="412"/>
      <c r="U539" s="412"/>
      <c r="V539" s="412"/>
      <c r="W539" s="412"/>
      <c r="X539" s="412"/>
      <c r="Y539" s="412"/>
      <c r="Z539" s="412"/>
      <c r="AA539" s="412"/>
    </row>
    <row r="540" spans="1:27" ht="12.75" customHeight="1">
      <c r="A540" s="412"/>
      <c r="B540" s="412"/>
      <c r="C540" s="412"/>
      <c r="D540" s="413"/>
      <c r="E540" s="413"/>
      <c r="F540" s="412"/>
      <c r="G540" s="412"/>
      <c r="H540" s="412"/>
      <c r="I540" s="412"/>
      <c r="J540" s="412"/>
      <c r="K540" s="414"/>
      <c r="L540" s="412"/>
      <c r="M540" s="412"/>
      <c r="N540" s="415"/>
      <c r="O540" s="412"/>
      <c r="P540" s="412"/>
      <c r="Q540" s="412"/>
      <c r="R540" s="412"/>
      <c r="S540" s="412"/>
      <c r="T540" s="412"/>
      <c r="U540" s="412"/>
      <c r="V540" s="412"/>
      <c r="W540" s="412"/>
      <c r="X540" s="412"/>
      <c r="Y540" s="412"/>
      <c r="Z540" s="412"/>
      <c r="AA540" s="412"/>
    </row>
    <row r="541" spans="1:27" ht="12.75" customHeight="1">
      <c r="A541" s="412"/>
      <c r="B541" s="412"/>
      <c r="C541" s="412"/>
      <c r="D541" s="413"/>
      <c r="E541" s="413"/>
      <c r="F541" s="412"/>
      <c r="G541" s="412"/>
      <c r="H541" s="412"/>
      <c r="I541" s="412"/>
      <c r="J541" s="412"/>
      <c r="K541" s="414"/>
      <c r="L541" s="412"/>
      <c r="M541" s="412"/>
      <c r="N541" s="415"/>
      <c r="O541" s="412"/>
      <c r="P541" s="412"/>
      <c r="Q541" s="412"/>
      <c r="R541" s="412"/>
      <c r="S541" s="412"/>
      <c r="T541" s="412"/>
      <c r="U541" s="412"/>
      <c r="V541" s="412"/>
      <c r="W541" s="412"/>
      <c r="X541" s="412"/>
      <c r="Y541" s="412"/>
      <c r="Z541" s="412"/>
      <c r="AA541" s="412"/>
    </row>
    <row r="542" spans="1:27" ht="12.75" customHeight="1">
      <c r="A542" s="412"/>
      <c r="B542" s="412"/>
      <c r="C542" s="412"/>
      <c r="D542" s="413"/>
      <c r="E542" s="413"/>
      <c r="F542" s="412"/>
      <c r="G542" s="412"/>
      <c r="H542" s="412"/>
      <c r="I542" s="412"/>
      <c r="J542" s="412"/>
      <c r="K542" s="414"/>
      <c r="L542" s="412"/>
      <c r="M542" s="412"/>
      <c r="N542" s="415"/>
      <c r="O542" s="412"/>
      <c r="P542" s="412"/>
      <c r="Q542" s="412"/>
      <c r="R542" s="412"/>
      <c r="S542" s="412"/>
      <c r="T542" s="412"/>
      <c r="U542" s="412"/>
      <c r="V542" s="412"/>
      <c r="W542" s="412"/>
      <c r="X542" s="412"/>
      <c r="Y542" s="412"/>
      <c r="Z542" s="412"/>
      <c r="AA542" s="412"/>
    </row>
    <row r="543" spans="1:27" ht="12.75" customHeight="1">
      <c r="A543" s="412"/>
      <c r="B543" s="412"/>
      <c r="C543" s="412"/>
      <c r="D543" s="413"/>
      <c r="E543" s="413"/>
      <c r="F543" s="412"/>
      <c r="G543" s="412"/>
      <c r="H543" s="412"/>
      <c r="I543" s="412"/>
      <c r="J543" s="412"/>
      <c r="K543" s="414"/>
      <c r="L543" s="412"/>
      <c r="M543" s="412"/>
      <c r="N543" s="415"/>
      <c r="O543" s="412"/>
      <c r="P543" s="412"/>
      <c r="Q543" s="412"/>
      <c r="R543" s="412"/>
      <c r="S543" s="412"/>
      <c r="T543" s="412"/>
      <c r="U543" s="412"/>
      <c r="V543" s="412"/>
      <c r="W543" s="412"/>
      <c r="X543" s="412"/>
      <c r="Y543" s="412"/>
      <c r="Z543" s="412"/>
      <c r="AA543" s="412"/>
    </row>
    <row r="544" spans="1:27" ht="12.75" customHeight="1">
      <c r="A544" s="412"/>
      <c r="B544" s="412"/>
      <c r="C544" s="412"/>
      <c r="D544" s="413"/>
      <c r="E544" s="413"/>
      <c r="F544" s="412"/>
      <c r="G544" s="412"/>
      <c r="H544" s="412"/>
      <c r="I544" s="412"/>
      <c r="J544" s="412"/>
      <c r="K544" s="414"/>
      <c r="L544" s="412"/>
      <c r="M544" s="412"/>
      <c r="N544" s="415"/>
      <c r="O544" s="412"/>
      <c r="P544" s="412"/>
      <c r="Q544" s="412"/>
      <c r="R544" s="412"/>
      <c r="S544" s="412"/>
      <c r="T544" s="412"/>
      <c r="U544" s="412"/>
      <c r="V544" s="412"/>
      <c r="W544" s="412"/>
      <c r="X544" s="412"/>
      <c r="Y544" s="412"/>
      <c r="Z544" s="412"/>
      <c r="AA544" s="412"/>
    </row>
    <row r="545" spans="1:27" ht="12.75" customHeight="1">
      <c r="A545" s="412"/>
      <c r="B545" s="412"/>
      <c r="C545" s="412"/>
      <c r="D545" s="413"/>
      <c r="E545" s="413"/>
      <c r="F545" s="412"/>
      <c r="G545" s="412"/>
      <c r="H545" s="412"/>
      <c r="I545" s="412"/>
      <c r="J545" s="412"/>
      <c r="K545" s="414"/>
      <c r="L545" s="412"/>
      <c r="M545" s="412"/>
      <c r="N545" s="415"/>
      <c r="O545" s="412"/>
      <c r="P545" s="412"/>
      <c r="Q545" s="412"/>
      <c r="R545" s="412"/>
      <c r="S545" s="412"/>
      <c r="T545" s="412"/>
      <c r="U545" s="412"/>
      <c r="V545" s="412"/>
      <c r="W545" s="412"/>
      <c r="X545" s="412"/>
      <c r="Y545" s="412"/>
      <c r="Z545" s="412"/>
      <c r="AA545" s="412"/>
    </row>
    <row r="546" spans="1:27" ht="12.75" customHeight="1">
      <c r="A546" s="412"/>
      <c r="B546" s="412"/>
      <c r="C546" s="412"/>
      <c r="D546" s="413"/>
      <c r="E546" s="413"/>
      <c r="F546" s="412"/>
      <c r="G546" s="412"/>
      <c r="H546" s="412"/>
      <c r="I546" s="412"/>
      <c r="J546" s="412"/>
      <c r="K546" s="414"/>
      <c r="L546" s="412"/>
      <c r="M546" s="412"/>
      <c r="N546" s="415"/>
      <c r="O546" s="412"/>
      <c r="P546" s="412"/>
      <c r="Q546" s="412"/>
      <c r="R546" s="412"/>
      <c r="S546" s="412"/>
      <c r="T546" s="412"/>
      <c r="U546" s="412"/>
      <c r="V546" s="412"/>
      <c r="W546" s="412"/>
      <c r="X546" s="412"/>
      <c r="Y546" s="412"/>
      <c r="Z546" s="412"/>
      <c r="AA546" s="412"/>
    </row>
    <row r="547" spans="1:27" ht="12.75" customHeight="1">
      <c r="A547" s="412"/>
      <c r="B547" s="412"/>
      <c r="C547" s="412"/>
      <c r="D547" s="413"/>
      <c r="E547" s="413"/>
      <c r="F547" s="412"/>
      <c r="G547" s="412"/>
      <c r="H547" s="412"/>
      <c r="I547" s="412"/>
      <c r="J547" s="412"/>
      <c r="K547" s="414"/>
      <c r="L547" s="412"/>
      <c r="M547" s="412"/>
      <c r="N547" s="415"/>
      <c r="O547" s="412"/>
      <c r="P547" s="412"/>
      <c r="Q547" s="412"/>
      <c r="R547" s="412"/>
      <c r="S547" s="412"/>
      <c r="T547" s="412"/>
      <c r="U547" s="412"/>
      <c r="V547" s="412"/>
      <c r="W547" s="412"/>
      <c r="X547" s="412"/>
      <c r="Y547" s="412"/>
      <c r="Z547" s="412"/>
      <c r="AA547" s="412"/>
    </row>
    <row r="548" spans="1:27" ht="12.75" customHeight="1">
      <c r="A548" s="412"/>
      <c r="B548" s="412"/>
      <c r="C548" s="412"/>
      <c r="D548" s="413"/>
      <c r="E548" s="413"/>
      <c r="F548" s="412"/>
      <c r="G548" s="412"/>
      <c r="H548" s="412"/>
      <c r="I548" s="412"/>
      <c r="J548" s="412"/>
      <c r="K548" s="414"/>
      <c r="L548" s="412"/>
      <c r="M548" s="412"/>
      <c r="N548" s="415"/>
      <c r="O548" s="412"/>
      <c r="P548" s="412"/>
      <c r="Q548" s="412"/>
      <c r="R548" s="412"/>
      <c r="S548" s="412"/>
      <c r="T548" s="412"/>
      <c r="U548" s="412"/>
      <c r="V548" s="412"/>
      <c r="W548" s="412"/>
      <c r="X548" s="412"/>
      <c r="Y548" s="412"/>
      <c r="Z548" s="412"/>
      <c r="AA548" s="412"/>
    </row>
    <row r="549" spans="1:27" ht="12.75" customHeight="1">
      <c r="A549" s="412"/>
      <c r="B549" s="412"/>
      <c r="C549" s="412"/>
      <c r="D549" s="413"/>
      <c r="E549" s="413"/>
      <c r="F549" s="412"/>
      <c r="G549" s="412"/>
      <c r="H549" s="412"/>
      <c r="I549" s="412"/>
      <c r="J549" s="412"/>
      <c r="K549" s="414"/>
      <c r="L549" s="412"/>
      <c r="M549" s="412"/>
      <c r="N549" s="415"/>
      <c r="O549" s="412"/>
      <c r="P549" s="412"/>
      <c r="Q549" s="412"/>
      <c r="R549" s="412"/>
      <c r="S549" s="412"/>
      <c r="T549" s="412"/>
      <c r="U549" s="412"/>
      <c r="V549" s="412"/>
      <c r="W549" s="412"/>
      <c r="X549" s="412"/>
      <c r="Y549" s="412"/>
      <c r="Z549" s="412"/>
      <c r="AA549" s="412"/>
    </row>
    <row r="550" spans="1:27" ht="12.75" customHeight="1">
      <c r="A550" s="412"/>
      <c r="B550" s="412"/>
      <c r="C550" s="412"/>
      <c r="D550" s="413"/>
      <c r="E550" s="413"/>
      <c r="F550" s="412"/>
      <c r="G550" s="412"/>
      <c r="H550" s="412"/>
      <c r="I550" s="412"/>
      <c r="J550" s="412"/>
      <c r="K550" s="414"/>
      <c r="L550" s="412"/>
      <c r="M550" s="412"/>
      <c r="N550" s="415"/>
      <c r="O550" s="412"/>
      <c r="P550" s="412"/>
      <c r="Q550" s="412"/>
      <c r="R550" s="412"/>
      <c r="S550" s="412"/>
      <c r="T550" s="412"/>
      <c r="U550" s="412"/>
      <c r="V550" s="412"/>
      <c r="W550" s="412"/>
      <c r="X550" s="412"/>
      <c r="Y550" s="412"/>
      <c r="Z550" s="412"/>
      <c r="AA550" s="412"/>
    </row>
    <row r="551" spans="1:27" ht="12.75" customHeight="1">
      <c r="A551" s="412"/>
      <c r="B551" s="412"/>
      <c r="C551" s="412"/>
      <c r="D551" s="413"/>
      <c r="E551" s="413"/>
      <c r="F551" s="412"/>
      <c r="G551" s="412"/>
      <c r="H551" s="412"/>
      <c r="I551" s="412"/>
      <c r="J551" s="412"/>
      <c r="K551" s="414"/>
      <c r="L551" s="412"/>
      <c r="M551" s="412"/>
      <c r="N551" s="415"/>
      <c r="O551" s="412"/>
      <c r="P551" s="412"/>
      <c r="Q551" s="412"/>
      <c r="R551" s="412"/>
      <c r="S551" s="412"/>
      <c r="T551" s="412"/>
      <c r="U551" s="412"/>
      <c r="V551" s="412"/>
      <c r="W551" s="412"/>
      <c r="X551" s="412"/>
      <c r="Y551" s="412"/>
      <c r="Z551" s="412"/>
      <c r="AA551" s="412"/>
    </row>
    <row r="552" spans="1:27" ht="12.75" customHeight="1">
      <c r="A552" s="412"/>
      <c r="B552" s="412"/>
      <c r="C552" s="412"/>
      <c r="D552" s="413"/>
      <c r="E552" s="413"/>
      <c r="F552" s="412"/>
      <c r="G552" s="412"/>
      <c r="H552" s="412"/>
      <c r="I552" s="412"/>
      <c r="J552" s="412"/>
      <c r="K552" s="414"/>
      <c r="L552" s="412"/>
      <c r="M552" s="412"/>
      <c r="N552" s="415"/>
      <c r="O552" s="412"/>
      <c r="P552" s="412"/>
      <c r="Q552" s="412"/>
      <c r="R552" s="412"/>
      <c r="S552" s="412"/>
      <c r="T552" s="412"/>
      <c r="U552" s="412"/>
      <c r="V552" s="412"/>
      <c r="W552" s="412"/>
      <c r="X552" s="412"/>
      <c r="Y552" s="412"/>
      <c r="Z552" s="412"/>
      <c r="AA552" s="412"/>
    </row>
    <row r="553" spans="1:27" ht="12.75" customHeight="1">
      <c r="A553" s="412"/>
      <c r="B553" s="412"/>
      <c r="C553" s="412"/>
      <c r="D553" s="413"/>
      <c r="E553" s="413"/>
      <c r="F553" s="412"/>
      <c r="G553" s="412"/>
      <c r="H553" s="412"/>
      <c r="I553" s="412"/>
      <c r="J553" s="412"/>
      <c r="K553" s="414"/>
      <c r="L553" s="412"/>
      <c r="M553" s="412"/>
      <c r="N553" s="415"/>
      <c r="O553" s="412"/>
      <c r="P553" s="412"/>
      <c r="Q553" s="412"/>
      <c r="R553" s="412"/>
      <c r="S553" s="412"/>
      <c r="T553" s="412"/>
      <c r="U553" s="412"/>
      <c r="V553" s="412"/>
      <c r="W553" s="412"/>
      <c r="X553" s="412"/>
      <c r="Y553" s="412"/>
      <c r="Z553" s="412"/>
      <c r="AA553" s="412"/>
    </row>
    <row r="554" spans="1:27" ht="12.75" customHeight="1">
      <c r="A554" s="412"/>
      <c r="B554" s="412"/>
      <c r="C554" s="412"/>
      <c r="D554" s="413"/>
      <c r="E554" s="413"/>
      <c r="F554" s="412"/>
      <c r="G554" s="412"/>
      <c r="H554" s="412"/>
      <c r="I554" s="412"/>
      <c r="J554" s="412"/>
      <c r="K554" s="414"/>
      <c r="L554" s="412"/>
      <c r="M554" s="412"/>
      <c r="N554" s="415"/>
      <c r="O554" s="412"/>
      <c r="P554" s="412"/>
      <c r="Q554" s="412"/>
      <c r="R554" s="412"/>
      <c r="S554" s="412"/>
      <c r="T554" s="412"/>
      <c r="U554" s="412"/>
      <c r="V554" s="412"/>
      <c r="W554" s="412"/>
      <c r="X554" s="412"/>
      <c r="Y554" s="412"/>
      <c r="Z554" s="412"/>
      <c r="AA554" s="412"/>
    </row>
    <row r="555" spans="1:27" ht="12.75" customHeight="1">
      <c r="A555" s="412"/>
      <c r="B555" s="412"/>
      <c r="C555" s="412"/>
      <c r="D555" s="413"/>
      <c r="E555" s="413"/>
      <c r="F555" s="412"/>
      <c r="G555" s="412"/>
      <c r="H555" s="412"/>
      <c r="I555" s="412"/>
      <c r="J555" s="412"/>
      <c r="K555" s="414"/>
      <c r="L555" s="412"/>
      <c r="M555" s="412"/>
      <c r="N555" s="415"/>
      <c r="O555" s="412"/>
      <c r="P555" s="412"/>
      <c r="Q555" s="412"/>
      <c r="R555" s="412"/>
      <c r="S555" s="412"/>
      <c r="T555" s="412"/>
      <c r="U555" s="412"/>
      <c r="V555" s="412"/>
      <c r="W555" s="412"/>
      <c r="X555" s="412"/>
      <c r="Y555" s="412"/>
      <c r="Z555" s="412"/>
      <c r="AA555" s="412"/>
    </row>
    <row r="556" spans="1:27" ht="12.75" customHeight="1">
      <c r="A556" s="412"/>
      <c r="B556" s="412"/>
      <c r="C556" s="412"/>
      <c r="D556" s="413"/>
      <c r="E556" s="413"/>
      <c r="F556" s="412"/>
      <c r="G556" s="412"/>
      <c r="H556" s="412"/>
      <c r="I556" s="412"/>
      <c r="J556" s="412"/>
      <c r="K556" s="414"/>
      <c r="L556" s="412"/>
      <c r="M556" s="412"/>
      <c r="N556" s="415"/>
      <c r="O556" s="412"/>
      <c r="P556" s="412"/>
      <c r="Q556" s="412"/>
      <c r="R556" s="412"/>
      <c r="S556" s="412"/>
      <c r="T556" s="412"/>
      <c r="U556" s="412"/>
      <c r="V556" s="412"/>
      <c r="W556" s="412"/>
      <c r="X556" s="412"/>
      <c r="Y556" s="412"/>
      <c r="Z556" s="412"/>
      <c r="AA556" s="412"/>
    </row>
    <row r="557" spans="1:27" ht="12.75" customHeight="1">
      <c r="A557" s="412"/>
      <c r="B557" s="412"/>
      <c r="C557" s="412"/>
      <c r="D557" s="413"/>
      <c r="E557" s="413"/>
      <c r="F557" s="412"/>
      <c r="G557" s="412"/>
      <c r="H557" s="412"/>
      <c r="I557" s="412"/>
      <c r="J557" s="412"/>
      <c r="K557" s="414"/>
      <c r="L557" s="412"/>
      <c r="M557" s="412"/>
      <c r="N557" s="415"/>
      <c r="O557" s="412"/>
      <c r="P557" s="412"/>
      <c r="Q557" s="412"/>
      <c r="R557" s="412"/>
      <c r="S557" s="412"/>
      <c r="T557" s="412"/>
      <c r="U557" s="412"/>
      <c r="V557" s="412"/>
      <c r="W557" s="412"/>
      <c r="X557" s="412"/>
      <c r="Y557" s="412"/>
      <c r="Z557" s="412"/>
      <c r="AA557" s="412"/>
    </row>
    <row r="558" spans="1:27" ht="12.75" customHeight="1">
      <c r="A558" s="412"/>
      <c r="B558" s="412"/>
      <c r="C558" s="412"/>
      <c r="D558" s="413"/>
      <c r="E558" s="413"/>
      <c r="F558" s="412"/>
      <c r="G558" s="412"/>
      <c r="H558" s="412"/>
      <c r="I558" s="412"/>
      <c r="J558" s="412"/>
      <c r="K558" s="414"/>
      <c r="L558" s="412"/>
      <c r="M558" s="412"/>
      <c r="N558" s="415"/>
      <c r="O558" s="412"/>
      <c r="P558" s="412"/>
      <c r="Q558" s="412"/>
      <c r="R558" s="412"/>
      <c r="S558" s="412"/>
      <c r="T558" s="412"/>
      <c r="U558" s="412"/>
      <c r="V558" s="412"/>
      <c r="W558" s="412"/>
      <c r="X558" s="412"/>
      <c r="Y558" s="412"/>
      <c r="Z558" s="412"/>
      <c r="AA558" s="412"/>
    </row>
    <row r="559" spans="1:27" ht="12.75" customHeight="1">
      <c r="A559" s="412"/>
      <c r="B559" s="412"/>
      <c r="C559" s="412"/>
      <c r="D559" s="413"/>
      <c r="E559" s="413"/>
      <c r="F559" s="412"/>
      <c r="G559" s="412"/>
      <c r="H559" s="412"/>
      <c r="I559" s="412"/>
      <c r="J559" s="412"/>
      <c r="K559" s="414"/>
      <c r="L559" s="412"/>
      <c r="M559" s="412"/>
      <c r="N559" s="415"/>
      <c r="O559" s="412"/>
      <c r="P559" s="412"/>
      <c r="Q559" s="412"/>
      <c r="R559" s="412"/>
      <c r="S559" s="412"/>
      <c r="T559" s="412"/>
      <c r="U559" s="412"/>
      <c r="V559" s="412"/>
      <c r="W559" s="412"/>
      <c r="X559" s="412"/>
      <c r="Y559" s="412"/>
      <c r="Z559" s="412"/>
      <c r="AA559" s="412"/>
    </row>
    <row r="560" spans="1:27" ht="12.75" customHeight="1">
      <c r="A560" s="412"/>
      <c r="B560" s="412"/>
      <c r="C560" s="412"/>
      <c r="D560" s="413"/>
      <c r="E560" s="413"/>
      <c r="F560" s="412"/>
      <c r="G560" s="412"/>
      <c r="H560" s="412"/>
      <c r="I560" s="412"/>
      <c r="J560" s="412"/>
      <c r="K560" s="414"/>
      <c r="L560" s="412"/>
      <c r="M560" s="412"/>
      <c r="N560" s="415"/>
      <c r="O560" s="412"/>
      <c r="P560" s="412"/>
      <c r="Q560" s="412"/>
      <c r="R560" s="412"/>
      <c r="S560" s="412"/>
      <c r="T560" s="412"/>
      <c r="U560" s="412"/>
      <c r="V560" s="412"/>
      <c r="W560" s="412"/>
      <c r="X560" s="412"/>
      <c r="Y560" s="412"/>
      <c r="Z560" s="412"/>
      <c r="AA560" s="412"/>
    </row>
    <row r="561" spans="1:27" ht="12.75" customHeight="1">
      <c r="A561" s="412"/>
      <c r="B561" s="412"/>
      <c r="C561" s="412"/>
      <c r="D561" s="413"/>
      <c r="E561" s="413"/>
      <c r="F561" s="412"/>
      <c r="G561" s="412"/>
      <c r="H561" s="412"/>
      <c r="I561" s="412"/>
      <c r="J561" s="412"/>
      <c r="K561" s="414"/>
      <c r="L561" s="412"/>
      <c r="M561" s="412"/>
      <c r="N561" s="415"/>
      <c r="O561" s="412"/>
      <c r="P561" s="412"/>
      <c r="Q561" s="412"/>
      <c r="R561" s="412"/>
      <c r="S561" s="412"/>
      <c r="T561" s="412"/>
      <c r="U561" s="412"/>
      <c r="V561" s="412"/>
      <c r="W561" s="412"/>
      <c r="X561" s="412"/>
      <c r="Y561" s="412"/>
      <c r="Z561" s="412"/>
      <c r="AA561" s="412"/>
    </row>
    <row r="562" spans="1:27" ht="12.75" customHeight="1">
      <c r="A562" s="412"/>
      <c r="B562" s="412"/>
      <c r="C562" s="412"/>
      <c r="D562" s="413"/>
      <c r="E562" s="413"/>
      <c r="F562" s="412"/>
      <c r="G562" s="412"/>
      <c r="H562" s="412"/>
      <c r="I562" s="412"/>
      <c r="J562" s="412"/>
      <c r="K562" s="414"/>
      <c r="L562" s="412"/>
      <c r="M562" s="412"/>
      <c r="N562" s="415"/>
      <c r="O562" s="412"/>
      <c r="P562" s="412"/>
      <c r="Q562" s="412"/>
      <c r="R562" s="412"/>
      <c r="S562" s="412"/>
      <c r="T562" s="412"/>
      <c r="U562" s="412"/>
      <c r="V562" s="412"/>
      <c r="W562" s="412"/>
      <c r="X562" s="412"/>
      <c r="Y562" s="412"/>
      <c r="Z562" s="412"/>
      <c r="AA562" s="412"/>
    </row>
    <row r="563" spans="1:27" ht="12.75" customHeight="1">
      <c r="A563" s="412"/>
      <c r="B563" s="412"/>
      <c r="C563" s="412"/>
      <c r="D563" s="413"/>
      <c r="E563" s="413"/>
      <c r="F563" s="412"/>
      <c r="G563" s="412"/>
      <c r="H563" s="412"/>
      <c r="I563" s="412"/>
      <c r="J563" s="412"/>
      <c r="K563" s="414"/>
      <c r="L563" s="412"/>
      <c r="M563" s="412"/>
      <c r="N563" s="415"/>
      <c r="O563" s="412"/>
      <c r="P563" s="412"/>
      <c r="Q563" s="412"/>
      <c r="R563" s="412"/>
      <c r="S563" s="412"/>
      <c r="T563" s="412"/>
      <c r="U563" s="412"/>
      <c r="V563" s="412"/>
      <c r="W563" s="412"/>
      <c r="X563" s="412"/>
      <c r="Y563" s="412"/>
      <c r="Z563" s="412"/>
      <c r="AA563" s="412"/>
    </row>
    <row r="564" spans="1:27" ht="12.75" customHeight="1">
      <c r="A564" s="412"/>
      <c r="B564" s="412"/>
      <c r="C564" s="412"/>
      <c r="D564" s="413"/>
      <c r="E564" s="413"/>
      <c r="F564" s="412"/>
      <c r="G564" s="412"/>
      <c r="H564" s="412"/>
      <c r="I564" s="412"/>
      <c r="J564" s="412"/>
      <c r="K564" s="414"/>
      <c r="L564" s="412"/>
      <c r="M564" s="412"/>
      <c r="N564" s="415"/>
      <c r="O564" s="412"/>
      <c r="P564" s="412"/>
      <c r="Q564" s="412"/>
      <c r="R564" s="412"/>
      <c r="S564" s="412"/>
      <c r="T564" s="412"/>
      <c r="U564" s="412"/>
      <c r="V564" s="412"/>
      <c r="W564" s="412"/>
      <c r="X564" s="412"/>
      <c r="Y564" s="412"/>
      <c r="Z564" s="412"/>
      <c r="AA564" s="412"/>
    </row>
    <row r="565" spans="1:27" ht="12.75" customHeight="1">
      <c r="A565" s="412"/>
      <c r="B565" s="412"/>
      <c r="C565" s="412"/>
      <c r="D565" s="413"/>
      <c r="E565" s="413"/>
      <c r="F565" s="412"/>
      <c r="G565" s="412"/>
      <c r="H565" s="412"/>
      <c r="I565" s="412"/>
      <c r="J565" s="412"/>
      <c r="K565" s="414"/>
      <c r="L565" s="412"/>
      <c r="M565" s="412"/>
      <c r="N565" s="415"/>
      <c r="O565" s="412"/>
      <c r="P565" s="412"/>
      <c r="Q565" s="412"/>
      <c r="R565" s="412"/>
      <c r="S565" s="412"/>
      <c r="T565" s="412"/>
      <c r="U565" s="412"/>
      <c r="V565" s="412"/>
      <c r="W565" s="412"/>
      <c r="X565" s="412"/>
      <c r="Y565" s="412"/>
      <c r="Z565" s="412"/>
      <c r="AA565" s="412"/>
    </row>
    <row r="566" spans="1:27" ht="12.75" customHeight="1">
      <c r="A566" s="412"/>
      <c r="B566" s="412"/>
      <c r="C566" s="412"/>
      <c r="D566" s="413"/>
      <c r="E566" s="413"/>
      <c r="F566" s="412"/>
      <c r="G566" s="412"/>
      <c r="H566" s="412"/>
      <c r="I566" s="412"/>
      <c r="J566" s="412"/>
      <c r="K566" s="414"/>
      <c r="L566" s="412"/>
      <c r="M566" s="412"/>
      <c r="N566" s="415"/>
      <c r="O566" s="412"/>
      <c r="P566" s="412"/>
      <c r="Q566" s="412"/>
      <c r="R566" s="412"/>
      <c r="S566" s="412"/>
      <c r="T566" s="412"/>
      <c r="U566" s="412"/>
      <c r="V566" s="412"/>
      <c r="W566" s="412"/>
      <c r="X566" s="412"/>
      <c r="Y566" s="412"/>
      <c r="Z566" s="412"/>
      <c r="AA566" s="412"/>
    </row>
    <row r="567" spans="1:27" ht="12.75" customHeight="1">
      <c r="A567" s="412"/>
      <c r="B567" s="412"/>
      <c r="C567" s="412"/>
      <c r="D567" s="413"/>
      <c r="E567" s="413"/>
      <c r="F567" s="412"/>
      <c r="G567" s="412"/>
      <c r="H567" s="412"/>
      <c r="I567" s="412"/>
      <c r="J567" s="412"/>
      <c r="K567" s="414"/>
      <c r="L567" s="412"/>
      <c r="M567" s="412"/>
      <c r="N567" s="415"/>
      <c r="O567" s="412"/>
      <c r="P567" s="412"/>
      <c r="Q567" s="412"/>
      <c r="R567" s="412"/>
      <c r="S567" s="412"/>
      <c r="T567" s="412"/>
      <c r="U567" s="412"/>
      <c r="V567" s="412"/>
      <c r="W567" s="412"/>
      <c r="X567" s="412"/>
      <c r="Y567" s="412"/>
      <c r="Z567" s="412"/>
      <c r="AA567" s="412"/>
    </row>
    <row r="568" spans="1:27" ht="12.75" customHeight="1">
      <c r="A568" s="412"/>
      <c r="B568" s="412"/>
      <c r="C568" s="412"/>
      <c r="D568" s="413"/>
      <c r="E568" s="413"/>
      <c r="F568" s="412"/>
      <c r="G568" s="412"/>
      <c r="H568" s="412"/>
      <c r="I568" s="412"/>
      <c r="J568" s="412"/>
      <c r="K568" s="414"/>
      <c r="L568" s="412"/>
      <c r="M568" s="412"/>
      <c r="N568" s="415"/>
      <c r="O568" s="412"/>
      <c r="P568" s="412"/>
      <c r="Q568" s="412"/>
      <c r="R568" s="412"/>
      <c r="S568" s="412"/>
      <c r="T568" s="412"/>
      <c r="U568" s="412"/>
      <c r="V568" s="412"/>
      <c r="W568" s="412"/>
      <c r="X568" s="412"/>
      <c r="Y568" s="412"/>
      <c r="Z568" s="412"/>
      <c r="AA568" s="412"/>
    </row>
    <row r="569" spans="1:27" ht="12.75" customHeight="1">
      <c r="A569" s="412"/>
      <c r="B569" s="412"/>
      <c r="C569" s="412"/>
      <c r="D569" s="413"/>
      <c r="E569" s="413"/>
      <c r="F569" s="412"/>
      <c r="G569" s="412"/>
      <c r="H569" s="412"/>
      <c r="I569" s="412"/>
      <c r="J569" s="412"/>
      <c r="K569" s="414"/>
      <c r="L569" s="412"/>
      <c r="M569" s="412"/>
      <c r="N569" s="415"/>
      <c r="O569" s="412"/>
      <c r="P569" s="412"/>
      <c r="Q569" s="412"/>
      <c r="R569" s="412"/>
      <c r="S569" s="412"/>
      <c r="T569" s="412"/>
      <c r="U569" s="412"/>
      <c r="V569" s="412"/>
      <c r="W569" s="412"/>
      <c r="X569" s="412"/>
      <c r="Y569" s="412"/>
      <c r="Z569" s="412"/>
      <c r="AA569" s="412"/>
    </row>
    <row r="570" spans="1:27" ht="12.75" customHeight="1">
      <c r="A570" s="412"/>
      <c r="B570" s="412"/>
      <c r="C570" s="412"/>
      <c r="D570" s="413"/>
      <c r="E570" s="413"/>
      <c r="F570" s="412"/>
      <c r="G570" s="412"/>
      <c r="H570" s="412"/>
      <c r="I570" s="412"/>
      <c r="J570" s="412"/>
      <c r="K570" s="414"/>
      <c r="L570" s="412"/>
      <c r="M570" s="412"/>
      <c r="N570" s="415"/>
      <c r="O570" s="412"/>
      <c r="P570" s="412"/>
      <c r="Q570" s="412"/>
      <c r="R570" s="412"/>
      <c r="S570" s="412"/>
      <c r="T570" s="412"/>
      <c r="U570" s="412"/>
      <c r="V570" s="412"/>
      <c r="W570" s="412"/>
      <c r="X570" s="412"/>
      <c r="Y570" s="412"/>
      <c r="Z570" s="412"/>
      <c r="AA570" s="412"/>
    </row>
    <row r="571" spans="1:27" ht="12.75" customHeight="1">
      <c r="A571" s="412"/>
      <c r="B571" s="412"/>
      <c r="C571" s="412"/>
      <c r="D571" s="413"/>
      <c r="E571" s="413"/>
      <c r="F571" s="412"/>
      <c r="G571" s="412"/>
      <c r="H571" s="412"/>
      <c r="I571" s="412"/>
      <c r="J571" s="412"/>
      <c r="K571" s="414"/>
      <c r="L571" s="412"/>
      <c r="M571" s="412"/>
      <c r="N571" s="415"/>
      <c r="O571" s="412"/>
      <c r="P571" s="412"/>
      <c r="Q571" s="412"/>
      <c r="R571" s="412"/>
      <c r="S571" s="412"/>
      <c r="T571" s="412"/>
      <c r="U571" s="412"/>
      <c r="V571" s="412"/>
      <c r="W571" s="412"/>
      <c r="X571" s="412"/>
      <c r="Y571" s="412"/>
      <c r="Z571" s="412"/>
      <c r="AA571" s="412"/>
    </row>
    <row r="572" spans="1:27" ht="12.75" customHeight="1">
      <c r="A572" s="412"/>
      <c r="B572" s="412"/>
      <c r="C572" s="412"/>
      <c r="D572" s="413"/>
      <c r="E572" s="413"/>
      <c r="F572" s="412"/>
      <c r="G572" s="412"/>
      <c r="H572" s="412"/>
      <c r="I572" s="412"/>
      <c r="J572" s="412"/>
      <c r="K572" s="414"/>
      <c r="L572" s="412"/>
      <c r="M572" s="412"/>
      <c r="N572" s="415"/>
      <c r="O572" s="412"/>
      <c r="P572" s="412"/>
      <c r="Q572" s="412"/>
      <c r="R572" s="412"/>
      <c r="S572" s="412"/>
      <c r="T572" s="412"/>
      <c r="U572" s="412"/>
      <c r="V572" s="412"/>
      <c r="W572" s="412"/>
      <c r="X572" s="412"/>
      <c r="Y572" s="412"/>
      <c r="Z572" s="412"/>
      <c r="AA572" s="412"/>
    </row>
    <row r="573" spans="1:27" ht="12.75" customHeight="1">
      <c r="A573" s="412"/>
      <c r="B573" s="412"/>
      <c r="C573" s="412"/>
      <c r="D573" s="413"/>
      <c r="E573" s="413"/>
      <c r="F573" s="412"/>
      <c r="G573" s="412"/>
      <c r="H573" s="412"/>
      <c r="I573" s="412"/>
      <c r="J573" s="412"/>
      <c r="K573" s="414"/>
      <c r="L573" s="412"/>
      <c r="M573" s="412"/>
      <c r="N573" s="415"/>
      <c r="O573" s="412"/>
      <c r="P573" s="412"/>
      <c r="Q573" s="412"/>
      <c r="R573" s="412"/>
      <c r="S573" s="412"/>
      <c r="T573" s="412"/>
      <c r="U573" s="412"/>
      <c r="V573" s="412"/>
      <c r="W573" s="412"/>
      <c r="X573" s="412"/>
      <c r="Y573" s="412"/>
      <c r="Z573" s="412"/>
      <c r="AA573" s="412"/>
    </row>
    <row r="574" spans="1:27" ht="12.75" customHeight="1">
      <c r="A574" s="412"/>
      <c r="B574" s="412"/>
      <c r="C574" s="412"/>
      <c r="D574" s="413"/>
      <c r="E574" s="413"/>
      <c r="F574" s="412"/>
      <c r="G574" s="412"/>
      <c r="H574" s="412"/>
      <c r="I574" s="412"/>
      <c r="J574" s="412"/>
      <c r="K574" s="414"/>
      <c r="L574" s="412"/>
      <c r="M574" s="412"/>
      <c r="N574" s="415"/>
      <c r="O574" s="412"/>
      <c r="P574" s="412"/>
      <c r="Q574" s="412"/>
      <c r="R574" s="412"/>
      <c r="S574" s="412"/>
      <c r="T574" s="412"/>
      <c r="U574" s="412"/>
      <c r="V574" s="412"/>
      <c r="W574" s="412"/>
      <c r="X574" s="412"/>
      <c r="Y574" s="412"/>
      <c r="Z574" s="412"/>
      <c r="AA574" s="412"/>
    </row>
    <row r="575" spans="1:27" ht="12.75" customHeight="1">
      <c r="A575" s="412"/>
      <c r="B575" s="412"/>
      <c r="C575" s="412"/>
      <c r="D575" s="413"/>
      <c r="E575" s="413"/>
      <c r="F575" s="412"/>
      <c r="G575" s="412"/>
      <c r="H575" s="412"/>
      <c r="I575" s="412"/>
      <c r="J575" s="412"/>
      <c r="K575" s="414"/>
      <c r="L575" s="412"/>
      <c r="M575" s="412"/>
      <c r="N575" s="415"/>
      <c r="O575" s="412"/>
      <c r="P575" s="412"/>
      <c r="Q575" s="412"/>
      <c r="R575" s="412"/>
      <c r="S575" s="412"/>
      <c r="T575" s="412"/>
      <c r="U575" s="412"/>
      <c r="V575" s="412"/>
      <c r="W575" s="412"/>
      <c r="X575" s="412"/>
      <c r="Y575" s="412"/>
      <c r="Z575" s="412"/>
      <c r="AA575" s="412"/>
    </row>
    <row r="576" spans="1:27" ht="12.75" customHeight="1">
      <c r="A576" s="412"/>
      <c r="B576" s="412"/>
      <c r="C576" s="412"/>
      <c r="D576" s="413"/>
      <c r="E576" s="413"/>
      <c r="F576" s="412"/>
      <c r="G576" s="412"/>
      <c r="H576" s="412"/>
      <c r="I576" s="412"/>
      <c r="J576" s="412"/>
      <c r="K576" s="414"/>
      <c r="L576" s="412"/>
      <c r="M576" s="412"/>
      <c r="N576" s="415"/>
      <c r="O576" s="412"/>
      <c r="P576" s="412"/>
      <c r="Q576" s="412"/>
      <c r="R576" s="412"/>
      <c r="S576" s="412"/>
      <c r="T576" s="412"/>
      <c r="U576" s="412"/>
      <c r="V576" s="412"/>
      <c r="W576" s="412"/>
      <c r="X576" s="412"/>
      <c r="Y576" s="412"/>
      <c r="Z576" s="412"/>
      <c r="AA576" s="412"/>
    </row>
    <row r="577" spans="1:27" ht="12.75" customHeight="1">
      <c r="A577" s="412"/>
      <c r="B577" s="412"/>
      <c r="C577" s="412"/>
      <c r="D577" s="413"/>
      <c r="E577" s="413"/>
      <c r="F577" s="412"/>
      <c r="G577" s="412"/>
      <c r="H577" s="412"/>
      <c r="I577" s="412"/>
      <c r="J577" s="412"/>
      <c r="K577" s="414"/>
      <c r="L577" s="412"/>
      <c r="M577" s="412"/>
      <c r="N577" s="415"/>
      <c r="O577" s="412"/>
      <c r="P577" s="412"/>
      <c r="Q577" s="412"/>
      <c r="R577" s="412"/>
      <c r="S577" s="412"/>
      <c r="T577" s="412"/>
      <c r="U577" s="412"/>
      <c r="V577" s="412"/>
      <c r="W577" s="412"/>
      <c r="X577" s="412"/>
      <c r="Y577" s="412"/>
      <c r="Z577" s="412"/>
      <c r="AA577" s="412"/>
    </row>
    <row r="578" spans="1:27" ht="12.75" customHeight="1">
      <c r="A578" s="412"/>
      <c r="B578" s="412"/>
      <c r="C578" s="412"/>
      <c r="D578" s="413"/>
      <c r="E578" s="413"/>
      <c r="F578" s="412"/>
      <c r="G578" s="412"/>
      <c r="H578" s="412"/>
      <c r="I578" s="412"/>
      <c r="J578" s="412"/>
      <c r="K578" s="414"/>
      <c r="L578" s="412"/>
      <c r="M578" s="412"/>
      <c r="N578" s="415"/>
      <c r="O578" s="412"/>
      <c r="P578" s="412"/>
      <c r="Q578" s="412"/>
      <c r="R578" s="412"/>
      <c r="S578" s="412"/>
      <c r="T578" s="412"/>
      <c r="U578" s="412"/>
      <c r="V578" s="412"/>
      <c r="W578" s="412"/>
      <c r="X578" s="412"/>
      <c r="Y578" s="412"/>
      <c r="Z578" s="412"/>
      <c r="AA578" s="412"/>
    </row>
    <row r="579" spans="1:27" ht="12.75" customHeight="1">
      <c r="A579" s="412"/>
      <c r="B579" s="412"/>
      <c r="C579" s="412"/>
      <c r="D579" s="413"/>
      <c r="E579" s="413"/>
      <c r="F579" s="412"/>
      <c r="G579" s="412"/>
      <c r="H579" s="412"/>
      <c r="I579" s="412"/>
      <c r="J579" s="412"/>
      <c r="K579" s="414"/>
      <c r="L579" s="412"/>
      <c r="M579" s="412"/>
      <c r="N579" s="415"/>
      <c r="O579" s="412"/>
      <c r="P579" s="412"/>
      <c r="Q579" s="412"/>
      <c r="R579" s="412"/>
      <c r="S579" s="412"/>
      <c r="T579" s="412"/>
      <c r="U579" s="412"/>
      <c r="V579" s="412"/>
      <c r="W579" s="412"/>
      <c r="X579" s="412"/>
      <c r="Y579" s="412"/>
      <c r="Z579" s="412"/>
      <c r="AA579" s="412"/>
    </row>
    <row r="580" spans="1:27" ht="12.75" customHeight="1">
      <c r="A580" s="412"/>
      <c r="B580" s="412"/>
      <c r="C580" s="412"/>
      <c r="D580" s="413"/>
      <c r="E580" s="413"/>
      <c r="F580" s="412"/>
      <c r="G580" s="412"/>
      <c r="H580" s="412"/>
      <c r="I580" s="412"/>
      <c r="J580" s="412"/>
      <c r="K580" s="414"/>
      <c r="L580" s="412"/>
      <c r="M580" s="412"/>
      <c r="N580" s="415"/>
      <c r="O580" s="412"/>
      <c r="P580" s="412"/>
      <c r="Q580" s="412"/>
      <c r="R580" s="412"/>
      <c r="S580" s="412"/>
      <c r="T580" s="412"/>
      <c r="U580" s="412"/>
      <c r="V580" s="412"/>
      <c r="W580" s="412"/>
      <c r="X580" s="412"/>
      <c r="Y580" s="412"/>
      <c r="Z580" s="412"/>
      <c r="AA580" s="412"/>
    </row>
    <row r="581" spans="1:27" ht="12.75" customHeight="1">
      <c r="A581" s="412"/>
      <c r="B581" s="412"/>
      <c r="C581" s="412"/>
      <c r="D581" s="413"/>
      <c r="E581" s="413"/>
      <c r="F581" s="412"/>
      <c r="G581" s="412"/>
      <c r="H581" s="412"/>
      <c r="I581" s="412"/>
      <c r="J581" s="412"/>
      <c r="K581" s="414"/>
      <c r="L581" s="412"/>
      <c r="M581" s="412"/>
      <c r="N581" s="415"/>
      <c r="O581" s="412"/>
      <c r="P581" s="412"/>
      <c r="Q581" s="412"/>
      <c r="R581" s="412"/>
      <c r="S581" s="412"/>
      <c r="T581" s="412"/>
      <c r="U581" s="412"/>
      <c r="V581" s="412"/>
      <c r="W581" s="412"/>
      <c r="X581" s="412"/>
      <c r="Y581" s="412"/>
      <c r="Z581" s="412"/>
      <c r="AA581" s="412"/>
    </row>
    <row r="582" spans="1:27" ht="12.75" customHeight="1">
      <c r="A582" s="412"/>
      <c r="B582" s="412"/>
      <c r="C582" s="412"/>
      <c r="D582" s="413"/>
      <c r="E582" s="413"/>
      <c r="F582" s="412"/>
      <c r="G582" s="412"/>
      <c r="H582" s="412"/>
      <c r="I582" s="412"/>
      <c r="J582" s="412"/>
      <c r="K582" s="414"/>
      <c r="L582" s="412"/>
      <c r="M582" s="412"/>
      <c r="N582" s="415"/>
      <c r="O582" s="412"/>
      <c r="P582" s="412"/>
      <c r="Q582" s="412"/>
      <c r="R582" s="412"/>
      <c r="S582" s="412"/>
      <c r="T582" s="412"/>
      <c r="U582" s="412"/>
      <c r="V582" s="412"/>
      <c r="W582" s="412"/>
      <c r="X582" s="412"/>
      <c r="Y582" s="412"/>
      <c r="Z582" s="412"/>
      <c r="AA582" s="412"/>
    </row>
    <row r="583" spans="1:27" ht="12.75" customHeight="1">
      <c r="A583" s="412"/>
      <c r="B583" s="412"/>
      <c r="C583" s="412"/>
      <c r="D583" s="413"/>
      <c r="E583" s="413"/>
      <c r="F583" s="412"/>
      <c r="G583" s="412"/>
      <c r="H583" s="412"/>
      <c r="I583" s="412"/>
      <c r="J583" s="412"/>
      <c r="K583" s="414"/>
      <c r="L583" s="412"/>
      <c r="M583" s="412"/>
      <c r="N583" s="415"/>
      <c r="O583" s="412"/>
      <c r="P583" s="412"/>
      <c r="Q583" s="412"/>
      <c r="R583" s="412"/>
      <c r="S583" s="412"/>
      <c r="T583" s="412"/>
      <c r="U583" s="412"/>
      <c r="V583" s="412"/>
      <c r="W583" s="412"/>
      <c r="X583" s="412"/>
      <c r="Y583" s="412"/>
      <c r="Z583" s="412"/>
      <c r="AA583" s="412"/>
    </row>
    <row r="584" spans="1:27" ht="12.75" customHeight="1">
      <c r="A584" s="412"/>
      <c r="B584" s="412"/>
      <c r="C584" s="412"/>
      <c r="D584" s="413"/>
      <c r="E584" s="413"/>
      <c r="F584" s="412"/>
      <c r="G584" s="412"/>
      <c r="H584" s="412"/>
      <c r="I584" s="412"/>
      <c r="J584" s="412"/>
      <c r="K584" s="414"/>
      <c r="L584" s="412"/>
      <c r="M584" s="412"/>
      <c r="N584" s="415"/>
      <c r="O584" s="412"/>
      <c r="P584" s="412"/>
      <c r="Q584" s="412"/>
      <c r="R584" s="412"/>
      <c r="S584" s="412"/>
      <c r="T584" s="412"/>
      <c r="U584" s="412"/>
      <c r="V584" s="412"/>
      <c r="W584" s="412"/>
      <c r="X584" s="412"/>
      <c r="Y584" s="412"/>
      <c r="Z584" s="412"/>
      <c r="AA584" s="412"/>
    </row>
    <row r="585" spans="1:27" ht="12.75" customHeight="1">
      <c r="A585" s="412"/>
      <c r="B585" s="412"/>
      <c r="C585" s="412"/>
      <c r="D585" s="413"/>
      <c r="E585" s="413"/>
      <c r="F585" s="412"/>
      <c r="G585" s="412"/>
      <c r="H585" s="412"/>
      <c r="I585" s="412"/>
      <c r="J585" s="412"/>
      <c r="K585" s="414"/>
      <c r="L585" s="412"/>
      <c r="M585" s="412"/>
      <c r="N585" s="415"/>
      <c r="O585" s="412"/>
      <c r="P585" s="412"/>
      <c r="Q585" s="412"/>
      <c r="R585" s="412"/>
      <c r="S585" s="412"/>
      <c r="T585" s="412"/>
      <c r="U585" s="412"/>
      <c r="V585" s="412"/>
      <c r="W585" s="412"/>
      <c r="X585" s="412"/>
      <c r="Y585" s="412"/>
      <c r="Z585" s="412"/>
      <c r="AA585" s="412"/>
    </row>
    <row r="586" spans="1:27" ht="12.75" customHeight="1">
      <c r="A586" s="412"/>
      <c r="B586" s="412"/>
      <c r="C586" s="412"/>
      <c r="D586" s="413"/>
      <c r="E586" s="413"/>
      <c r="F586" s="412"/>
      <c r="G586" s="412"/>
      <c r="H586" s="412"/>
      <c r="I586" s="412"/>
      <c r="J586" s="412"/>
      <c r="K586" s="414"/>
      <c r="L586" s="412"/>
      <c r="M586" s="412"/>
      <c r="N586" s="415"/>
      <c r="O586" s="412"/>
      <c r="P586" s="412"/>
      <c r="Q586" s="412"/>
      <c r="R586" s="412"/>
      <c r="S586" s="412"/>
      <c r="T586" s="412"/>
      <c r="U586" s="412"/>
      <c r="V586" s="412"/>
      <c r="W586" s="412"/>
      <c r="X586" s="412"/>
      <c r="Y586" s="412"/>
      <c r="Z586" s="412"/>
      <c r="AA586" s="412"/>
    </row>
    <row r="587" spans="1:27" ht="12.75" customHeight="1">
      <c r="A587" s="412"/>
      <c r="B587" s="412"/>
      <c r="C587" s="412"/>
      <c r="D587" s="413"/>
      <c r="E587" s="413"/>
      <c r="F587" s="412"/>
      <c r="G587" s="412"/>
      <c r="H587" s="412"/>
      <c r="I587" s="412"/>
      <c r="J587" s="412"/>
      <c r="K587" s="414"/>
      <c r="L587" s="412"/>
      <c r="M587" s="412"/>
      <c r="N587" s="415"/>
      <c r="O587" s="412"/>
      <c r="P587" s="412"/>
      <c r="Q587" s="412"/>
      <c r="R587" s="412"/>
      <c r="S587" s="412"/>
      <c r="T587" s="412"/>
      <c r="U587" s="412"/>
      <c r="V587" s="412"/>
      <c r="W587" s="412"/>
      <c r="X587" s="412"/>
      <c r="Y587" s="412"/>
      <c r="Z587" s="412"/>
      <c r="AA587" s="412"/>
    </row>
    <row r="588" spans="1:27" ht="12.75" customHeight="1">
      <c r="A588" s="412"/>
      <c r="B588" s="412"/>
      <c r="C588" s="412"/>
      <c r="D588" s="413"/>
      <c r="E588" s="413"/>
      <c r="F588" s="412"/>
      <c r="G588" s="412"/>
      <c r="H588" s="412"/>
      <c r="I588" s="412"/>
      <c r="J588" s="412"/>
      <c r="K588" s="414"/>
      <c r="L588" s="412"/>
      <c r="M588" s="412"/>
      <c r="N588" s="415"/>
      <c r="O588" s="412"/>
      <c r="P588" s="412"/>
      <c r="Q588" s="412"/>
      <c r="R588" s="412"/>
      <c r="S588" s="412"/>
      <c r="T588" s="412"/>
      <c r="U588" s="412"/>
      <c r="V588" s="412"/>
      <c r="W588" s="412"/>
      <c r="X588" s="412"/>
      <c r="Y588" s="412"/>
      <c r="Z588" s="412"/>
      <c r="AA588" s="412"/>
    </row>
    <row r="589" spans="1:27" ht="12.75" customHeight="1">
      <c r="A589" s="412"/>
      <c r="B589" s="412"/>
      <c r="C589" s="412"/>
      <c r="D589" s="413"/>
      <c r="E589" s="413"/>
      <c r="F589" s="412"/>
      <c r="G589" s="412"/>
      <c r="H589" s="412"/>
      <c r="I589" s="412"/>
      <c r="J589" s="412"/>
      <c r="K589" s="414"/>
      <c r="L589" s="412"/>
      <c r="M589" s="412"/>
      <c r="N589" s="415"/>
      <c r="O589" s="412"/>
      <c r="P589" s="412"/>
      <c r="Q589" s="412"/>
      <c r="R589" s="412"/>
      <c r="S589" s="412"/>
      <c r="T589" s="412"/>
      <c r="U589" s="412"/>
      <c r="V589" s="412"/>
      <c r="W589" s="412"/>
      <c r="X589" s="412"/>
      <c r="Y589" s="412"/>
      <c r="Z589" s="412"/>
      <c r="AA589" s="412"/>
    </row>
    <row r="590" spans="1:27" ht="12.75" customHeight="1">
      <c r="A590" s="412"/>
      <c r="B590" s="412"/>
      <c r="C590" s="412"/>
      <c r="D590" s="413"/>
      <c r="E590" s="413"/>
      <c r="F590" s="412"/>
      <c r="G590" s="412"/>
      <c r="H590" s="412"/>
      <c r="I590" s="412"/>
      <c r="J590" s="412"/>
      <c r="K590" s="414"/>
      <c r="L590" s="412"/>
      <c r="M590" s="412"/>
      <c r="N590" s="415"/>
      <c r="O590" s="412"/>
      <c r="P590" s="412"/>
      <c r="Q590" s="412"/>
      <c r="R590" s="412"/>
      <c r="S590" s="412"/>
      <c r="T590" s="412"/>
      <c r="U590" s="412"/>
      <c r="V590" s="412"/>
      <c r="W590" s="412"/>
      <c r="X590" s="412"/>
      <c r="Y590" s="412"/>
      <c r="Z590" s="412"/>
      <c r="AA590" s="412"/>
    </row>
    <row r="591" spans="1:27" ht="12.75" customHeight="1">
      <c r="A591" s="412"/>
      <c r="B591" s="412"/>
      <c r="C591" s="412"/>
      <c r="D591" s="413"/>
      <c r="E591" s="413"/>
      <c r="F591" s="412"/>
      <c r="G591" s="412"/>
      <c r="H591" s="412"/>
      <c r="I591" s="412"/>
      <c r="J591" s="412"/>
      <c r="K591" s="414"/>
      <c r="L591" s="412"/>
      <c r="M591" s="412"/>
      <c r="N591" s="415"/>
      <c r="O591" s="412"/>
      <c r="P591" s="412"/>
      <c r="Q591" s="412"/>
      <c r="R591" s="412"/>
      <c r="S591" s="412"/>
      <c r="T591" s="412"/>
      <c r="U591" s="412"/>
      <c r="V591" s="412"/>
      <c r="W591" s="412"/>
      <c r="X591" s="412"/>
      <c r="Y591" s="412"/>
      <c r="Z591" s="412"/>
      <c r="AA591" s="412"/>
    </row>
    <row r="592" spans="1:27" ht="12.75" customHeight="1">
      <c r="A592" s="412"/>
      <c r="B592" s="412"/>
      <c r="C592" s="412"/>
      <c r="D592" s="413"/>
      <c r="E592" s="413"/>
      <c r="F592" s="412"/>
      <c r="G592" s="412"/>
      <c r="H592" s="412"/>
      <c r="I592" s="412"/>
      <c r="J592" s="412"/>
      <c r="K592" s="414"/>
      <c r="L592" s="412"/>
      <c r="M592" s="412"/>
      <c r="N592" s="415"/>
      <c r="O592" s="412"/>
      <c r="P592" s="412"/>
      <c r="Q592" s="412"/>
      <c r="R592" s="412"/>
      <c r="S592" s="412"/>
      <c r="T592" s="412"/>
      <c r="U592" s="412"/>
      <c r="V592" s="412"/>
      <c r="W592" s="412"/>
      <c r="X592" s="412"/>
      <c r="Y592" s="412"/>
      <c r="Z592" s="412"/>
      <c r="AA592" s="412"/>
    </row>
    <row r="593" spans="1:27" ht="12.75" customHeight="1">
      <c r="A593" s="412"/>
      <c r="B593" s="412"/>
      <c r="C593" s="412"/>
      <c r="D593" s="413"/>
      <c r="E593" s="413"/>
      <c r="F593" s="412"/>
      <c r="G593" s="412"/>
      <c r="H593" s="412"/>
      <c r="I593" s="412"/>
      <c r="J593" s="412"/>
      <c r="K593" s="414"/>
      <c r="L593" s="412"/>
      <c r="M593" s="412"/>
      <c r="N593" s="415"/>
      <c r="O593" s="412"/>
      <c r="P593" s="412"/>
      <c r="Q593" s="412"/>
      <c r="R593" s="412"/>
      <c r="S593" s="412"/>
      <c r="T593" s="412"/>
      <c r="U593" s="412"/>
      <c r="V593" s="412"/>
      <c r="W593" s="412"/>
      <c r="X593" s="412"/>
      <c r="Y593" s="412"/>
      <c r="Z593" s="412"/>
      <c r="AA593" s="412"/>
    </row>
    <row r="594" spans="1:27" ht="12.75" customHeight="1">
      <c r="A594" s="412"/>
      <c r="B594" s="412"/>
      <c r="C594" s="412"/>
      <c r="D594" s="413"/>
      <c r="E594" s="413"/>
      <c r="F594" s="412"/>
      <c r="G594" s="412"/>
      <c r="H594" s="412"/>
      <c r="I594" s="412"/>
      <c r="J594" s="412"/>
      <c r="K594" s="414"/>
      <c r="L594" s="412"/>
      <c r="M594" s="412"/>
      <c r="N594" s="415"/>
      <c r="O594" s="412"/>
      <c r="P594" s="412"/>
      <c r="Q594" s="412"/>
      <c r="R594" s="412"/>
      <c r="S594" s="412"/>
      <c r="T594" s="412"/>
      <c r="U594" s="412"/>
      <c r="V594" s="412"/>
      <c r="W594" s="412"/>
      <c r="X594" s="412"/>
      <c r="Y594" s="412"/>
      <c r="Z594" s="412"/>
      <c r="AA594" s="412"/>
    </row>
    <row r="595" spans="1:27" ht="12.75" customHeight="1">
      <c r="A595" s="412"/>
      <c r="B595" s="412"/>
      <c r="C595" s="412"/>
      <c r="D595" s="413"/>
      <c r="E595" s="413"/>
      <c r="F595" s="412"/>
      <c r="G595" s="412"/>
      <c r="H595" s="412"/>
      <c r="I595" s="412"/>
      <c r="J595" s="412"/>
      <c r="K595" s="414"/>
      <c r="L595" s="412"/>
      <c r="M595" s="412"/>
      <c r="N595" s="415"/>
      <c r="O595" s="412"/>
      <c r="P595" s="412"/>
      <c r="Q595" s="412"/>
      <c r="R595" s="412"/>
      <c r="S595" s="412"/>
      <c r="T595" s="412"/>
      <c r="U595" s="412"/>
      <c r="V595" s="412"/>
      <c r="W595" s="412"/>
      <c r="X595" s="412"/>
      <c r="Y595" s="412"/>
      <c r="Z595" s="412"/>
      <c r="AA595" s="412"/>
    </row>
    <row r="596" spans="1:27" ht="12.75" customHeight="1">
      <c r="A596" s="412"/>
      <c r="B596" s="412"/>
      <c r="C596" s="412"/>
      <c r="D596" s="413"/>
      <c r="E596" s="413"/>
      <c r="F596" s="412"/>
      <c r="G596" s="412"/>
      <c r="H596" s="412"/>
      <c r="I596" s="412"/>
      <c r="J596" s="412"/>
      <c r="K596" s="414"/>
      <c r="L596" s="412"/>
      <c r="M596" s="412"/>
      <c r="N596" s="415"/>
      <c r="O596" s="412"/>
      <c r="P596" s="412"/>
      <c r="Q596" s="412"/>
      <c r="R596" s="412"/>
      <c r="S596" s="412"/>
      <c r="T596" s="412"/>
      <c r="U596" s="412"/>
      <c r="V596" s="412"/>
      <c r="W596" s="412"/>
      <c r="X596" s="412"/>
      <c r="Y596" s="412"/>
      <c r="Z596" s="412"/>
      <c r="AA596" s="412"/>
    </row>
    <row r="597" spans="1:27" ht="12.75" customHeight="1">
      <c r="A597" s="412"/>
      <c r="B597" s="412"/>
      <c r="C597" s="412"/>
      <c r="D597" s="413"/>
      <c r="E597" s="413"/>
      <c r="F597" s="412"/>
      <c r="G597" s="412"/>
      <c r="H597" s="412"/>
      <c r="I597" s="412"/>
      <c r="J597" s="412"/>
      <c r="K597" s="414"/>
      <c r="L597" s="412"/>
      <c r="M597" s="412"/>
      <c r="N597" s="415"/>
      <c r="O597" s="412"/>
      <c r="P597" s="412"/>
      <c r="Q597" s="412"/>
      <c r="R597" s="412"/>
      <c r="S597" s="412"/>
      <c r="T597" s="412"/>
      <c r="U597" s="412"/>
      <c r="V597" s="412"/>
      <c r="W597" s="412"/>
      <c r="X597" s="412"/>
      <c r="Y597" s="412"/>
      <c r="Z597" s="412"/>
      <c r="AA597" s="412"/>
    </row>
    <row r="598" spans="1:27" ht="12.75" customHeight="1">
      <c r="A598" s="412"/>
      <c r="B598" s="412"/>
      <c r="C598" s="412"/>
      <c r="D598" s="413"/>
      <c r="E598" s="413"/>
      <c r="F598" s="412"/>
      <c r="G598" s="412"/>
      <c r="H598" s="412"/>
      <c r="I598" s="412"/>
      <c r="J598" s="412"/>
      <c r="K598" s="414"/>
      <c r="L598" s="412"/>
      <c r="M598" s="412"/>
      <c r="N598" s="415"/>
      <c r="O598" s="412"/>
      <c r="P598" s="412"/>
      <c r="Q598" s="412"/>
      <c r="R598" s="412"/>
      <c r="S598" s="412"/>
      <c r="T598" s="412"/>
      <c r="U598" s="412"/>
      <c r="V598" s="412"/>
      <c r="W598" s="412"/>
      <c r="X598" s="412"/>
      <c r="Y598" s="412"/>
      <c r="Z598" s="412"/>
      <c r="AA598" s="412"/>
    </row>
    <row r="599" spans="1:27" ht="12.75" customHeight="1">
      <c r="A599" s="412"/>
      <c r="B599" s="412"/>
      <c r="C599" s="412"/>
      <c r="D599" s="413"/>
      <c r="E599" s="413"/>
      <c r="F599" s="412"/>
      <c r="G599" s="412"/>
      <c r="H599" s="412"/>
      <c r="I599" s="412"/>
      <c r="J599" s="412"/>
      <c r="K599" s="414"/>
      <c r="L599" s="412"/>
      <c r="M599" s="412"/>
      <c r="N599" s="415"/>
      <c r="O599" s="412"/>
      <c r="P599" s="412"/>
      <c r="Q599" s="412"/>
      <c r="R599" s="412"/>
      <c r="S599" s="412"/>
      <c r="T599" s="412"/>
      <c r="U599" s="412"/>
      <c r="V599" s="412"/>
      <c r="W599" s="412"/>
      <c r="X599" s="412"/>
      <c r="Y599" s="412"/>
      <c r="Z599" s="412"/>
      <c r="AA599" s="412"/>
    </row>
    <row r="600" spans="1:27" ht="12.75" customHeight="1">
      <c r="A600" s="412"/>
      <c r="B600" s="412"/>
      <c r="C600" s="412"/>
      <c r="D600" s="413"/>
      <c r="E600" s="413"/>
      <c r="F600" s="412"/>
      <c r="G600" s="412"/>
      <c r="H600" s="412"/>
      <c r="I600" s="412"/>
      <c r="J600" s="412"/>
      <c r="K600" s="414"/>
      <c r="L600" s="412"/>
      <c r="M600" s="412"/>
      <c r="N600" s="415"/>
      <c r="O600" s="412"/>
      <c r="P600" s="412"/>
      <c r="Q600" s="412"/>
      <c r="R600" s="412"/>
      <c r="S600" s="412"/>
      <c r="T600" s="412"/>
      <c r="U600" s="412"/>
      <c r="V600" s="412"/>
      <c r="W600" s="412"/>
      <c r="X600" s="412"/>
      <c r="Y600" s="412"/>
      <c r="Z600" s="412"/>
      <c r="AA600" s="412"/>
    </row>
    <row r="601" spans="1:27" ht="12.75" customHeight="1">
      <c r="A601" s="412"/>
      <c r="B601" s="412"/>
      <c r="C601" s="412"/>
      <c r="D601" s="413"/>
      <c r="E601" s="413"/>
      <c r="F601" s="412"/>
      <c r="G601" s="412"/>
      <c r="H601" s="412"/>
      <c r="I601" s="412"/>
      <c r="J601" s="412"/>
      <c r="K601" s="414"/>
      <c r="L601" s="412"/>
      <c r="M601" s="412"/>
      <c r="N601" s="415"/>
      <c r="O601" s="412"/>
      <c r="P601" s="412"/>
      <c r="Q601" s="412"/>
      <c r="R601" s="412"/>
      <c r="S601" s="412"/>
      <c r="T601" s="412"/>
      <c r="U601" s="412"/>
      <c r="V601" s="412"/>
      <c r="W601" s="412"/>
      <c r="X601" s="412"/>
      <c r="Y601" s="412"/>
      <c r="Z601" s="412"/>
      <c r="AA601" s="412"/>
    </row>
    <row r="602" spans="1:27" ht="12.75" customHeight="1">
      <c r="A602" s="412"/>
      <c r="B602" s="412"/>
      <c r="C602" s="412"/>
      <c r="D602" s="413"/>
      <c r="E602" s="413"/>
      <c r="F602" s="412"/>
      <c r="G602" s="412"/>
      <c r="H602" s="412"/>
      <c r="I602" s="412"/>
      <c r="J602" s="412"/>
      <c r="K602" s="414"/>
      <c r="L602" s="412"/>
      <c r="M602" s="412"/>
      <c r="N602" s="415"/>
      <c r="O602" s="412"/>
      <c r="P602" s="412"/>
      <c r="Q602" s="412"/>
      <c r="R602" s="412"/>
      <c r="S602" s="412"/>
      <c r="T602" s="412"/>
      <c r="U602" s="412"/>
      <c r="V602" s="412"/>
      <c r="W602" s="412"/>
      <c r="X602" s="412"/>
      <c r="Y602" s="412"/>
      <c r="Z602" s="412"/>
      <c r="AA602" s="412"/>
    </row>
    <row r="603" spans="1:27" ht="12.75" customHeight="1">
      <c r="A603" s="412"/>
      <c r="B603" s="412"/>
      <c r="C603" s="412"/>
      <c r="D603" s="413"/>
      <c r="E603" s="413"/>
      <c r="F603" s="412"/>
      <c r="G603" s="412"/>
      <c r="H603" s="412"/>
      <c r="I603" s="412"/>
      <c r="J603" s="412"/>
      <c r="K603" s="414"/>
      <c r="L603" s="412"/>
      <c r="M603" s="412"/>
      <c r="N603" s="415"/>
      <c r="O603" s="412"/>
      <c r="P603" s="412"/>
      <c r="Q603" s="412"/>
      <c r="R603" s="412"/>
      <c r="S603" s="412"/>
      <c r="T603" s="412"/>
      <c r="U603" s="412"/>
      <c r="V603" s="412"/>
      <c r="W603" s="412"/>
      <c r="X603" s="412"/>
      <c r="Y603" s="412"/>
      <c r="Z603" s="412"/>
      <c r="AA603" s="412"/>
    </row>
    <row r="604" spans="1:27" ht="12.75" customHeight="1">
      <c r="A604" s="412"/>
      <c r="B604" s="412"/>
      <c r="C604" s="412"/>
      <c r="D604" s="413"/>
      <c r="E604" s="413"/>
      <c r="F604" s="412"/>
      <c r="G604" s="412"/>
      <c r="H604" s="412"/>
      <c r="I604" s="412"/>
      <c r="J604" s="412"/>
      <c r="K604" s="414"/>
      <c r="L604" s="412"/>
      <c r="M604" s="412"/>
      <c r="N604" s="415"/>
      <c r="O604" s="412"/>
      <c r="P604" s="412"/>
      <c r="Q604" s="412"/>
      <c r="R604" s="412"/>
      <c r="S604" s="412"/>
      <c r="T604" s="412"/>
      <c r="U604" s="412"/>
      <c r="V604" s="412"/>
      <c r="W604" s="412"/>
      <c r="X604" s="412"/>
      <c r="Y604" s="412"/>
      <c r="Z604" s="412"/>
      <c r="AA604" s="412"/>
    </row>
    <row r="605" spans="1:27" ht="12.75" customHeight="1">
      <c r="A605" s="412"/>
      <c r="B605" s="412"/>
      <c r="C605" s="412"/>
      <c r="D605" s="413"/>
      <c r="E605" s="413"/>
      <c r="F605" s="412"/>
      <c r="G605" s="412"/>
      <c r="H605" s="412"/>
      <c r="I605" s="412"/>
      <c r="J605" s="412"/>
      <c r="K605" s="414"/>
      <c r="L605" s="412"/>
      <c r="M605" s="412"/>
      <c r="N605" s="415"/>
      <c r="O605" s="412"/>
      <c r="P605" s="412"/>
      <c r="Q605" s="412"/>
      <c r="R605" s="412"/>
      <c r="S605" s="412"/>
      <c r="T605" s="412"/>
      <c r="U605" s="412"/>
      <c r="V605" s="412"/>
      <c r="W605" s="412"/>
      <c r="X605" s="412"/>
      <c r="Y605" s="412"/>
      <c r="Z605" s="412"/>
      <c r="AA605" s="412"/>
    </row>
    <row r="606" spans="1:27" ht="12.75" customHeight="1">
      <c r="A606" s="412"/>
      <c r="B606" s="412"/>
      <c r="C606" s="412"/>
      <c r="D606" s="413"/>
      <c r="E606" s="413"/>
      <c r="F606" s="412"/>
      <c r="G606" s="412"/>
      <c r="H606" s="412"/>
      <c r="I606" s="412"/>
      <c r="J606" s="412"/>
      <c r="K606" s="414"/>
      <c r="L606" s="412"/>
      <c r="M606" s="412"/>
      <c r="N606" s="415"/>
      <c r="O606" s="412"/>
      <c r="P606" s="412"/>
      <c r="Q606" s="412"/>
      <c r="R606" s="412"/>
      <c r="S606" s="412"/>
      <c r="T606" s="412"/>
      <c r="U606" s="412"/>
      <c r="V606" s="412"/>
      <c r="W606" s="412"/>
      <c r="X606" s="412"/>
      <c r="Y606" s="412"/>
      <c r="Z606" s="412"/>
      <c r="AA606" s="412"/>
    </row>
    <row r="607" spans="1:27" ht="12.75" customHeight="1">
      <c r="A607" s="412"/>
      <c r="B607" s="412"/>
      <c r="C607" s="412"/>
      <c r="D607" s="413"/>
      <c r="E607" s="413"/>
      <c r="F607" s="412"/>
      <c r="G607" s="412"/>
      <c r="H607" s="412"/>
      <c r="I607" s="412"/>
      <c r="J607" s="412"/>
      <c r="K607" s="414"/>
      <c r="L607" s="412"/>
      <c r="M607" s="412"/>
      <c r="N607" s="415"/>
      <c r="O607" s="412"/>
      <c r="P607" s="412"/>
      <c r="Q607" s="412"/>
      <c r="R607" s="412"/>
      <c r="S607" s="412"/>
      <c r="T607" s="412"/>
      <c r="U607" s="412"/>
      <c r="V607" s="412"/>
      <c r="W607" s="412"/>
      <c r="X607" s="412"/>
      <c r="Y607" s="412"/>
      <c r="Z607" s="412"/>
      <c r="AA607" s="412"/>
    </row>
    <row r="608" spans="1:27" ht="12.75" customHeight="1">
      <c r="A608" s="412"/>
      <c r="B608" s="412"/>
      <c r="C608" s="412"/>
      <c r="D608" s="413"/>
      <c r="E608" s="413"/>
      <c r="F608" s="412"/>
      <c r="G608" s="412"/>
      <c r="H608" s="412"/>
      <c r="I608" s="412"/>
      <c r="J608" s="412"/>
      <c r="K608" s="414"/>
      <c r="L608" s="412"/>
      <c r="M608" s="412"/>
      <c r="N608" s="415"/>
      <c r="O608" s="412"/>
      <c r="P608" s="412"/>
      <c r="Q608" s="412"/>
      <c r="R608" s="412"/>
      <c r="S608" s="412"/>
      <c r="T608" s="412"/>
      <c r="U608" s="412"/>
      <c r="V608" s="412"/>
      <c r="W608" s="412"/>
      <c r="X608" s="412"/>
      <c r="Y608" s="412"/>
      <c r="Z608" s="412"/>
      <c r="AA608" s="412"/>
    </row>
    <row r="609" spans="1:27" ht="12.75" customHeight="1">
      <c r="A609" s="412"/>
      <c r="B609" s="412"/>
      <c r="C609" s="412"/>
      <c r="D609" s="413"/>
      <c r="E609" s="413"/>
      <c r="F609" s="412"/>
      <c r="G609" s="412"/>
      <c r="H609" s="412"/>
      <c r="I609" s="412"/>
      <c r="J609" s="412"/>
      <c r="K609" s="414"/>
      <c r="L609" s="412"/>
      <c r="M609" s="412"/>
      <c r="N609" s="415"/>
      <c r="O609" s="412"/>
      <c r="P609" s="412"/>
      <c r="Q609" s="412"/>
      <c r="R609" s="412"/>
      <c r="S609" s="412"/>
      <c r="T609" s="412"/>
      <c r="U609" s="412"/>
      <c r="V609" s="412"/>
      <c r="W609" s="412"/>
      <c r="X609" s="412"/>
      <c r="Y609" s="412"/>
      <c r="Z609" s="412"/>
      <c r="AA609" s="412"/>
    </row>
    <row r="610" spans="1:27" ht="12.75" customHeight="1">
      <c r="A610" s="412"/>
      <c r="B610" s="412"/>
      <c r="C610" s="412"/>
      <c r="D610" s="413"/>
      <c r="E610" s="413"/>
      <c r="F610" s="412"/>
      <c r="G610" s="412"/>
      <c r="H610" s="412"/>
      <c r="I610" s="412"/>
      <c r="J610" s="412"/>
      <c r="K610" s="414"/>
      <c r="L610" s="412"/>
      <c r="M610" s="412"/>
      <c r="N610" s="415"/>
      <c r="O610" s="412"/>
      <c r="P610" s="412"/>
      <c r="Q610" s="412"/>
      <c r="R610" s="412"/>
      <c r="S610" s="412"/>
      <c r="T610" s="412"/>
      <c r="U610" s="412"/>
      <c r="V610" s="412"/>
      <c r="W610" s="412"/>
      <c r="X610" s="412"/>
      <c r="Y610" s="412"/>
      <c r="Z610" s="412"/>
      <c r="AA610" s="412"/>
    </row>
    <row r="611" spans="1:27" ht="12.75" customHeight="1">
      <c r="A611" s="412"/>
      <c r="B611" s="412"/>
      <c r="C611" s="412"/>
      <c r="D611" s="413"/>
      <c r="E611" s="413"/>
      <c r="F611" s="412"/>
      <c r="G611" s="412"/>
      <c r="H611" s="412"/>
      <c r="I611" s="412"/>
      <c r="J611" s="412"/>
      <c r="K611" s="414"/>
      <c r="L611" s="412"/>
      <c r="M611" s="412"/>
      <c r="N611" s="415"/>
      <c r="O611" s="412"/>
      <c r="P611" s="412"/>
      <c r="Q611" s="412"/>
      <c r="R611" s="412"/>
      <c r="S611" s="412"/>
      <c r="T611" s="412"/>
      <c r="U611" s="412"/>
      <c r="V611" s="412"/>
      <c r="W611" s="412"/>
      <c r="X611" s="412"/>
      <c r="Y611" s="412"/>
      <c r="Z611" s="412"/>
      <c r="AA611" s="412"/>
    </row>
    <row r="612" spans="1:27" ht="12.75" customHeight="1">
      <c r="A612" s="412"/>
      <c r="B612" s="412"/>
      <c r="C612" s="412"/>
      <c r="D612" s="413"/>
      <c r="E612" s="413"/>
      <c r="F612" s="412"/>
      <c r="G612" s="412"/>
      <c r="H612" s="412"/>
      <c r="I612" s="412"/>
      <c r="J612" s="412"/>
      <c r="K612" s="414"/>
      <c r="L612" s="412"/>
      <c r="M612" s="412"/>
      <c r="N612" s="415"/>
      <c r="O612" s="412"/>
      <c r="P612" s="412"/>
      <c r="Q612" s="412"/>
      <c r="R612" s="412"/>
      <c r="S612" s="412"/>
      <c r="T612" s="412"/>
      <c r="U612" s="412"/>
      <c r="V612" s="412"/>
      <c r="W612" s="412"/>
      <c r="X612" s="412"/>
      <c r="Y612" s="412"/>
      <c r="Z612" s="412"/>
      <c r="AA612" s="412"/>
    </row>
    <row r="613" spans="1:27" ht="12.75" customHeight="1">
      <c r="A613" s="412"/>
      <c r="B613" s="412"/>
      <c r="C613" s="412"/>
      <c r="D613" s="413"/>
      <c r="E613" s="413"/>
      <c r="F613" s="412"/>
      <c r="G613" s="412"/>
      <c r="H613" s="412"/>
      <c r="I613" s="412"/>
      <c r="J613" s="412"/>
      <c r="K613" s="414"/>
      <c r="L613" s="412"/>
      <c r="M613" s="412"/>
      <c r="N613" s="415"/>
      <c r="O613" s="412"/>
      <c r="P613" s="412"/>
      <c r="Q613" s="412"/>
      <c r="R613" s="412"/>
      <c r="S613" s="412"/>
      <c r="T613" s="412"/>
      <c r="U613" s="412"/>
      <c r="V613" s="412"/>
      <c r="W613" s="412"/>
      <c r="X613" s="412"/>
      <c r="Y613" s="412"/>
      <c r="Z613" s="412"/>
      <c r="AA613" s="412"/>
    </row>
    <row r="614" spans="1:27" ht="12.75" customHeight="1">
      <c r="A614" s="412"/>
      <c r="B614" s="412"/>
      <c r="C614" s="412"/>
      <c r="D614" s="413"/>
      <c r="E614" s="413"/>
      <c r="F614" s="412"/>
      <c r="G614" s="412"/>
      <c r="H614" s="412"/>
      <c r="I614" s="412"/>
      <c r="J614" s="412"/>
      <c r="K614" s="414"/>
      <c r="L614" s="412"/>
      <c r="M614" s="412"/>
      <c r="N614" s="415"/>
      <c r="O614" s="412"/>
      <c r="P614" s="412"/>
      <c r="Q614" s="412"/>
      <c r="R614" s="412"/>
      <c r="S614" s="412"/>
      <c r="T614" s="412"/>
      <c r="U614" s="412"/>
      <c r="V614" s="412"/>
      <c r="W614" s="412"/>
      <c r="X614" s="412"/>
      <c r="Y614" s="412"/>
      <c r="Z614" s="412"/>
      <c r="AA614" s="412"/>
    </row>
    <row r="615" spans="1:27" ht="12.75" customHeight="1">
      <c r="A615" s="412"/>
      <c r="B615" s="412"/>
      <c r="C615" s="412"/>
      <c r="D615" s="413"/>
      <c r="E615" s="413"/>
      <c r="F615" s="412"/>
      <c r="G615" s="412"/>
      <c r="H615" s="412"/>
      <c r="I615" s="412"/>
      <c r="J615" s="412"/>
      <c r="K615" s="414"/>
      <c r="L615" s="412"/>
      <c r="M615" s="412"/>
      <c r="N615" s="415"/>
      <c r="O615" s="412"/>
      <c r="P615" s="412"/>
      <c r="Q615" s="412"/>
      <c r="R615" s="412"/>
      <c r="S615" s="412"/>
      <c r="T615" s="412"/>
      <c r="U615" s="412"/>
      <c r="V615" s="412"/>
      <c r="W615" s="412"/>
      <c r="X615" s="412"/>
      <c r="Y615" s="412"/>
      <c r="Z615" s="412"/>
      <c r="AA615" s="412"/>
    </row>
    <row r="616" spans="1:27" ht="12.75" customHeight="1">
      <c r="A616" s="412"/>
      <c r="B616" s="412"/>
      <c r="C616" s="412"/>
      <c r="D616" s="413"/>
      <c r="E616" s="413"/>
      <c r="F616" s="412"/>
      <c r="G616" s="412"/>
      <c r="H616" s="412"/>
      <c r="I616" s="412"/>
      <c r="J616" s="412"/>
      <c r="K616" s="414"/>
      <c r="L616" s="412"/>
      <c r="M616" s="412"/>
      <c r="N616" s="415"/>
      <c r="O616" s="412"/>
      <c r="P616" s="412"/>
      <c r="Q616" s="412"/>
      <c r="R616" s="412"/>
      <c r="S616" s="412"/>
      <c r="T616" s="412"/>
      <c r="U616" s="412"/>
      <c r="V616" s="412"/>
      <c r="W616" s="412"/>
      <c r="X616" s="412"/>
      <c r="Y616" s="412"/>
      <c r="Z616" s="412"/>
      <c r="AA616" s="412"/>
    </row>
    <row r="617" spans="1:27" ht="12.75" customHeight="1">
      <c r="A617" s="412"/>
      <c r="B617" s="412"/>
      <c r="C617" s="412"/>
      <c r="D617" s="413"/>
      <c r="E617" s="413"/>
      <c r="F617" s="412"/>
      <c r="G617" s="412"/>
      <c r="H617" s="412"/>
      <c r="I617" s="412"/>
      <c r="J617" s="412"/>
      <c r="K617" s="414"/>
      <c r="L617" s="412"/>
      <c r="M617" s="412"/>
      <c r="N617" s="415"/>
      <c r="O617" s="412"/>
      <c r="P617" s="412"/>
      <c r="Q617" s="412"/>
      <c r="R617" s="412"/>
      <c r="S617" s="412"/>
      <c r="T617" s="412"/>
      <c r="U617" s="412"/>
      <c r="V617" s="412"/>
      <c r="W617" s="412"/>
      <c r="X617" s="412"/>
      <c r="Y617" s="412"/>
      <c r="Z617" s="412"/>
      <c r="AA617" s="412"/>
    </row>
    <row r="618" spans="1:27" ht="12.75" customHeight="1">
      <c r="A618" s="412"/>
      <c r="B618" s="412"/>
      <c r="C618" s="412"/>
      <c r="D618" s="413"/>
      <c r="E618" s="413"/>
      <c r="F618" s="412"/>
      <c r="G618" s="412"/>
      <c r="H618" s="412"/>
      <c r="I618" s="412"/>
      <c r="J618" s="412"/>
      <c r="K618" s="414"/>
      <c r="L618" s="412"/>
      <c r="M618" s="412"/>
      <c r="N618" s="415"/>
      <c r="O618" s="412"/>
      <c r="P618" s="412"/>
      <c r="Q618" s="412"/>
      <c r="R618" s="412"/>
      <c r="S618" s="412"/>
      <c r="T618" s="412"/>
      <c r="U618" s="412"/>
      <c r="V618" s="412"/>
      <c r="W618" s="412"/>
      <c r="X618" s="412"/>
      <c r="Y618" s="412"/>
      <c r="Z618" s="412"/>
      <c r="AA618" s="412"/>
    </row>
    <row r="619" spans="1:27" ht="12.75" customHeight="1">
      <c r="A619" s="412"/>
      <c r="B619" s="412"/>
      <c r="C619" s="412"/>
      <c r="D619" s="413"/>
      <c r="E619" s="413"/>
      <c r="F619" s="412"/>
      <c r="G619" s="412"/>
      <c r="H619" s="412"/>
      <c r="I619" s="412"/>
      <c r="J619" s="412"/>
      <c r="K619" s="414"/>
      <c r="L619" s="412"/>
      <c r="M619" s="412"/>
      <c r="N619" s="415"/>
      <c r="O619" s="412"/>
      <c r="P619" s="412"/>
      <c r="Q619" s="412"/>
      <c r="R619" s="412"/>
      <c r="S619" s="412"/>
      <c r="T619" s="412"/>
      <c r="U619" s="412"/>
      <c r="V619" s="412"/>
      <c r="W619" s="412"/>
      <c r="X619" s="412"/>
      <c r="Y619" s="412"/>
      <c r="Z619" s="412"/>
      <c r="AA619" s="412"/>
    </row>
    <row r="620" spans="1:27" ht="12.75" customHeight="1">
      <c r="A620" s="412"/>
      <c r="B620" s="412"/>
      <c r="C620" s="412"/>
      <c r="D620" s="413"/>
      <c r="E620" s="413"/>
      <c r="F620" s="412"/>
      <c r="G620" s="412"/>
      <c r="H620" s="412"/>
      <c r="I620" s="412"/>
      <c r="J620" s="412"/>
      <c r="K620" s="414"/>
      <c r="L620" s="412"/>
      <c r="M620" s="412"/>
      <c r="N620" s="415"/>
      <c r="O620" s="412"/>
      <c r="P620" s="412"/>
      <c r="Q620" s="412"/>
      <c r="R620" s="412"/>
      <c r="S620" s="412"/>
      <c r="T620" s="412"/>
      <c r="U620" s="412"/>
      <c r="V620" s="412"/>
      <c r="W620" s="412"/>
      <c r="X620" s="412"/>
      <c r="Y620" s="412"/>
      <c r="Z620" s="412"/>
      <c r="AA620" s="412"/>
    </row>
    <row r="621" spans="1:27" ht="12.75" customHeight="1">
      <c r="A621" s="412"/>
      <c r="B621" s="412"/>
      <c r="C621" s="412"/>
      <c r="D621" s="413"/>
      <c r="E621" s="413"/>
      <c r="F621" s="412"/>
      <c r="G621" s="412"/>
      <c r="H621" s="412"/>
      <c r="I621" s="412"/>
      <c r="J621" s="412"/>
      <c r="K621" s="414"/>
      <c r="L621" s="412"/>
      <c r="M621" s="412"/>
      <c r="N621" s="415"/>
      <c r="O621" s="412"/>
      <c r="P621" s="412"/>
      <c r="Q621" s="412"/>
      <c r="R621" s="412"/>
      <c r="S621" s="412"/>
      <c r="T621" s="412"/>
      <c r="U621" s="412"/>
      <c r="V621" s="412"/>
      <c r="W621" s="412"/>
      <c r="X621" s="412"/>
      <c r="Y621" s="412"/>
      <c r="Z621" s="412"/>
      <c r="AA621" s="412"/>
    </row>
    <row r="622" spans="1:27" ht="12.75" customHeight="1">
      <c r="A622" s="412"/>
      <c r="B622" s="412"/>
      <c r="C622" s="412"/>
      <c r="D622" s="413"/>
      <c r="E622" s="413"/>
      <c r="F622" s="412"/>
      <c r="G622" s="412"/>
      <c r="H622" s="412"/>
      <c r="I622" s="412"/>
      <c r="J622" s="412"/>
      <c r="K622" s="414"/>
      <c r="L622" s="412"/>
      <c r="M622" s="412"/>
      <c r="N622" s="415"/>
      <c r="O622" s="412"/>
      <c r="P622" s="412"/>
      <c r="Q622" s="412"/>
      <c r="R622" s="412"/>
      <c r="S622" s="412"/>
      <c r="T622" s="412"/>
      <c r="U622" s="412"/>
      <c r="V622" s="412"/>
      <c r="W622" s="412"/>
      <c r="X622" s="412"/>
      <c r="Y622" s="412"/>
      <c r="Z622" s="412"/>
      <c r="AA622" s="412"/>
    </row>
    <row r="623" spans="1:27" ht="12.75" customHeight="1">
      <c r="A623" s="412"/>
      <c r="B623" s="412"/>
      <c r="C623" s="412"/>
      <c r="D623" s="413"/>
      <c r="E623" s="413"/>
      <c r="F623" s="412"/>
      <c r="G623" s="412"/>
      <c r="H623" s="412"/>
      <c r="I623" s="412"/>
      <c r="J623" s="412"/>
      <c r="K623" s="414"/>
      <c r="L623" s="412"/>
      <c r="M623" s="412"/>
      <c r="N623" s="415"/>
      <c r="O623" s="412"/>
      <c r="P623" s="412"/>
      <c r="Q623" s="412"/>
      <c r="R623" s="412"/>
      <c r="S623" s="412"/>
      <c r="T623" s="412"/>
      <c r="U623" s="412"/>
      <c r="V623" s="412"/>
      <c r="W623" s="412"/>
      <c r="X623" s="412"/>
      <c r="Y623" s="412"/>
      <c r="Z623" s="412"/>
      <c r="AA623" s="412"/>
    </row>
    <row r="624" spans="1:27" ht="12.75" customHeight="1">
      <c r="A624" s="412"/>
      <c r="B624" s="412"/>
      <c r="C624" s="412"/>
      <c r="D624" s="413"/>
      <c r="E624" s="413"/>
      <c r="F624" s="412"/>
      <c r="G624" s="412"/>
      <c r="H624" s="412"/>
      <c r="I624" s="412"/>
      <c r="J624" s="412"/>
      <c r="K624" s="414"/>
      <c r="L624" s="412"/>
      <c r="M624" s="412"/>
      <c r="N624" s="415"/>
      <c r="O624" s="412"/>
      <c r="P624" s="412"/>
      <c r="Q624" s="412"/>
      <c r="R624" s="412"/>
      <c r="S624" s="412"/>
      <c r="T624" s="412"/>
      <c r="U624" s="412"/>
      <c r="V624" s="412"/>
      <c r="W624" s="412"/>
      <c r="X624" s="412"/>
      <c r="Y624" s="412"/>
      <c r="Z624" s="412"/>
      <c r="AA624" s="412"/>
    </row>
    <row r="625" spans="1:27" ht="12.75" customHeight="1">
      <c r="A625" s="412"/>
      <c r="B625" s="412"/>
      <c r="C625" s="412"/>
      <c r="D625" s="413"/>
      <c r="E625" s="413"/>
      <c r="F625" s="412"/>
      <c r="G625" s="412"/>
      <c r="H625" s="412"/>
      <c r="I625" s="412"/>
      <c r="J625" s="412"/>
      <c r="K625" s="414"/>
      <c r="L625" s="412"/>
      <c r="M625" s="412"/>
      <c r="N625" s="415"/>
      <c r="O625" s="412"/>
      <c r="P625" s="412"/>
      <c r="Q625" s="412"/>
      <c r="R625" s="412"/>
      <c r="S625" s="412"/>
      <c r="T625" s="412"/>
      <c r="U625" s="412"/>
      <c r="V625" s="412"/>
      <c r="W625" s="412"/>
      <c r="X625" s="412"/>
      <c r="Y625" s="412"/>
      <c r="Z625" s="412"/>
      <c r="AA625" s="412"/>
    </row>
    <row r="626" spans="1:27" ht="12.75" customHeight="1">
      <c r="A626" s="412"/>
      <c r="B626" s="412"/>
      <c r="C626" s="412"/>
      <c r="D626" s="413"/>
      <c r="E626" s="413"/>
      <c r="F626" s="412"/>
      <c r="G626" s="412"/>
      <c r="H626" s="412"/>
      <c r="I626" s="412"/>
      <c r="J626" s="412"/>
      <c r="K626" s="414"/>
      <c r="L626" s="412"/>
      <c r="M626" s="412"/>
      <c r="N626" s="415"/>
      <c r="O626" s="412"/>
      <c r="P626" s="412"/>
      <c r="Q626" s="412"/>
      <c r="R626" s="412"/>
      <c r="S626" s="412"/>
      <c r="T626" s="412"/>
      <c r="U626" s="412"/>
      <c r="V626" s="412"/>
      <c r="W626" s="412"/>
      <c r="X626" s="412"/>
      <c r="Y626" s="412"/>
      <c r="Z626" s="412"/>
      <c r="AA626" s="412"/>
    </row>
    <row r="627" spans="1:27" ht="12.75" customHeight="1">
      <c r="A627" s="412"/>
      <c r="B627" s="412"/>
      <c r="C627" s="412"/>
      <c r="D627" s="413"/>
      <c r="E627" s="413"/>
      <c r="F627" s="412"/>
      <c r="G627" s="412"/>
      <c r="H627" s="412"/>
      <c r="I627" s="412"/>
      <c r="J627" s="412"/>
      <c r="K627" s="414"/>
      <c r="L627" s="412"/>
      <c r="M627" s="412"/>
      <c r="N627" s="415"/>
      <c r="O627" s="412"/>
      <c r="P627" s="412"/>
      <c r="Q627" s="412"/>
      <c r="R627" s="412"/>
      <c r="S627" s="412"/>
      <c r="T627" s="412"/>
      <c r="U627" s="412"/>
      <c r="V627" s="412"/>
      <c r="W627" s="412"/>
      <c r="X627" s="412"/>
      <c r="Y627" s="412"/>
      <c r="Z627" s="412"/>
      <c r="AA627" s="412"/>
    </row>
    <row r="628" spans="1:27" ht="12.75" customHeight="1">
      <c r="A628" s="412"/>
      <c r="B628" s="412"/>
      <c r="C628" s="412"/>
      <c r="D628" s="413"/>
      <c r="E628" s="413"/>
      <c r="F628" s="412"/>
      <c r="G628" s="412"/>
      <c r="H628" s="412"/>
      <c r="I628" s="412"/>
      <c r="J628" s="412"/>
      <c r="K628" s="414"/>
      <c r="L628" s="412"/>
      <c r="M628" s="412"/>
      <c r="N628" s="415"/>
      <c r="O628" s="412"/>
      <c r="P628" s="412"/>
      <c r="Q628" s="412"/>
      <c r="R628" s="412"/>
      <c r="S628" s="412"/>
      <c r="T628" s="412"/>
      <c r="U628" s="412"/>
      <c r="V628" s="412"/>
      <c r="W628" s="412"/>
      <c r="X628" s="412"/>
      <c r="Y628" s="412"/>
      <c r="Z628" s="412"/>
      <c r="AA628" s="412"/>
    </row>
    <row r="629" spans="1:27" ht="12.75" customHeight="1">
      <c r="A629" s="412"/>
      <c r="B629" s="412"/>
      <c r="C629" s="412"/>
      <c r="D629" s="413"/>
      <c r="E629" s="413"/>
      <c r="F629" s="412"/>
      <c r="G629" s="412"/>
      <c r="H629" s="412"/>
      <c r="I629" s="412"/>
      <c r="J629" s="412"/>
      <c r="K629" s="414"/>
      <c r="L629" s="412"/>
      <c r="M629" s="412"/>
      <c r="N629" s="415"/>
      <c r="O629" s="412"/>
      <c r="P629" s="412"/>
      <c r="Q629" s="412"/>
      <c r="R629" s="412"/>
      <c r="S629" s="412"/>
      <c r="T629" s="412"/>
      <c r="U629" s="412"/>
      <c r="V629" s="412"/>
      <c r="W629" s="412"/>
      <c r="X629" s="412"/>
      <c r="Y629" s="412"/>
      <c r="Z629" s="412"/>
      <c r="AA629" s="412"/>
    </row>
    <row r="630" spans="1:27" ht="12.75" customHeight="1">
      <c r="A630" s="412"/>
      <c r="B630" s="412"/>
      <c r="C630" s="412"/>
      <c r="D630" s="413"/>
      <c r="E630" s="413"/>
      <c r="F630" s="412"/>
      <c r="G630" s="412"/>
      <c r="H630" s="412"/>
      <c r="I630" s="412"/>
      <c r="J630" s="412"/>
      <c r="K630" s="414"/>
      <c r="L630" s="412"/>
      <c r="M630" s="412"/>
      <c r="N630" s="415"/>
      <c r="O630" s="412"/>
      <c r="P630" s="412"/>
      <c r="Q630" s="412"/>
      <c r="R630" s="412"/>
      <c r="S630" s="412"/>
      <c r="T630" s="412"/>
      <c r="U630" s="412"/>
      <c r="V630" s="412"/>
      <c r="W630" s="412"/>
      <c r="X630" s="412"/>
      <c r="Y630" s="412"/>
      <c r="Z630" s="412"/>
      <c r="AA630" s="412"/>
    </row>
    <row r="631" spans="1:27" ht="12.75" customHeight="1">
      <c r="A631" s="412"/>
      <c r="B631" s="412"/>
      <c r="C631" s="412"/>
      <c r="D631" s="413"/>
      <c r="E631" s="413"/>
      <c r="F631" s="412"/>
      <c r="G631" s="412"/>
      <c r="H631" s="412"/>
      <c r="I631" s="412"/>
      <c r="J631" s="412"/>
      <c r="K631" s="414"/>
      <c r="L631" s="412"/>
      <c r="M631" s="412"/>
      <c r="N631" s="415"/>
      <c r="O631" s="412"/>
      <c r="P631" s="412"/>
      <c r="Q631" s="412"/>
      <c r="R631" s="412"/>
      <c r="S631" s="412"/>
      <c r="T631" s="412"/>
      <c r="U631" s="412"/>
      <c r="V631" s="412"/>
      <c r="W631" s="412"/>
      <c r="X631" s="412"/>
      <c r="Y631" s="412"/>
      <c r="Z631" s="412"/>
      <c r="AA631" s="412"/>
    </row>
    <row r="632" spans="1:27" ht="12.75" customHeight="1">
      <c r="A632" s="412"/>
      <c r="B632" s="412"/>
      <c r="C632" s="412"/>
      <c r="D632" s="413"/>
      <c r="E632" s="413"/>
      <c r="F632" s="412"/>
      <c r="G632" s="412"/>
      <c r="H632" s="412"/>
      <c r="I632" s="412"/>
      <c r="J632" s="412"/>
      <c r="K632" s="414"/>
      <c r="L632" s="412"/>
      <c r="M632" s="412"/>
      <c r="N632" s="415"/>
      <c r="O632" s="412"/>
      <c r="P632" s="412"/>
      <c r="Q632" s="412"/>
      <c r="R632" s="412"/>
      <c r="S632" s="412"/>
      <c r="T632" s="412"/>
      <c r="U632" s="412"/>
      <c r="V632" s="412"/>
      <c r="W632" s="412"/>
      <c r="X632" s="412"/>
      <c r="Y632" s="412"/>
      <c r="Z632" s="412"/>
      <c r="AA632" s="412"/>
    </row>
    <row r="633" spans="1:27" ht="12.75" customHeight="1">
      <c r="A633" s="412"/>
      <c r="B633" s="412"/>
      <c r="C633" s="412"/>
      <c r="D633" s="413"/>
      <c r="E633" s="413"/>
      <c r="F633" s="412"/>
      <c r="G633" s="412"/>
      <c r="H633" s="412"/>
      <c r="I633" s="412"/>
      <c r="J633" s="412"/>
      <c r="K633" s="414"/>
      <c r="L633" s="412"/>
      <c r="M633" s="412"/>
      <c r="N633" s="415"/>
      <c r="O633" s="412"/>
      <c r="P633" s="412"/>
      <c r="Q633" s="412"/>
      <c r="R633" s="412"/>
      <c r="S633" s="412"/>
      <c r="T633" s="412"/>
      <c r="U633" s="412"/>
      <c r="V633" s="412"/>
      <c r="W633" s="412"/>
      <c r="X633" s="412"/>
      <c r="Y633" s="412"/>
      <c r="Z633" s="412"/>
      <c r="AA633" s="412"/>
    </row>
    <row r="634" spans="1:27" ht="12.75" customHeight="1">
      <c r="A634" s="412"/>
      <c r="B634" s="412"/>
      <c r="C634" s="412"/>
      <c r="D634" s="413"/>
      <c r="E634" s="413"/>
      <c r="F634" s="412"/>
      <c r="G634" s="412"/>
      <c r="H634" s="412"/>
      <c r="I634" s="412"/>
      <c r="J634" s="412"/>
      <c r="K634" s="414"/>
      <c r="L634" s="412"/>
      <c r="M634" s="412"/>
      <c r="N634" s="415"/>
      <c r="O634" s="412"/>
      <c r="P634" s="412"/>
      <c r="Q634" s="412"/>
      <c r="R634" s="412"/>
      <c r="S634" s="412"/>
      <c r="T634" s="412"/>
      <c r="U634" s="412"/>
      <c r="V634" s="412"/>
      <c r="W634" s="412"/>
      <c r="X634" s="412"/>
      <c r="Y634" s="412"/>
      <c r="Z634" s="412"/>
      <c r="AA634" s="412"/>
    </row>
    <row r="635" spans="1:27" ht="12.75" customHeight="1">
      <c r="A635" s="412"/>
      <c r="B635" s="412"/>
      <c r="C635" s="412"/>
      <c r="D635" s="413"/>
      <c r="E635" s="413"/>
      <c r="F635" s="412"/>
      <c r="G635" s="412"/>
      <c r="H635" s="412"/>
      <c r="I635" s="412"/>
      <c r="J635" s="412"/>
      <c r="K635" s="414"/>
      <c r="L635" s="412"/>
      <c r="M635" s="412"/>
      <c r="N635" s="415"/>
      <c r="O635" s="412"/>
      <c r="P635" s="412"/>
      <c r="Q635" s="412"/>
      <c r="R635" s="412"/>
      <c r="S635" s="412"/>
      <c r="T635" s="412"/>
      <c r="U635" s="412"/>
      <c r="V635" s="412"/>
      <c r="W635" s="412"/>
      <c r="X635" s="412"/>
      <c r="Y635" s="412"/>
      <c r="Z635" s="412"/>
      <c r="AA635" s="412"/>
    </row>
    <row r="636" spans="1:27" ht="12.75" customHeight="1">
      <c r="A636" s="412"/>
      <c r="B636" s="412"/>
      <c r="C636" s="412"/>
      <c r="D636" s="413"/>
      <c r="E636" s="413"/>
      <c r="F636" s="412"/>
      <c r="G636" s="412"/>
      <c r="H636" s="412"/>
      <c r="I636" s="412"/>
      <c r="J636" s="412"/>
      <c r="K636" s="414"/>
      <c r="L636" s="412"/>
      <c r="M636" s="412"/>
      <c r="N636" s="415"/>
      <c r="O636" s="412"/>
      <c r="P636" s="412"/>
      <c r="Q636" s="412"/>
      <c r="R636" s="412"/>
      <c r="S636" s="412"/>
      <c r="T636" s="412"/>
      <c r="U636" s="412"/>
      <c r="V636" s="412"/>
      <c r="W636" s="412"/>
      <c r="X636" s="412"/>
      <c r="Y636" s="412"/>
      <c r="Z636" s="412"/>
      <c r="AA636" s="412"/>
    </row>
    <row r="637" spans="1:27" ht="12.75" customHeight="1">
      <c r="A637" s="412"/>
      <c r="B637" s="412"/>
      <c r="C637" s="412"/>
      <c r="D637" s="413"/>
      <c r="E637" s="413"/>
      <c r="F637" s="412"/>
      <c r="G637" s="412"/>
      <c r="H637" s="412"/>
      <c r="I637" s="412"/>
      <c r="J637" s="412"/>
      <c r="K637" s="414"/>
      <c r="L637" s="412"/>
      <c r="M637" s="412"/>
      <c r="N637" s="415"/>
      <c r="O637" s="412"/>
      <c r="P637" s="412"/>
      <c r="Q637" s="412"/>
      <c r="R637" s="412"/>
      <c r="S637" s="412"/>
      <c r="T637" s="412"/>
      <c r="U637" s="412"/>
      <c r="V637" s="412"/>
      <c r="W637" s="412"/>
      <c r="X637" s="412"/>
      <c r="Y637" s="412"/>
      <c r="Z637" s="412"/>
      <c r="AA637" s="412"/>
    </row>
    <row r="638" spans="1:27" ht="12.75" customHeight="1">
      <c r="A638" s="412"/>
      <c r="B638" s="412"/>
      <c r="C638" s="412"/>
      <c r="D638" s="413"/>
      <c r="E638" s="413"/>
      <c r="F638" s="412"/>
      <c r="G638" s="412"/>
      <c r="H638" s="412"/>
      <c r="I638" s="412"/>
      <c r="J638" s="412"/>
      <c r="K638" s="414"/>
      <c r="L638" s="412"/>
      <c r="M638" s="412"/>
      <c r="N638" s="415"/>
      <c r="O638" s="412"/>
      <c r="P638" s="412"/>
      <c r="Q638" s="412"/>
      <c r="R638" s="412"/>
      <c r="S638" s="412"/>
      <c r="T638" s="412"/>
      <c r="U638" s="412"/>
      <c r="V638" s="412"/>
      <c r="W638" s="412"/>
      <c r="X638" s="412"/>
      <c r="Y638" s="412"/>
      <c r="Z638" s="412"/>
      <c r="AA638" s="412"/>
    </row>
    <row r="639" spans="1:27" ht="12.75" customHeight="1">
      <c r="A639" s="412"/>
      <c r="B639" s="412"/>
      <c r="C639" s="412"/>
      <c r="D639" s="413"/>
      <c r="E639" s="413"/>
      <c r="F639" s="412"/>
      <c r="G639" s="412"/>
      <c r="H639" s="412"/>
      <c r="I639" s="412"/>
      <c r="J639" s="412"/>
      <c r="K639" s="414"/>
      <c r="L639" s="412"/>
      <c r="M639" s="412"/>
      <c r="N639" s="415"/>
      <c r="O639" s="412"/>
      <c r="P639" s="412"/>
      <c r="Q639" s="412"/>
      <c r="R639" s="412"/>
      <c r="S639" s="412"/>
      <c r="T639" s="412"/>
      <c r="U639" s="412"/>
      <c r="V639" s="412"/>
      <c r="W639" s="412"/>
      <c r="X639" s="412"/>
      <c r="Y639" s="412"/>
      <c r="Z639" s="412"/>
      <c r="AA639" s="412"/>
    </row>
    <row r="640" spans="1:27" ht="12.75" customHeight="1">
      <c r="A640" s="412"/>
      <c r="B640" s="412"/>
      <c r="C640" s="412"/>
      <c r="D640" s="413"/>
      <c r="E640" s="413"/>
      <c r="F640" s="412"/>
      <c r="G640" s="412"/>
      <c r="H640" s="412"/>
      <c r="I640" s="412"/>
      <c r="J640" s="412"/>
      <c r="K640" s="414"/>
      <c r="L640" s="412"/>
      <c r="M640" s="412"/>
      <c r="N640" s="415"/>
      <c r="O640" s="412"/>
      <c r="P640" s="412"/>
      <c r="Q640" s="412"/>
      <c r="R640" s="412"/>
      <c r="S640" s="412"/>
      <c r="T640" s="412"/>
      <c r="U640" s="412"/>
      <c r="V640" s="412"/>
      <c r="W640" s="412"/>
      <c r="X640" s="412"/>
      <c r="Y640" s="412"/>
      <c r="Z640" s="412"/>
      <c r="AA640" s="412"/>
    </row>
    <row r="641" spans="1:27" ht="12.75" customHeight="1">
      <c r="A641" s="412"/>
      <c r="B641" s="412"/>
      <c r="C641" s="412"/>
      <c r="D641" s="413"/>
      <c r="E641" s="413"/>
      <c r="F641" s="412"/>
      <c r="G641" s="412"/>
      <c r="H641" s="412"/>
      <c r="I641" s="412"/>
      <c r="J641" s="412"/>
      <c r="K641" s="414"/>
      <c r="L641" s="412"/>
      <c r="M641" s="412"/>
      <c r="N641" s="415"/>
      <c r="O641" s="412"/>
      <c r="P641" s="412"/>
      <c r="Q641" s="412"/>
      <c r="R641" s="412"/>
      <c r="S641" s="412"/>
      <c r="T641" s="412"/>
      <c r="U641" s="412"/>
      <c r="V641" s="412"/>
      <c r="W641" s="412"/>
      <c r="X641" s="412"/>
      <c r="Y641" s="412"/>
      <c r="Z641" s="412"/>
      <c r="AA641" s="412"/>
    </row>
    <row r="642" spans="1:27" ht="12.75" customHeight="1">
      <c r="A642" s="412"/>
      <c r="B642" s="412"/>
      <c r="C642" s="412"/>
      <c r="D642" s="413"/>
      <c r="E642" s="413"/>
      <c r="F642" s="412"/>
      <c r="G642" s="412"/>
      <c r="H642" s="412"/>
      <c r="I642" s="412"/>
      <c r="J642" s="412"/>
      <c r="K642" s="414"/>
      <c r="L642" s="412"/>
      <c r="M642" s="412"/>
      <c r="N642" s="415"/>
      <c r="O642" s="412"/>
      <c r="P642" s="412"/>
      <c r="Q642" s="412"/>
      <c r="R642" s="412"/>
      <c r="S642" s="412"/>
      <c r="T642" s="412"/>
      <c r="U642" s="412"/>
      <c r="V642" s="412"/>
      <c r="W642" s="412"/>
      <c r="X642" s="412"/>
      <c r="Y642" s="412"/>
      <c r="Z642" s="412"/>
      <c r="AA642" s="412"/>
    </row>
    <row r="643" spans="1:27" ht="12.75" customHeight="1">
      <c r="A643" s="412"/>
      <c r="B643" s="412"/>
      <c r="C643" s="412"/>
      <c r="D643" s="413"/>
      <c r="E643" s="413"/>
      <c r="F643" s="412"/>
      <c r="G643" s="412"/>
      <c r="H643" s="412"/>
      <c r="I643" s="412"/>
      <c r="J643" s="412"/>
      <c r="K643" s="414"/>
      <c r="L643" s="412"/>
      <c r="M643" s="412"/>
      <c r="N643" s="415"/>
      <c r="O643" s="412"/>
      <c r="P643" s="412"/>
      <c r="Q643" s="412"/>
      <c r="R643" s="412"/>
      <c r="S643" s="412"/>
      <c r="T643" s="412"/>
      <c r="U643" s="412"/>
      <c r="V643" s="412"/>
      <c r="W643" s="412"/>
      <c r="X643" s="412"/>
      <c r="Y643" s="412"/>
      <c r="Z643" s="412"/>
      <c r="AA643" s="412"/>
    </row>
    <row r="644" spans="1:27" ht="12.75" customHeight="1">
      <c r="A644" s="412"/>
      <c r="B644" s="412"/>
      <c r="C644" s="412"/>
      <c r="D644" s="413"/>
      <c r="E644" s="413"/>
      <c r="F644" s="412"/>
      <c r="G644" s="412"/>
      <c r="H644" s="412"/>
      <c r="I644" s="412"/>
      <c r="J644" s="412"/>
      <c r="K644" s="414"/>
      <c r="L644" s="412"/>
      <c r="M644" s="412"/>
      <c r="N644" s="415"/>
      <c r="O644" s="412"/>
      <c r="P644" s="412"/>
      <c r="Q644" s="412"/>
      <c r="R644" s="412"/>
      <c r="S644" s="412"/>
      <c r="T644" s="412"/>
      <c r="U644" s="412"/>
      <c r="V644" s="412"/>
      <c r="W644" s="412"/>
      <c r="X644" s="412"/>
      <c r="Y644" s="412"/>
      <c r="Z644" s="412"/>
      <c r="AA644" s="412"/>
    </row>
    <row r="645" spans="1:27" ht="12.75" customHeight="1">
      <c r="A645" s="412"/>
      <c r="B645" s="412"/>
      <c r="C645" s="412"/>
      <c r="D645" s="413"/>
      <c r="E645" s="413"/>
      <c r="F645" s="412"/>
      <c r="G645" s="412"/>
      <c r="H645" s="412"/>
      <c r="I645" s="412"/>
      <c r="J645" s="412"/>
      <c r="K645" s="414"/>
      <c r="L645" s="412"/>
      <c r="M645" s="412"/>
      <c r="N645" s="415"/>
      <c r="O645" s="412"/>
      <c r="P645" s="412"/>
      <c r="Q645" s="412"/>
      <c r="R645" s="412"/>
      <c r="S645" s="412"/>
      <c r="T645" s="412"/>
      <c r="U645" s="412"/>
      <c r="V645" s="412"/>
      <c r="W645" s="412"/>
      <c r="X645" s="412"/>
      <c r="Y645" s="412"/>
      <c r="Z645" s="412"/>
      <c r="AA645" s="412"/>
    </row>
    <row r="646" spans="1:27" ht="12.75" customHeight="1">
      <c r="A646" s="412"/>
      <c r="B646" s="412"/>
      <c r="C646" s="412"/>
      <c r="D646" s="413"/>
      <c r="E646" s="413"/>
      <c r="F646" s="412"/>
      <c r="G646" s="412"/>
      <c r="H646" s="412"/>
      <c r="I646" s="412"/>
      <c r="J646" s="412"/>
      <c r="K646" s="414"/>
      <c r="L646" s="412"/>
      <c r="M646" s="412"/>
      <c r="N646" s="415"/>
      <c r="O646" s="412"/>
      <c r="P646" s="412"/>
      <c r="Q646" s="412"/>
      <c r="R646" s="412"/>
      <c r="S646" s="412"/>
      <c r="T646" s="412"/>
      <c r="U646" s="412"/>
      <c r="V646" s="412"/>
      <c r="W646" s="412"/>
      <c r="X646" s="412"/>
      <c r="Y646" s="412"/>
      <c r="Z646" s="412"/>
      <c r="AA646" s="412"/>
    </row>
    <row r="647" spans="1:27" ht="12.75" customHeight="1">
      <c r="A647" s="412"/>
      <c r="B647" s="412"/>
      <c r="C647" s="412"/>
      <c r="D647" s="413"/>
      <c r="E647" s="413"/>
      <c r="F647" s="412"/>
      <c r="G647" s="412"/>
      <c r="H647" s="412"/>
      <c r="I647" s="412"/>
      <c r="J647" s="412"/>
      <c r="K647" s="414"/>
      <c r="L647" s="412"/>
      <c r="M647" s="412"/>
      <c r="N647" s="415"/>
      <c r="O647" s="412"/>
      <c r="P647" s="412"/>
      <c r="Q647" s="412"/>
      <c r="R647" s="412"/>
      <c r="S647" s="412"/>
      <c r="T647" s="412"/>
      <c r="U647" s="412"/>
      <c r="V647" s="412"/>
      <c r="W647" s="412"/>
      <c r="X647" s="412"/>
      <c r="Y647" s="412"/>
      <c r="Z647" s="412"/>
      <c r="AA647" s="412"/>
    </row>
    <row r="648" spans="1:27" ht="12.75" customHeight="1">
      <c r="A648" s="412"/>
      <c r="B648" s="412"/>
      <c r="C648" s="412"/>
      <c r="D648" s="413"/>
      <c r="E648" s="413"/>
      <c r="F648" s="412"/>
      <c r="G648" s="412"/>
      <c r="H648" s="412"/>
      <c r="I648" s="412"/>
      <c r="J648" s="412"/>
      <c r="K648" s="414"/>
      <c r="L648" s="412"/>
      <c r="M648" s="412"/>
      <c r="N648" s="415"/>
      <c r="O648" s="412"/>
      <c r="P648" s="412"/>
      <c r="Q648" s="412"/>
      <c r="R648" s="412"/>
      <c r="S648" s="412"/>
      <c r="T648" s="412"/>
      <c r="U648" s="412"/>
      <c r="V648" s="412"/>
      <c r="W648" s="412"/>
      <c r="X648" s="412"/>
      <c r="Y648" s="412"/>
      <c r="Z648" s="412"/>
      <c r="AA648" s="412"/>
    </row>
    <row r="649" spans="1:27" ht="12.75" customHeight="1">
      <c r="A649" s="412"/>
      <c r="B649" s="412"/>
      <c r="C649" s="412"/>
      <c r="D649" s="413"/>
      <c r="E649" s="413"/>
      <c r="F649" s="412"/>
      <c r="G649" s="412"/>
      <c r="H649" s="412"/>
      <c r="I649" s="412"/>
      <c r="J649" s="412"/>
      <c r="K649" s="414"/>
      <c r="L649" s="412"/>
      <c r="M649" s="412"/>
      <c r="N649" s="415"/>
      <c r="O649" s="412"/>
      <c r="P649" s="412"/>
      <c r="Q649" s="412"/>
      <c r="R649" s="412"/>
      <c r="S649" s="412"/>
      <c r="T649" s="412"/>
      <c r="U649" s="412"/>
      <c r="V649" s="412"/>
      <c r="W649" s="412"/>
      <c r="X649" s="412"/>
      <c r="Y649" s="412"/>
      <c r="Z649" s="412"/>
      <c r="AA649" s="412"/>
    </row>
    <row r="650" spans="1:27" ht="12.75" customHeight="1">
      <c r="A650" s="412"/>
      <c r="B650" s="412"/>
      <c r="C650" s="412"/>
      <c r="D650" s="413"/>
      <c r="E650" s="413"/>
      <c r="F650" s="412"/>
      <c r="G650" s="412"/>
      <c r="H650" s="412"/>
      <c r="I650" s="412"/>
      <c r="J650" s="412"/>
      <c r="K650" s="414"/>
      <c r="L650" s="412"/>
      <c r="M650" s="412"/>
      <c r="N650" s="415"/>
      <c r="O650" s="412"/>
      <c r="P650" s="412"/>
      <c r="Q650" s="412"/>
      <c r="R650" s="412"/>
      <c r="S650" s="412"/>
      <c r="T650" s="412"/>
      <c r="U650" s="412"/>
      <c r="V650" s="412"/>
      <c r="W650" s="412"/>
      <c r="X650" s="412"/>
      <c r="Y650" s="412"/>
      <c r="Z650" s="412"/>
      <c r="AA650" s="412"/>
    </row>
    <row r="651" spans="1:27" ht="12.75" customHeight="1">
      <c r="A651" s="412"/>
      <c r="B651" s="412"/>
      <c r="C651" s="412"/>
      <c r="D651" s="413"/>
      <c r="E651" s="413"/>
      <c r="F651" s="412"/>
      <c r="G651" s="412"/>
      <c r="H651" s="412"/>
      <c r="I651" s="412"/>
      <c r="J651" s="412"/>
      <c r="K651" s="414"/>
      <c r="L651" s="412"/>
      <c r="M651" s="412"/>
      <c r="N651" s="415"/>
      <c r="O651" s="412"/>
      <c r="P651" s="412"/>
      <c r="Q651" s="412"/>
      <c r="R651" s="412"/>
      <c r="S651" s="412"/>
      <c r="T651" s="412"/>
      <c r="U651" s="412"/>
      <c r="V651" s="412"/>
      <c r="W651" s="412"/>
      <c r="X651" s="412"/>
      <c r="Y651" s="412"/>
      <c r="Z651" s="412"/>
      <c r="AA651" s="412"/>
    </row>
    <row r="652" spans="1:27" ht="12.75" customHeight="1">
      <c r="A652" s="412"/>
      <c r="B652" s="412"/>
      <c r="C652" s="412"/>
      <c r="D652" s="413"/>
      <c r="E652" s="413"/>
      <c r="F652" s="412"/>
      <c r="G652" s="412"/>
      <c r="H652" s="412"/>
      <c r="I652" s="412"/>
      <c r="J652" s="412"/>
      <c r="K652" s="414"/>
      <c r="L652" s="412"/>
      <c r="M652" s="412"/>
      <c r="N652" s="415"/>
      <c r="O652" s="412"/>
      <c r="P652" s="412"/>
      <c r="Q652" s="412"/>
      <c r="R652" s="412"/>
      <c r="S652" s="412"/>
      <c r="T652" s="412"/>
      <c r="U652" s="412"/>
      <c r="V652" s="412"/>
      <c r="W652" s="412"/>
      <c r="X652" s="412"/>
      <c r="Y652" s="412"/>
      <c r="Z652" s="412"/>
      <c r="AA652" s="412"/>
    </row>
    <row r="653" spans="1:27" ht="12.75" customHeight="1">
      <c r="A653" s="412"/>
      <c r="B653" s="412"/>
      <c r="C653" s="412"/>
      <c r="D653" s="413"/>
      <c r="E653" s="413"/>
      <c r="F653" s="412"/>
      <c r="G653" s="412"/>
      <c r="H653" s="412"/>
      <c r="I653" s="412"/>
      <c r="J653" s="412"/>
      <c r="K653" s="414"/>
      <c r="L653" s="412"/>
      <c r="M653" s="412"/>
      <c r="N653" s="415"/>
      <c r="O653" s="412"/>
      <c r="P653" s="412"/>
      <c r="Q653" s="412"/>
      <c r="R653" s="412"/>
      <c r="S653" s="412"/>
      <c r="T653" s="412"/>
      <c r="U653" s="412"/>
      <c r="V653" s="412"/>
      <c r="W653" s="412"/>
      <c r="X653" s="412"/>
      <c r="Y653" s="412"/>
      <c r="Z653" s="412"/>
      <c r="AA653" s="412"/>
    </row>
    <row r="654" spans="1:27" ht="12.75" customHeight="1">
      <c r="A654" s="412"/>
      <c r="B654" s="412"/>
      <c r="C654" s="412"/>
      <c r="D654" s="413"/>
      <c r="E654" s="413"/>
      <c r="F654" s="412"/>
      <c r="G654" s="412"/>
      <c r="H654" s="412"/>
      <c r="I654" s="412"/>
      <c r="J654" s="412"/>
      <c r="K654" s="414"/>
      <c r="L654" s="412"/>
      <c r="M654" s="412"/>
      <c r="N654" s="415"/>
      <c r="O654" s="412"/>
      <c r="P654" s="412"/>
      <c r="Q654" s="412"/>
      <c r="R654" s="412"/>
      <c r="S654" s="412"/>
      <c r="T654" s="412"/>
      <c r="U654" s="412"/>
      <c r="V654" s="412"/>
      <c r="W654" s="412"/>
      <c r="X654" s="412"/>
      <c r="Y654" s="412"/>
      <c r="Z654" s="412"/>
      <c r="AA654" s="412"/>
    </row>
    <row r="655" spans="1:27" ht="12.75" customHeight="1">
      <c r="A655" s="412"/>
      <c r="B655" s="412"/>
      <c r="C655" s="412"/>
      <c r="D655" s="413"/>
      <c r="E655" s="413"/>
      <c r="F655" s="412"/>
      <c r="G655" s="412"/>
      <c r="H655" s="412"/>
      <c r="I655" s="412"/>
      <c r="J655" s="412"/>
      <c r="K655" s="414"/>
      <c r="L655" s="412"/>
      <c r="M655" s="412"/>
      <c r="N655" s="415"/>
      <c r="O655" s="412"/>
      <c r="P655" s="412"/>
      <c r="Q655" s="412"/>
      <c r="R655" s="412"/>
      <c r="S655" s="412"/>
      <c r="T655" s="412"/>
      <c r="U655" s="412"/>
      <c r="V655" s="412"/>
      <c r="W655" s="412"/>
      <c r="X655" s="412"/>
      <c r="Y655" s="412"/>
      <c r="Z655" s="412"/>
      <c r="AA655" s="412"/>
    </row>
    <row r="656" spans="1:27" ht="12.75" customHeight="1">
      <c r="A656" s="412"/>
      <c r="B656" s="412"/>
      <c r="C656" s="412"/>
      <c r="D656" s="413"/>
      <c r="E656" s="413"/>
      <c r="F656" s="412"/>
      <c r="G656" s="412"/>
      <c r="H656" s="412"/>
      <c r="I656" s="412"/>
      <c r="J656" s="412"/>
      <c r="K656" s="414"/>
      <c r="L656" s="412"/>
      <c r="M656" s="412"/>
      <c r="N656" s="415"/>
      <c r="O656" s="412"/>
      <c r="P656" s="412"/>
      <c r="Q656" s="412"/>
      <c r="R656" s="412"/>
      <c r="S656" s="412"/>
      <c r="T656" s="412"/>
      <c r="U656" s="412"/>
      <c r="V656" s="412"/>
      <c r="W656" s="412"/>
      <c r="X656" s="412"/>
      <c r="Y656" s="412"/>
      <c r="Z656" s="412"/>
      <c r="AA656" s="412"/>
    </row>
    <row r="657" spans="1:27" ht="12.75" customHeight="1">
      <c r="A657" s="412"/>
      <c r="B657" s="412"/>
      <c r="C657" s="412"/>
      <c r="D657" s="413"/>
      <c r="E657" s="413"/>
      <c r="F657" s="412"/>
      <c r="G657" s="412"/>
      <c r="H657" s="412"/>
      <c r="I657" s="412"/>
      <c r="J657" s="412"/>
      <c r="K657" s="414"/>
      <c r="L657" s="412"/>
      <c r="M657" s="412"/>
      <c r="N657" s="415"/>
      <c r="O657" s="412"/>
      <c r="P657" s="412"/>
      <c r="Q657" s="412"/>
      <c r="R657" s="412"/>
      <c r="S657" s="412"/>
      <c r="T657" s="412"/>
      <c r="U657" s="412"/>
      <c r="V657" s="412"/>
      <c r="W657" s="412"/>
      <c r="X657" s="412"/>
      <c r="Y657" s="412"/>
      <c r="Z657" s="412"/>
      <c r="AA657" s="412"/>
    </row>
    <row r="658" spans="1:27" ht="12.75" customHeight="1">
      <c r="A658" s="412"/>
      <c r="B658" s="412"/>
      <c r="C658" s="412"/>
      <c r="D658" s="413"/>
      <c r="E658" s="413"/>
      <c r="F658" s="412"/>
      <c r="G658" s="412"/>
      <c r="H658" s="412"/>
      <c r="I658" s="412"/>
      <c r="J658" s="412"/>
      <c r="K658" s="414"/>
      <c r="L658" s="412"/>
      <c r="M658" s="412"/>
      <c r="N658" s="415"/>
      <c r="O658" s="412"/>
      <c r="P658" s="412"/>
      <c r="Q658" s="412"/>
      <c r="R658" s="412"/>
      <c r="S658" s="412"/>
      <c r="T658" s="412"/>
      <c r="U658" s="412"/>
      <c r="V658" s="412"/>
      <c r="W658" s="412"/>
      <c r="X658" s="412"/>
      <c r="Y658" s="412"/>
      <c r="Z658" s="412"/>
      <c r="AA658" s="412"/>
    </row>
    <row r="659" spans="1:27" ht="12.75" customHeight="1">
      <c r="A659" s="412"/>
      <c r="B659" s="412"/>
      <c r="C659" s="412"/>
      <c r="D659" s="413"/>
      <c r="E659" s="413"/>
      <c r="F659" s="412"/>
      <c r="G659" s="412"/>
      <c r="H659" s="412"/>
      <c r="I659" s="412"/>
      <c r="J659" s="412"/>
      <c r="K659" s="414"/>
      <c r="L659" s="412"/>
      <c r="M659" s="412"/>
      <c r="N659" s="415"/>
      <c r="O659" s="412"/>
      <c r="P659" s="412"/>
      <c r="Q659" s="412"/>
      <c r="R659" s="412"/>
      <c r="S659" s="412"/>
      <c r="T659" s="412"/>
      <c r="U659" s="412"/>
      <c r="V659" s="412"/>
      <c r="W659" s="412"/>
      <c r="X659" s="412"/>
      <c r="Y659" s="412"/>
      <c r="Z659" s="412"/>
      <c r="AA659" s="412"/>
    </row>
    <row r="660" spans="1:27" ht="12.75" customHeight="1">
      <c r="A660" s="412"/>
      <c r="B660" s="412"/>
      <c r="C660" s="412"/>
      <c r="D660" s="413"/>
      <c r="E660" s="413"/>
      <c r="F660" s="412"/>
      <c r="G660" s="412"/>
      <c r="H660" s="412"/>
      <c r="I660" s="412"/>
      <c r="J660" s="412"/>
      <c r="K660" s="414"/>
      <c r="L660" s="412"/>
      <c r="M660" s="412"/>
      <c r="N660" s="415"/>
      <c r="O660" s="412"/>
      <c r="P660" s="412"/>
      <c r="Q660" s="412"/>
      <c r="R660" s="412"/>
      <c r="S660" s="412"/>
      <c r="T660" s="412"/>
      <c r="U660" s="412"/>
      <c r="V660" s="412"/>
      <c r="W660" s="412"/>
      <c r="X660" s="412"/>
      <c r="Y660" s="412"/>
      <c r="Z660" s="412"/>
      <c r="AA660" s="412"/>
    </row>
    <row r="661" spans="1:27" ht="12.75" customHeight="1">
      <c r="A661" s="412"/>
      <c r="B661" s="412"/>
      <c r="C661" s="412"/>
      <c r="D661" s="413"/>
      <c r="E661" s="413"/>
      <c r="F661" s="412"/>
      <c r="G661" s="412"/>
      <c r="H661" s="412"/>
      <c r="I661" s="412"/>
      <c r="J661" s="412"/>
      <c r="K661" s="414"/>
      <c r="L661" s="412"/>
      <c r="M661" s="412"/>
      <c r="N661" s="415"/>
      <c r="O661" s="412"/>
      <c r="P661" s="412"/>
      <c r="Q661" s="412"/>
      <c r="R661" s="412"/>
      <c r="S661" s="412"/>
      <c r="T661" s="412"/>
      <c r="U661" s="412"/>
      <c r="V661" s="412"/>
      <c r="W661" s="412"/>
      <c r="X661" s="412"/>
      <c r="Y661" s="412"/>
      <c r="Z661" s="412"/>
      <c r="AA661" s="412"/>
    </row>
    <row r="662" spans="1:27" ht="12.75" customHeight="1">
      <c r="A662" s="412"/>
      <c r="B662" s="412"/>
      <c r="C662" s="412"/>
      <c r="D662" s="413"/>
      <c r="E662" s="413"/>
      <c r="F662" s="412"/>
      <c r="G662" s="412"/>
      <c r="H662" s="412"/>
      <c r="I662" s="412"/>
      <c r="J662" s="412"/>
      <c r="K662" s="414"/>
      <c r="L662" s="412"/>
      <c r="M662" s="412"/>
      <c r="N662" s="415"/>
      <c r="O662" s="412"/>
      <c r="P662" s="412"/>
      <c r="Q662" s="412"/>
      <c r="R662" s="412"/>
      <c r="S662" s="412"/>
      <c r="T662" s="412"/>
      <c r="U662" s="412"/>
      <c r="V662" s="412"/>
      <c r="W662" s="412"/>
      <c r="X662" s="412"/>
      <c r="Y662" s="412"/>
      <c r="Z662" s="412"/>
      <c r="AA662" s="412"/>
    </row>
    <row r="663" spans="1:27" ht="12.75" customHeight="1">
      <c r="A663" s="412"/>
      <c r="B663" s="412"/>
      <c r="C663" s="412"/>
      <c r="D663" s="413"/>
      <c r="E663" s="413"/>
      <c r="F663" s="412"/>
      <c r="G663" s="412"/>
      <c r="H663" s="412"/>
      <c r="I663" s="412"/>
      <c r="J663" s="412"/>
      <c r="K663" s="414"/>
      <c r="L663" s="412"/>
      <c r="M663" s="412"/>
      <c r="N663" s="415"/>
      <c r="O663" s="412"/>
      <c r="P663" s="412"/>
      <c r="Q663" s="412"/>
      <c r="R663" s="412"/>
      <c r="S663" s="412"/>
      <c r="T663" s="412"/>
      <c r="U663" s="412"/>
      <c r="V663" s="412"/>
      <c r="W663" s="412"/>
      <c r="X663" s="412"/>
      <c r="Y663" s="412"/>
      <c r="Z663" s="412"/>
      <c r="AA663" s="412"/>
    </row>
    <row r="664" spans="1:27" ht="12.75" customHeight="1">
      <c r="A664" s="412"/>
      <c r="B664" s="412"/>
      <c r="C664" s="412"/>
      <c r="D664" s="413"/>
      <c r="E664" s="413"/>
      <c r="F664" s="412"/>
      <c r="G664" s="412"/>
      <c r="H664" s="412"/>
      <c r="I664" s="412"/>
      <c r="J664" s="412"/>
      <c r="K664" s="414"/>
      <c r="L664" s="412"/>
      <c r="M664" s="412"/>
      <c r="N664" s="415"/>
      <c r="O664" s="412"/>
      <c r="P664" s="412"/>
      <c r="Q664" s="412"/>
      <c r="R664" s="412"/>
      <c r="S664" s="412"/>
      <c r="T664" s="412"/>
      <c r="U664" s="412"/>
      <c r="V664" s="412"/>
      <c r="W664" s="412"/>
      <c r="X664" s="412"/>
      <c r="Y664" s="412"/>
      <c r="Z664" s="412"/>
      <c r="AA664" s="412"/>
    </row>
    <row r="665" spans="1:27" ht="12.75" customHeight="1">
      <c r="A665" s="412"/>
      <c r="B665" s="412"/>
      <c r="C665" s="412"/>
      <c r="D665" s="413"/>
      <c r="E665" s="413"/>
      <c r="F665" s="412"/>
      <c r="G665" s="412"/>
      <c r="H665" s="412"/>
      <c r="I665" s="412"/>
      <c r="J665" s="412"/>
      <c r="K665" s="414"/>
      <c r="L665" s="412"/>
      <c r="M665" s="412"/>
      <c r="N665" s="415"/>
      <c r="O665" s="412"/>
      <c r="P665" s="412"/>
      <c r="Q665" s="412"/>
      <c r="R665" s="412"/>
      <c r="S665" s="412"/>
      <c r="T665" s="412"/>
      <c r="U665" s="412"/>
      <c r="V665" s="412"/>
      <c r="W665" s="412"/>
      <c r="X665" s="412"/>
      <c r="Y665" s="412"/>
      <c r="Z665" s="412"/>
      <c r="AA665" s="412"/>
    </row>
    <row r="666" spans="1:27" ht="12.75" customHeight="1">
      <c r="A666" s="412"/>
      <c r="B666" s="412"/>
      <c r="C666" s="412"/>
      <c r="D666" s="413"/>
      <c r="E666" s="413"/>
      <c r="F666" s="412"/>
      <c r="G666" s="412"/>
      <c r="H666" s="412"/>
      <c r="I666" s="412"/>
      <c r="J666" s="412"/>
      <c r="K666" s="414"/>
      <c r="L666" s="412"/>
      <c r="M666" s="412"/>
      <c r="N666" s="415"/>
      <c r="O666" s="412"/>
      <c r="P666" s="412"/>
      <c r="Q666" s="412"/>
      <c r="R666" s="412"/>
      <c r="S666" s="412"/>
      <c r="T666" s="412"/>
      <c r="U666" s="412"/>
      <c r="V666" s="412"/>
      <c r="W666" s="412"/>
      <c r="X666" s="412"/>
      <c r="Y666" s="412"/>
      <c r="Z666" s="412"/>
      <c r="AA666" s="412"/>
    </row>
    <row r="667" spans="1:27" ht="12.75" customHeight="1">
      <c r="A667" s="412"/>
      <c r="B667" s="412"/>
      <c r="C667" s="412"/>
      <c r="D667" s="413"/>
      <c r="E667" s="413"/>
      <c r="F667" s="412"/>
      <c r="G667" s="412"/>
      <c r="H667" s="412"/>
      <c r="I667" s="412"/>
      <c r="J667" s="412"/>
      <c r="K667" s="414"/>
      <c r="L667" s="412"/>
      <c r="M667" s="412"/>
      <c r="N667" s="415"/>
      <c r="O667" s="412"/>
      <c r="P667" s="412"/>
      <c r="Q667" s="412"/>
      <c r="R667" s="412"/>
      <c r="S667" s="412"/>
      <c r="T667" s="412"/>
      <c r="U667" s="412"/>
      <c r="V667" s="412"/>
      <c r="W667" s="412"/>
      <c r="X667" s="412"/>
      <c r="Y667" s="412"/>
      <c r="Z667" s="412"/>
      <c r="AA667" s="412"/>
    </row>
    <row r="668" spans="1:27" ht="12.75" customHeight="1">
      <c r="A668" s="412"/>
      <c r="B668" s="412"/>
      <c r="C668" s="412"/>
      <c r="D668" s="413"/>
      <c r="E668" s="413"/>
      <c r="F668" s="412"/>
      <c r="G668" s="412"/>
      <c r="H668" s="412"/>
      <c r="I668" s="412"/>
      <c r="J668" s="412"/>
      <c r="K668" s="414"/>
      <c r="L668" s="412"/>
      <c r="M668" s="412"/>
      <c r="N668" s="415"/>
      <c r="O668" s="412"/>
      <c r="P668" s="412"/>
      <c r="Q668" s="412"/>
      <c r="R668" s="412"/>
      <c r="S668" s="412"/>
      <c r="T668" s="412"/>
      <c r="U668" s="412"/>
      <c r="V668" s="412"/>
      <c r="W668" s="412"/>
      <c r="X668" s="412"/>
      <c r="Y668" s="412"/>
      <c r="Z668" s="412"/>
      <c r="AA668" s="412"/>
    </row>
    <row r="669" spans="1:27" ht="12.75" customHeight="1">
      <c r="A669" s="412"/>
      <c r="B669" s="412"/>
      <c r="C669" s="412"/>
      <c r="D669" s="413"/>
      <c r="E669" s="413"/>
      <c r="F669" s="412"/>
      <c r="G669" s="412"/>
      <c r="H669" s="412"/>
      <c r="I669" s="412"/>
      <c r="J669" s="412"/>
      <c r="K669" s="414"/>
      <c r="L669" s="412"/>
      <c r="M669" s="412"/>
      <c r="N669" s="415"/>
      <c r="O669" s="412"/>
      <c r="P669" s="412"/>
      <c r="Q669" s="412"/>
      <c r="R669" s="412"/>
      <c r="S669" s="412"/>
      <c r="T669" s="412"/>
      <c r="U669" s="412"/>
      <c r="V669" s="412"/>
      <c r="W669" s="412"/>
      <c r="X669" s="412"/>
      <c r="Y669" s="412"/>
      <c r="Z669" s="412"/>
      <c r="AA669" s="412"/>
    </row>
    <row r="670" spans="1:27" ht="12.75" customHeight="1">
      <c r="A670" s="412"/>
      <c r="B670" s="412"/>
      <c r="C670" s="412"/>
      <c r="D670" s="413"/>
      <c r="E670" s="413"/>
      <c r="F670" s="412"/>
      <c r="G670" s="412"/>
      <c r="H670" s="412"/>
      <c r="I670" s="412"/>
      <c r="J670" s="412"/>
      <c r="K670" s="414"/>
      <c r="L670" s="412"/>
      <c r="M670" s="412"/>
      <c r="N670" s="415"/>
      <c r="O670" s="412"/>
      <c r="P670" s="412"/>
      <c r="Q670" s="412"/>
      <c r="R670" s="412"/>
      <c r="S670" s="412"/>
      <c r="T670" s="412"/>
      <c r="U670" s="412"/>
      <c r="V670" s="412"/>
      <c r="W670" s="412"/>
      <c r="X670" s="412"/>
      <c r="Y670" s="412"/>
      <c r="Z670" s="412"/>
      <c r="AA670" s="412"/>
    </row>
    <row r="671" spans="1:27" ht="12.75" customHeight="1">
      <c r="A671" s="412"/>
      <c r="B671" s="412"/>
      <c r="C671" s="412"/>
      <c r="D671" s="413"/>
      <c r="E671" s="413"/>
      <c r="F671" s="412"/>
      <c r="G671" s="412"/>
      <c r="H671" s="412"/>
      <c r="I671" s="412"/>
      <c r="J671" s="412"/>
      <c r="K671" s="414"/>
      <c r="L671" s="412"/>
      <c r="M671" s="412"/>
      <c r="N671" s="415"/>
      <c r="O671" s="412"/>
      <c r="P671" s="412"/>
      <c r="Q671" s="412"/>
      <c r="R671" s="412"/>
      <c r="S671" s="412"/>
      <c r="T671" s="412"/>
      <c r="U671" s="412"/>
      <c r="V671" s="412"/>
      <c r="W671" s="412"/>
      <c r="X671" s="412"/>
      <c r="Y671" s="412"/>
      <c r="Z671" s="412"/>
      <c r="AA671" s="412"/>
    </row>
    <row r="672" spans="1:27" ht="12.75" customHeight="1">
      <c r="A672" s="412"/>
      <c r="B672" s="412"/>
      <c r="C672" s="412"/>
      <c r="D672" s="413"/>
      <c r="E672" s="413"/>
      <c r="F672" s="412"/>
      <c r="G672" s="412"/>
      <c r="H672" s="412"/>
      <c r="I672" s="412"/>
      <c r="J672" s="412"/>
      <c r="K672" s="414"/>
      <c r="L672" s="412"/>
      <c r="M672" s="412"/>
      <c r="N672" s="415"/>
      <c r="O672" s="412"/>
      <c r="P672" s="412"/>
      <c r="Q672" s="412"/>
      <c r="R672" s="412"/>
      <c r="S672" s="412"/>
      <c r="T672" s="412"/>
      <c r="U672" s="412"/>
      <c r="V672" s="412"/>
      <c r="W672" s="412"/>
      <c r="X672" s="412"/>
      <c r="Y672" s="412"/>
      <c r="Z672" s="412"/>
      <c r="AA672" s="412"/>
    </row>
    <row r="673" spans="1:27" ht="12.75" customHeight="1">
      <c r="A673" s="412"/>
      <c r="B673" s="412"/>
      <c r="C673" s="412"/>
      <c r="D673" s="413"/>
      <c r="E673" s="413"/>
      <c r="F673" s="412"/>
      <c r="G673" s="412"/>
      <c r="H673" s="412"/>
      <c r="I673" s="412"/>
      <c r="J673" s="412"/>
      <c r="K673" s="414"/>
      <c r="L673" s="412"/>
      <c r="M673" s="412"/>
      <c r="N673" s="415"/>
      <c r="O673" s="412"/>
      <c r="P673" s="412"/>
      <c r="Q673" s="412"/>
      <c r="R673" s="412"/>
      <c r="S673" s="412"/>
      <c r="T673" s="412"/>
      <c r="U673" s="412"/>
      <c r="V673" s="412"/>
      <c r="W673" s="412"/>
      <c r="X673" s="412"/>
      <c r="Y673" s="412"/>
      <c r="Z673" s="412"/>
      <c r="AA673" s="412"/>
    </row>
    <row r="674" spans="1:27" ht="12.75" customHeight="1">
      <c r="A674" s="412"/>
      <c r="B674" s="412"/>
      <c r="C674" s="412"/>
      <c r="D674" s="413"/>
      <c r="E674" s="413"/>
      <c r="F674" s="412"/>
      <c r="G674" s="412"/>
      <c r="H674" s="412"/>
      <c r="I674" s="412"/>
      <c r="J674" s="412"/>
      <c r="K674" s="414"/>
      <c r="L674" s="412"/>
      <c r="M674" s="412"/>
      <c r="N674" s="415"/>
      <c r="O674" s="412"/>
      <c r="P674" s="412"/>
      <c r="Q674" s="412"/>
      <c r="R674" s="412"/>
      <c r="S674" s="412"/>
      <c r="T674" s="412"/>
      <c r="U674" s="412"/>
      <c r="V674" s="412"/>
      <c r="W674" s="412"/>
      <c r="X674" s="412"/>
      <c r="Y674" s="412"/>
      <c r="Z674" s="412"/>
      <c r="AA674" s="412"/>
    </row>
    <row r="675" spans="1:27" ht="12.75" customHeight="1">
      <c r="A675" s="412"/>
      <c r="B675" s="412"/>
      <c r="C675" s="412"/>
      <c r="D675" s="413"/>
      <c r="E675" s="413"/>
      <c r="F675" s="412"/>
      <c r="G675" s="412"/>
      <c r="H675" s="412"/>
      <c r="I675" s="412"/>
      <c r="J675" s="412"/>
      <c r="K675" s="414"/>
      <c r="L675" s="412"/>
      <c r="M675" s="412"/>
      <c r="N675" s="415"/>
      <c r="O675" s="412"/>
      <c r="P675" s="412"/>
      <c r="Q675" s="412"/>
      <c r="R675" s="412"/>
      <c r="S675" s="412"/>
      <c r="T675" s="412"/>
      <c r="U675" s="412"/>
      <c r="V675" s="412"/>
      <c r="W675" s="412"/>
      <c r="X675" s="412"/>
      <c r="Y675" s="412"/>
      <c r="Z675" s="412"/>
      <c r="AA675" s="412"/>
    </row>
    <row r="676" spans="1:27" ht="12.75" customHeight="1">
      <c r="A676" s="412"/>
      <c r="B676" s="412"/>
      <c r="C676" s="412"/>
      <c r="D676" s="413"/>
      <c r="E676" s="413"/>
      <c r="F676" s="412"/>
      <c r="G676" s="412"/>
      <c r="H676" s="412"/>
      <c r="I676" s="412"/>
      <c r="J676" s="412"/>
      <c r="K676" s="414"/>
      <c r="L676" s="412"/>
      <c r="M676" s="412"/>
      <c r="N676" s="415"/>
      <c r="O676" s="412"/>
      <c r="P676" s="412"/>
      <c r="Q676" s="412"/>
      <c r="R676" s="412"/>
      <c r="S676" s="412"/>
      <c r="T676" s="412"/>
      <c r="U676" s="412"/>
      <c r="V676" s="412"/>
      <c r="W676" s="412"/>
      <c r="X676" s="412"/>
      <c r="Y676" s="412"/>
      <c r="Z676" s="412"/>
      <c r="AA676" s="412"/>
    </row>
    <row r="677" spans="1:27" ht="12.75" customHeight="1">
      <c r="A677" s="412"/>
      <c r="B677" s="412"/>
      <c r="C677" s="412"/>
      <c r="D677" s="413"/>
      <c r="E677" s="413"/>
      <c r="F677" s="412"/>
      <c r="G677" s="412"/>
      <c r="H677" s="412"/>
      <c r="I677" s="412"/>
      <c r="J677" s="412"/>
      <c r="K677" s="414"/>
      <c r="L677" s="412"/>
      <c r="M677" s="412"/>
      <c r="N677" s="415"/>
      <c r="O677" s="412"/>
      <c r="P677" s="412"/>
      <c r="Q677" s="412"/>
      <c r="R677" s="412"/>
      <c r="S677" s="412"/>
      <c r="T677" s="412"/>
      <c r="U677" s="412"/>
      <c r="V677" s="412"/>
      <c r="W677" s="412"/>
      <c r="X677" s="412"/>
      <c r="Y677" s="412"/>
      <c r="Z677" s="412"/>
      <c r="AA677" s="412"/>
    </row>
    <row r="678" spans="1:27" ht="12.75" customHeight="1">
      <c r="A678" s="412"/>
      <c r="B678" s="412"/>
      <c r="C678" s="412"/>
      <c r="D678" s="413"/>
      <c r="E678" s="413"/>
      <c r="F678" s="412"/>
      <c r="G678" s="412"/>
      <c r="H678" s="412"/>
      <c r="I678" s="412"/>
      <c r="J678" s="412"/>
      <c r="K678" s="414"/>
      <c r="L678" s="412"/>
      <c r="M678" s="412"/>
      <c r="N678" s="415"/>
      <c r="O678" s="412"/>
      <c r="P678" s="412"/>
      <c r="Q678" s="412"/>
      <c r="R678" s="412"/>
      <c r="S678" s="412"/>
      <c r="T678" s="412"/>
      <c r="U678" s="412"/>
      <c r="V678" s="412"/>
      <c r="W678" s="412"/>
      <c r="X678" s="412"/>
      <c r="Y678" s="412"/>
      <c r="Z678" s="412"/>
      <c r="AA678" s="412"/>
    </row>
    <row r="679" spans="1:27" ht="12.75" customHeight="1">
      <c r="A679" s="412"/>
      <c r="B679" s="412"/>
      <c r="C679" s="412"/>
      <c r="D679" s="413"/>
      <c r="E679" s="413"/>
      <c r="F679" s="412"/>
      <c r="G679" s="412"/>
      <c r="H679" s="412"/>
      <c r="I679" s="412"/>
      <c r="J679" s="412"/>
      <c r="K679" s="414"/>
      <c r="L679" s="412"/>
      <c r="M679" s="412"/>
      <c r="N679" s="415"/>
      <c r="O679" s="412"/>
      <c r="P679" s="412"/>
      <c r="Q679" s="412"/>
      <c r="R679" s="412"/>
      <c r="S679" s="412"/>
      <c r="T679" s="412"/>
      <c r="U679" s="412"/>
      <c r="V679" s="412"/>
      <c r="W679" s="412"/>
      <c r="X679" s="412"/>
      <c r="Y679" s="412"/>
      <c r="Z679" s="412"/>
      <c r="AA679" s="412"/>
    </row>
    <row r="680" spans="1:27" ht="12.75" customHeight="1">
      <c r="A680" s="412"/>
      <c r="B680" s="412"/>
      <c r="C680" s="412"/>
      <c r="D680" s="413"/>
      <c r="E680" s="413"/>
      <c r="F680" s="412"/>
      <c r="G680" s="412"/>
      <c r="H680" s="412"/>
      <c r="I680" s="412"/>
      <c r="J680" s="412"/>
      <c r="K680" s="414"/>
      <c r="L680" s="412"/>
      <c r="M680" s="412"/>
      <c r="N680" s="415"/>
      <c r="O680" s="412"/>
      <c r="P680" s="412"/>
      <c r="Q680" s="412"/>
      <c r="R680" s="412"/>
      <c r="S680" s="412"/>
      <c r="T680" s="412"/>
      <c r="U680" s="412"/>
      <c r="V680" s="412"/>
      <c r="W680" s="412"/>
      <c r="X680" s="412"/>
      <c r="Y680" s="412"/>
      <c r="Z680" s="412"/>
      <c r="AA680" s="412"/>
    </row>
    <row r="681" spans="1:27" ht="12.75" customHeight="1">
      <c r="A681" s="412"/>
      <c r="B681" s="412"/>
      <c r="C681" s="412"/>
      <c r="D681" s="413"/>
      <c r="E681" s="413"/>
      <c r="F681" s="412"/>
      <c r="G681" s="412"/>
      <c r="H681" s="412"/>
      <c r="I681" s="412"/>
      <c r="J681" s="412"/>
      <c r="K681" s="414"/>
      <c r="L681" s="412"/>
      <c r="M681" s="412"/>
      <c r="N681" s="415"/>
      <c r="O681" s="412"/>
      <c r="P681" s="412"/>
      <c r="Q681" s="412"/>
      <c r="R681" s="412"/>
      <c r="S681" s="412"/>
      <c r="T681" s="412"/>
      <c r="U681" s="412"/>
      <c r="V681" s="412"/>
      <c r="W681" s="412"/>
      <c r="X681" s="412"/>
      <c r="Y681" s="412"/>
      <c r="Z681" s="412"/>
      <c r="AA681" s="412"/>
    </row>
    <row r="682" spans="1:27" ht="12.75" customHeight="1">
      <c r="A682" s="412"/>
      <c r="B682" s="412"/>
      <c r="C682" s="412"/>
      <c r="D682" s="413"/>
      <c r="E682" s="413"/>
      <c r="F682" s="412"/>
      <c r="G682" s="412"/>
      <c r="H682" s="412"/>
      <c r="I682" s="412"/>
      <c r="J682" s="412"/>
      <c r="K682" s="414"/>
      <c r="L682" s="412"/>
      <c r="M682" s="412"/>
      <c r="N682" s="415"/>
      <c r="O682" s="412"/>
      <c r="P682" s="412"/>
      <c r="Q682" s="412"/>
      <c r="R682" s="412"/>
      <c r="S682" s="412"/>
      <c r="T682" s="412"/>
      <c r="U682" s="412"/>
      <c r="V682" s="412"/>
      <c r="W682" s="412"/>
      <c r="X682" s="412"/>
      <c r="Y682" s="412"/>
      <c r="Z682" s="412"/>
      <c r="AA682" s="412"/>
    </row>
    <row r="683" spans="1:27" ht="12.75" customHeight="1">
      <c r="A683" s="412"/>
      <c r="B683" s="412"/>
      <c r="C683" s="412"/>
      <c r="D683" s="413"/>
      <c r="E683" s="413"/>
      <c r="F683" s="412"/>
      <c r="G683" s="412"/>
      <c r="H683" s="412"/>
      <c r="I683" s="412"/>
      <c r="J683" s="412"/>
      <c r="K683" s="414"/>
      <c r="L683" s="412"/>
      <c r="M683" s="412"/>
      <c r="N683" s="415"/>
      <c r="O683" s="412"/>
      <c r="P683" s="412"/>
      <c r="Q683" s="412"/>
      <c r="R683" s="412"/>
      <c r="S683" s="412"/>
      <c r="T683" s="412"/>
      <c r="U683" s="412"/>
      <c r="V683" s="412"/>
      <c r="W683" s="412"/>
      <c r="X683" s="412"/>
      <c r="Y683" s="412"/>
      <c r="Z683" s="412"/>
      <c r="AA683" s="412"/>
    </row>
    <row r="684" spans="1:27" ht="12.75" customHeight="1">
      <c r="A684" s="412"/>
      <c r="B684" s="412"/>
      <c r="C684" s="412"/>
      <c r="D684" s="413"/>
      <c r="E684" s="413"/>
      <c r="F684" s="412"/>
      <c r="G684" s="412"/>
      <c r="H684" s="412"/>
      <c r="I684" s="412"/>
      <c r="J684" s="412"/>
      <c r="K684" s="414"/>
      <c r="L684" s="412"/>
      <c r="M684" s="412"/>
      <c r="N684" s="415"/>
      <c r="O684" s="412"/>
      <c r="P684" s="412"/>
      <c r="Q684" s="412"/>
      <c r="R684" s="412"/>
      <c r="S684" s="412"/>
      <c r="T684" s="412"/>
      <c r="U684" s="412"/>
      <c r="V684" s="412"/>
      <c r="W684" s="412"/>
      <c r="X684" s="412"/>
      <c r="Y684" s="412"/>
      <c r="Z684" s="412"/>
      <c r="AA684" s="412"/>
    </row>
    <row r="685" spans="1:27" ht="12.75" customHeight="1">
      <c r="A685" s="412"/>
      <c r="B685" s="412"/>
      <c r="C685" s="412"/>
      <c r="D685" s="413"/>
      <c r="E685" s="413"/>
      <c r="F685" s="412"/>
      <c r="G685" s="412"/>
      <c r="H685" s="412"/>
      <c r="I685" s="412"/>
      <c r="J685" s="412"/>
      <c r="K685" s="414"/>
      <c r="L685" s="412"/>
      <c r="M685" s="412"/>
      <c r="N685" s="415"/>
      <c r="O685" s="412"/>
      <c r="P685" s="412"/>
      <c r="Q685" s="412"/>
      <c r="R685" s="412"/>
      <c r="S685" s="412"/>
      <c r="T685" s="412"/>
      <c r="U685" s="412"/>
      <c r="V685" s="412"/>
      <c r="W685" s="412"/>
      <c r="X685" s="412"/>
      <c r="Y685" s="412"/>
      <c r="Z685" s="412"/>
      <c r="AA685" s="412"/>
    </row>
    <row r="686" spans="1:27" ht="12.75" customHeight="1">
      <c r="A686" s="412"/>
      <c r="B686" s="412"/>
      <c r="C686" s="412"/>
      <c r="D686" s="413"/>
      <c r="E686" s="413"/>
      <c r="F686" s="412"/>
      <c r="G686" s="412"/>
      <c r="H686" s="412"/>
      <c r="I686" s="412"/>
      <c r="J686" s="412"/>
      <c r="K686" s="414"/>
      <c r="L686" s="412"/>
      <c r="M686" s="412"/>
      <c r="N686" s="415"/>
      <c r="O686" s="412"/>
      <c r="P686" s="412"/>
      <c r="Q686" s="412"/>
      <c r="R686" s="412"/>
      <c r="S686" s="412"/>
      <c r="T686" s="412"/>
      <c r="U686" s="412"/>
      <c r="V686" s="412"/>
      <c r="W686" s="412"/>
      <c r="X686" s="412"/>
      <c r="Y686" s="412"/>
      <c r="Z686" s="412"/>
      <c r="AA686" s="412"/>
    </row>
    <row r="687" spans="1:27" ht="12.75" customHeight="1">
      <c r="A687" s="412"/>
      <c r="B687" s="412"/>
      <c r="C687" s="412"/>
      <c r="D687" s="413"/>
      <c r="E687" s="413"/>
      <c r="F687" s="412"/>
      <c r="G687" s="412"/>
      <c r="H687" s="412"/>
      <c r="I687" s="412"/>
      <c r="J687" s="412"/>
      <c r="K687" s="414"/>
      <c r="L687" s="412"/>
      <c r="M687" s="412"/>
      <c r="N687" s="415"/>
      <c r="O687" s="412"/>
      <c r="P687" s="412"/>
      <c r="Q687" s="412"/>
      <c r="R687" s="412"/>
      <c r="S687" s="412"/>
      <c r="T687" s="412"/>
      <c r="U687" s="412"/>
      <c r="V687" s="412"/>
      <c r="W687" s="412"/>
      <c r="X687" s="412"/>
      <c r="Y687" s="412"/>
      <c r="Z687" s="412"/>
      <c r="AA687" s="412"/>
    </row>
    <row r="688" spans="1:27" ht="12.75" customHeight="1">
      <c r="A688" s="412"/>
      <c r="B688" s="412"/>
      <c r="C688" s="412"/>
      <c r="D688" s="413"/>
      <c r="E688" s="413"/>
      <c r="F688" s="412"/>
      <c r="G688" s="412"/>
      <c r="H688" s="412"/>
      <c r="I688" s="412"/>
      <c r="J688" s="412"/>
      <c r="K688" s="414"/>
      <c r="L688" s="412"/>
      <c r="M688" s="412"/>
      <c r="N688" s="415"/>
      <c r="O688" s="412"/>
      <c r="P688" s="412"/>
      <c r="Q688" s="412"/>
      <c r="R688" s="412"/>
      <c r="S688" s="412"/>
      <c r="T688" s="412"/>
      <c r="U688" s="412"/>
      <c r="V688" s="412"/>
      <c r="W688" s="412"/>
      <c r="X688" s="412"/>
      <c r="Y688" s="412"/>
      <c r="Z688" s="412"/>
      <c r="AA688" s="412"/>
    </row>
    <row r="689" spans="1:27" ht="12.75" customHeight="1">
      <c r="A689" s="412"/>
      <c r="B689" s="412"/>
      <c r="C689" s="412"/>
      <c r="D689" s="413"/>
      <c r="E689" s="413"/>
      <c r="F689" s="412"/>
      <c r="G689" s="412"/>
      <c r="H689" s="412"/>
      <c r="I689" s="412"/>
      <c r="J689" s="412"/>
      <c r="K689" s="414"/>
      <c r="L689" s="412"/>
      <c r="M689" s="412"/>
      <c r="N689" s="415"/>
      <c r="O689" s="412"/>
      <c r="P689" s="412"/>
      <c r="Q689" s="412"/>
      <c r="R689" s="412"/>
      <c r="S689" s="412"/>
      <c r="T689" s="412"/>
      <c r="U689" s="412"/>
      <c r="V689" s="412"/>
      <c r="W689" s="412"/>
      <c r="X689" s="412"/>
      <c r="Y689" s="412"/>
      <c r="Z689" s="412"/>
      <c r="AA689" s="412"/>
    </row>
    <row r="690" spans="1:27" ht="12.75" customHeight="1">
      <c r="A690" s="412"/>
      <c r="B690" s="412"/>
      <c r="C690" s="412"/>
      <c r="D690" s="413"/>
      <c r="E690" s="413"/>
      <c r="F690" s="412"/>
      <c r="G690" s="412"/>
      <c r="H690" s="412"/>
      <c r="I690" s="412"/>
      <c r="J690" s="412"/>
      <c r="K690" s="414"/>
      <c r="L690" s="412"/>
      <c r="M690" s="412"/>
      <c r="N690" s="415"/>
      <c r="O690" s="412"/>
      <c r="P690" s="412"/>
      <c r="Q690" s="412"/>
      <c r="R690" s="412"/>
      <c r="S690" s="412"/>
      <c r="T690" s="412"/>
      <c r="U690" s="412"/>
      <c r="V690" s="412"/>
      <c r="W690" s="412"/>
      <c r="X690" s="412"/>
      <c r="Y690" s="412"/>
      <c r="Z690" s="412"/>
      <c r="AA690" s="412"/>
    </row>
    <row r="691" spans="1:27" ht="12.75" customHeight="1">
      <c r="A691" s="412"/>
      <c r="B691" s="412"/>
      <c r="C691" s="412"/>
      <c r="D691" s="413"/>
      <c r="E691" s="413"/>
      <c r="F691" s="412"/>
      <c r="G691" s="412"/>
      <c r="H691" s="412"/>
      <c r="I691" s="412"/>
      <c r="J691" s="412"/>
      <c r="K691" s="414"/>
      <c r="L691" s="412"/>
      <c r="M691" s="412"/>
      <c r="N691" s="415"/>
      <c r="O691" s="412"/>
      <c r="P691" s="412"/>
      <c r="Q691" s="412"/>
      <c r="R691" s="412"/>
      <c r="S691" s="412"/>
      <c r="T691" s="412"/>
      <c r="U691" s="412"/>
      <c r="V691" s="412"/>
      <c r="W691" s="412"/>
      <c r="X691" s="412"/>
      <c r="Y691" s="412"/>
      <c r="Z691" s="412"/>
      <c r="AA691" s="412"/>
    </row>
    <row r="692" spans="1:27" ht="12.75" customHeight="1">
      <c r="A692" s="412"/>
      <c r="B692" s="412"/>
      <c r="C692" s="412"/>
      <c r="D692" s="413"/>
      <c r="E692" s="413"/>
      <c r="F692" s="412"/>
      <c r="G692" s="412"/>
      <c r="H692" s="412"/>
      <c r="I692" s="412"/>
      <c r="J692" s="412"/>
      <c r="K692" s="414"/>
      <c r="L692" s="412"/>
      <c r="M692" s="412"/>
      <c r="N692" s="415"/>
      <c r="O692" s="412"/>
      <c r="P692" s="412"/>
      <c r="Q692" s="412"/>
      <c r="R692" s="412"/>
      <c r="S692" s="412"/>
      <c r="T692" s="412"/>
      <c r="U692" s="412"/>
      <c r="V692" s="412"/>
      <c r="W692" s="412"/>
      <c r="X692" s="412"/>
      <c r="Y692" s="412"/>
      <c r="Z692" s="412"/>
      <c r="AA692" s="412"/>
    </row>
    <row r="693" spans="1:27" ht="12.75" customHeight="1">
      <c r="A693" s="412"/>
      <c r="B693" s="412"/>
      <c r="C693" s="412"/>
      <c r="D693" s="413"/>
      <c r="E693" s="413"/>
      <c r="F693" s="412"/>
      <c r="G693" s="412"/>
      <c r="H693" s="412"/>
      <c r="I693" s="412"/>
      <c r="J693" s="412"/>
      <c r="K693" s="414"/>
      <c r="L693" s="412"/>
      <c r="M693" s="412"/>
      <c r="N693" s="415"/>
      <c r="O693" s="412"/>
      <c r="P693" s="412"/>
      <c r="Q693" s="412"/>
      <c r="R693" s="412"/>
      <c r="S693" s="412"/>
      <c r="T693" s="412"/>
      <c r="U693" s="412"/>
      <c r="V693" s="412"/>
      <c r="W693" s="412"/>
      <c r="X693" s="412"/>
      <c r="Y693" s="412"/>
      <c r="Z693" s="412"/>
      <c r="AA693" s="412"/>
    </row>
    <row r="694" spans="1:27" ht="12.75" customHeight="1">
      <c r="A694" s="412"/>
      <c r="B694" s="412"/>
      <c r="C694" s="412"/>
      <c r="D694" s="413"/>
      <c r="E694" s="413"/>
      <c r="F694" s="412"/>
      <c r="G694" s="412"/>
      <c r="H694" s="412"/>
      <c r="I694" s="412"/>
      <c r="J694" s="412"/>
      <c r="K694" s="414"/>
      <c r="L694" s="412"/>
      <c r="M694" s="412"/>
      <c r="N694" s="415"/>
      <c r="O694" s="412"/>
      <c r="P694" s="412"/>
      <c r="Q694" s="412"/>
      <c r="R694" s="412"/>
      <c r="S694" s="412"/>
      <c r="T694" s="412"/>
      <c r="U694" s="412"/>
      <c r="V694" s="412"/>
      <c r="W694" s="412"/>
      <c r="X694" s="412"/>
      <c r="Y694" s="412"/>
      <c r="Z694" s="412"/>
      <c r="AA694" s="412"/>
    </row>
    <row r="695" spans="1:27" ht="12.75" customHeight="1">
      <c r="A695" s="412"/>
      <c r="B695" s="412"/>
      <c r="C695" s="412"/>
      <c r="D695" s="413"/>
      <c r="E695" s="413"/>
      <c r="F695" s="412"/>
      <c r="G695" s="412"/>
      <c r="H695" s="412"/>
      <c r="I695" s="412"/>
      <c r="J695" s="412"/>
      <c r="K695" s="414"/>
      <c r="L695" s="412"/>
      <c r="M695" s="412"/>
      <c r="N695" s="415"/>
      <c r="O695" s="412"/>
      <c r="P695" s="412"/>
      <c r="Q695" s="412"/>
      <c r="R695" s="412"/>
      <c r="S695" s="412"/>
      <c r="T695" s="412"/>
      <c r="U695" s="412"/>
      <c r="V695" s="412"/>
      <c r="W695" s="412"/>
      <c r="X695" s="412"/>
      <c r="Y695" s="412"/>
      <c r="Z695" s="412"/>
      <c r="AA695" s="412"/>
    </row>
    <row r="696" spans="1:27" ht="12.75" customHeight="1">
      <c r="A696" s="412"/>
      <c r="B696" s="412"/>
      <c r="C696" s="412"/>
      <c r="D696" s="413"/>
      <c r="E696" s="413"/>
      <c r="F696" s="412"/>
      <c r="G696" s="412"/>
      <c r="H696" s="412"/>
      <c r="I696" s="412"/>
      <c r="J696" s="412"/>
      <c r="K696" s="414"/>
      <c r="L696" s="412"/>
      <c r="M696" s="412"/>
      <c r="N696" s="415"/>
      <c r="O696" s="412"/>
      <c r="P696" s="412"/>
      <c r="Q696" s="412"/>
      <c r="R696" s="412"/>
      <c r="S696" s="412"/>
      <c r="T696" s="412"/>
      <c r="U696" s="412"/>
      <c r="V696" s="412"/>
      <c r="W696" s="412"/>
      <c r="X696" s="412"/>
      <c r="Y696" s="412"/>
      <c r="Z696" s="412"/>
      <c r="AA696" s="412"/>
    </row>
    <row r="697" spans="1:27" ht="12.75" customHeight="1">
      <c r="A697" s="412"/>
      <c r="B697" s="412"/>
      <c r="C697" s="412"/>
      <c r="D697" s="413"/>
      <c r="E697" s="413"/>
      <c r="F697" s="412"/>
      <c r="G697" s="412"/>
      <c r="H697" s="412"/>
      <c r="I697" s="412"/>
      <c r="J697" s="412"/>
      <c r="K697" s="414"/>
      <c r="L697" s="412"/>
      <c r="M697" s="412"/>
      <c r="N697" s="415"/>
      <c r="O697" s="412"/>
      <c r="P697" s="412"/>
      <c r="Q697" s="412"/>
      <c r="R697" s="412"/>
      <c r="S697" s="412"/>
      <c r="T697" s="412"/>
      <c r="U697" s="412"/>
      <c r="V697" s="412"/>
      <c r="W697" s="412"/>
      <c r="X697" s="412"/>
      <c r="Y697" s="412"/>
      <c r="Z697" s="412"/>
      <c r="AA697" s="412"/>
    </row>
    <row r="698" spans="1:27" ht="12.75" customHeight="1">
      <c r="A698" s="412"/>
      <c r="B698" s="412"/>
      <c r="C698" s="412"/>
      <c r="D698" s="413"/>
      <c r="E698" s="413"/>
      <c r="F698" s="412"/>
      <c r="G698" s="412"/>
      <c r="H698" s="412"/>
      <c r="I698" s="412"/>
      <c r="J698" s="412"/>
      <c r="K698" s="414"/>
      <c r="L698" s="412"/>
      <c r="M698" s="412"/>
      <c r="N698" s="415"/>
      <c r="O698" s="412"/>
      <c r="P698" s="412"/>
      <c r="Q698" s="412"/>
      <c r="R698" s="412"/>
      <c r="S698" s="412"/>
      <c r="T698" s="412"/>
      <c r="U698" s="412"/>
      <c r="V698" s="412"/>
      <c r="W698" s="412"/>
      <c r="X698" s="412"/>
      <c r="Y698" s="412"/>
      <c r="Z698" s="412"/>
      <c r="AA698" s="412"/>
    </row>
    <row r="699" spans="1:27" ht="12.75" customHeight="1">
      <c r="A699" s="412"/>
      <c r="B699" s="412"/>
      <c r="C699" s="412"/>
      <c r="D699" s="413"/>
      <c r="E699" s="413"/>
      <c r="F699" s="412"/>
      <c r="G699" s="412"/>
      <c r="H699" s="412"/>
      <c r="I699" s="412"/>
      <c r="J699" s="412"/>
      <c r="K699" s="414"/>
      <c r="L699" s="412"/>
      <c r="M699" s="412"/>
      <c r="N699" s="415"/>
      <c r="O699" s="412"/>
      <c r="P699" s="412"/>
      <c r="Q699" s="412"/>
      <c r="R699" s="412"/>
      <c r="S699" s="412"/>
      <c r="T699" s="412"/>
      <c r="U699" s="412"/>
      <c r="V699" s="412"/>
      <c r="W699" s="412"/>
      <c r="X699" s="412"/>
      <c r="Y699" s="412"/>
      <c r="Z699" s="412"/>
      <c r="AA699" s="412"/>
    </row>
    <row r="700" spans="1:27" ht="12.75" customHeight="1">
      <c r="A700" s="412"/>
      <c r="B700" s="412"/>
      <c r="C700" s="412"/>
      <c r="D700" s="413"/>
      <c r="E700" s="413"/>
      <c r="F700" s="412"/>
      <c r="G700" s="412"/>
      <c r="H700" s="412"/>
      <c r="I700" s="412"/>
      <c r="J700" s="412"/>
      <c r="K700" s="414"/>
      <c r="L700" s="412"/>
      <c r="M700" s="412"/>
      <c r="N700" s="415"/>
      <c r="O700" s="412"/>
      <c r="P700" s="412"/>
      <c r="Q700" s="412"/>
      <c r="R700" s="412"/>
      <c r="S700" s="412"/>
      <c r="T700" s="412"/>
      <c r="U700" s="412"/>
      <c r="V700" s="412"/>
      <c r="W700" s="412"/>
      <c r="X700" s="412"/>
      <c r="Y700" s="412"/>
      <c r="Z700" s="412"/>
      <c r="AA700" s="412"/>
    </row>
    <row r="701" spans="1:27" ht="12.75" customHeight="1">
      <c r="A701" s="412"/>
      <c r="B701" s="412"/>
      <c r="C701" s="412"/>
      <c r="D701" s="413"/>
      <c r="E701" s="413"/>
      <c r="F701" s="412"/>
      <c r="G701" s="412"/>
      <c r="H701" s="412"/>
      <c r="I701" s="412"/>
      <c r="J701" s="412"/>
      <c r="K701" s="414"/>
      <c r="L701" s="412"/>
      <c r="M701" s="412"/>
      <c r="N701" s="415"/>
      <c r="O701" s="412"/>
      <c r="P701" s="412"/>
      <c r="Q701" s="412"/>
      <c r="R701" s="412"/>
      <c r="S701" s="412"/>
      <c r="T701" s="412"/>
      <c r="U701" s="412"/>
      <c r="V701" s="412"/>
      <c r="W701" s="412"/>
      <c r="X701" s="412"/>
      <c r="Y701" s="412"/>
      <c r="Z701" s="412"/>
      <c r="AA701" s="412"/>
    </row>
    <row r="702" spans="1:27" ht="12.75" customHeight="1">
      <c r="A702" s="412"/>
      <c r="B702" s="412"/>
      <c r="C702" s="412"/>
      <c r="D702" s="413"/>
      <c r="E702" s="413"/>
      <c r="F702" s="412"/>
      <c r="G702" s="412"/>
      <c r="H702" s="412"/>
      <c r="I702" s="412"/>
      <c r="J702" s="412"/>
      <c r="K702" s="414"/>
      <c r="L702" s="412"/>
      <c r="M702" s="412"/>
      <c r="N702" s="415"/>
      <c r="O702" s="412"/>
      <c r="P702" s="412"/>
      <c r="Q702" s="412"/>
      <c r="R702" s="412"/>
      <c r="S702" s="412"/>
      <c r="T702" s="412"/>
      <c r="U702" s="412"/>
      <c r="V702" s="412"/>
      <c r="W702" s="412"/>
      <c r="X702" s="412"/>
      <c r="Y702" s="412"/>
      <c r="Z702" s="412"/>
      <c r="AA702" s="412"/>
    </row>
    <row r="703" spans="1:27" ht="12.75" customHeight="1">
      <c r="A703" s="412"/>
      <c r="B703" s="412"/>
      <c r="C703" s="412"/>
      <c r="D703" s="413"/>
      <c r="E703" s="413"/>
      <c r="F703" s="412"/>
      <c r="G703" s="412"/>
      <c r="H703" s="412"/>
      <c r="I703" s="412"/>
      <c r="J703" s="412"/>
      <c r="K703" s="414"/>
      <c r="L703" s="412"/>
      <c r="M703" s="412"/>
      <c r="N703" s="415"/>
      <c r="O703" s="412"/>
      <c r="P703" s="412"/>
      <c r="Q703" s="412"/>
      <c r="R703" s="412"/>
      <c r="S703" s="412"/>
      <c r="T703" s="412"/>
      <c r="U703" s="412"/>
      <c r="V703" s="412"/>
      <c r="W703" s="412"/>
      <c r="X703" s="412"/>
      <c r="Y703" s="412"/>
      <c r="Z703" s="412"/>
      <c r="AA703" s="412"/>
    </row>
    <row r="704" spans="1:27" ht="12.75" customHeight="1">
      <c r="A704" s="412"/>
      <c r="B704" s="412"/>
      <c r="C704" s="412"/>
      <c r="D704" s="413"/>
      <c r="E704" s="413"/>
      <c r="F704" s="412"/>
      <c r="G704" s="412"/>
      <c r="H704" s="412"/>
      <c r="I704" s="412"/>
      <c r="J704" s="412"/>
      <c r="K704" s="414"/>
      <c r="L704" s="412"/>
      <c r="M704" s="412"/>
      <c r="N704" s="415"/>
      <c r="O704" s="412"/>
      <c r="P704" s="412"/>
      <c r="Q704" s="412"/>
      <c r="R704" s="412"/>
      <c r="S704" s="412"/>
      <c r="T704" s="412"/>
      <c r="U704" s="412"/>
      <c r="V704" s="412"/>
      <c r="W704" s="412"/>
      <c r="X704" s="412"/>
      <c r="Y704" s="412"/>
      <c r="Z704" s="412"/>
      <c r="AA704" s="412"/>
    </row>
    <row r="705" spans="1:27" ht="12.75" customHeight="1">
      <c r="A705" s="412"/>
      <c r="B705" s="412"/>
      <c r="C705" s="412"/>
      <c r="D705" s="413"/>
      <c r="E705" s="413"/>
      <c r="F705" s="412"/>
      <c r="G705" s="412"/>
      <c r="H705" s="412"/>
      <c r="I705" s="412"/>
      <c r="J705" s="412"/>
      <c r="K705" s="414"/>
      <c r="L705" s="412"/>
      <c r="M705" s="412"/>
      <c r="N705" s="415"/>
      <c r="O705" s="412"/>
      <c r="P705" s="412"/>
      <c r="Q705" s="412"/>
      <c r="R705" s="412"/>
      <c r="S705" s="412"/>
      <c r="T705" s="412"/>
      <c r="U705" s="412"/>
      <c r="V705" s="412"/>
      <c r="W705" s="412"/>
      <c r="X705" s="412"/>
      <c r="Y705" s="412"/>
      <c r="Z705" s="412"/>
      <c r="AA705" s="412"/>
    </row>
    <row r="706" spans="1:27" ht="12.75" customHeight="1">
      <c r="A706" s="412"/>
      <c r="B706" s="412"/>
      <c r="C706" s="412"/>
      <c r="D706" s="413"/>
      <c r="E706" s="413"/>
      <c r="F706" s="412"/>
      <c r="G706" s="412"/>
      <c r="H706" s="412"/>
      <c r="I706" s="412"/>
      <c r="J706" s="412"/>
      <c r="K706" s="414"/>
      <c r="L706" s="412"/>
      <c r="M706" s="412"/>
      <c r="N706" s="415"/>
      <c r="O706" s="412"/>
      <c r="P706" s="412"/>
      <c r="Q706" s="412"/>
      <c r="R706" s="412"/>
      <c r="S706" s="412"/>
      <c r="T706" s="412"/>
      <c r="U706" s="412"/>
      <c r="V706" s="412"/>
      <c r="W706" s="412"/>
      <c r="X706" s="412"/>
      <c r="Y706" s="412"/>
      <c r="Z706" s="412"/>
      <c r="AA706" s="412"/>
    </row>
    <row r="707" spans="1:27" ht="12.75" customHeight="1">
      <c r="A707" s="412"/>
      <c r="B707" s="412"/>
      <c r="C707" s="412"/>
      <c r="D707" s="413"/>
      <c r="E707" s="413"/>
      <c r="F707" s="412"/>
      <c r="G707" s="412"/>
      <c r="H707" s="412"/>
      <c r="I707" s="412"/>
      <c r="J707" s="412"/>
      <c r="K707" s="414"/>
      <c r="L707" s="412"/>
      <c r="M707" s="412"/>
      <c r="N707" s="415"/>
      <c r="O707" s="412"/>
      <c r="P707" s="412"/>
      <c r="Q707" s="412"/>
      <c r="R707" s="412"/>
      <c r="S707" s="412"/>
      <c r="T707" s="412"/>
      <c r="U707" s="412"/>
      <c r="V707" s="412"/>
      <c r="W707" s="412"/>
      <c r="X707" s="412"/>
      <c r="Y707" s="412"/>
      <c r="Z707" s="412"/>
      <c r="AA707" s="412"/>
    </row>
    <row r="708" spans="1:27" ht="12.75" customHeight="1">
      <c r="A708" s="412"/>
      <c r="B708" s="412"/>
      <c r="C708" s="412"/>
      <c r="D708" s="413"/>
      <c r="E708" s="413"/>
      <c r="F708" s="412"/>
      <c r="G708" s="412"/>
      <c r="H708" s="412"/>
      <c r="I708" s="412"/>
      <c r="J708" s="412"/>
      <c r="K708" s="414"/>
      <c r="L708" s="412"/>
      <c r="M708" s="412"/>
      <c r="N708" s="415"/>
      <c r="O708" s="412"/>
      <c r="P708" s="412"/>
      <c r="Q708" s="412"/>
      <c r="R708" s="412"/>
      <c r="S708" s="412"/>
      <c r="T708" s="412"/>
      <c r="U708" s="412"/>
      <c r="V708" s="412"/>
      <c r="W708" s="412"/>
      <c r="X708" s="412"/>
      <c r="Y708" s="412"/>
      <c r="Z708" s="412"/>
      <c r="AA708" s="412"/>
    </row>
    <row r="709" spans="1:27" ht="12.75" customHeight="1">
      <c r="A709" s="412"/>
      <c r="B709" s="412"/>
      <c r="C709" s="412"/>
      <c r="D709" s="413"/>
      <c r="E709" s="413"/>
      <c r="F709" s="412"/>
      <c r="G709" s="412"/>
      <c r="H709" s="412"/>
      <c r="I709" s="412"/>
      <c r="J709" s="412"/>
      <c r="K709" s="414"/>
      <c r="L709" s="412"/>
      <c r="M709" s="412"/>
      <c r="N709" s="415"/>
      <c r="O709" s="412"/>
      <c r="P709" s="412"/>
      <c r="Q709" s="412"/>
      <c r="R709" s="412"/>
      <c r="S709" s="412"/>
      <c r="T709" s="412"/>
      <c r="U709" s="412"/>
      <c r="V709" s="412"/>
      <c r="W709" s="412"/>
      <c r="X709" s="412"/>
      <c r="Y709" s="412"/>
      <c r="Z709" s="412"/>
      <c r="AA709" s="412"/>
    </row>
    <row r="710" spans="1:27" ht="12.75" customHeight="1">
      <c r="A710" s="412"/>
      <c r="B710" s="412"/>
      <c r="C710" s="412"/>
      <c r="D710" s="413"/>
      <c r="E710" s="413"/>
      <c r="F710" s="412"/>
      <c r="G710" s="412"/>
      <c r="H710" s="412"/>
      <c r="I710" s="412"/>
      <c r="J710" s="412"/>
      <c r="K710" s="414"/>
      <c r="L710" s="412"/>
      <c r="M710" s="412"/>
      <c r="N710" s="415"/>
      <c r="O710" s="412"/>
      <c r="P710" s="412"/>
      <c r="Q710" s="412"/>
      <c r="R710" s="412"/>
      <c r="S710" s="412"/>
      <c r="T710" s="412"/>
      <c r="U710" s="412"/>
      <c r="V710" s="412"/>
      <c r="W710" s="412"/>
      <c r="X710" s="412"/>
      <c r="Y710" s="412"/>
      <c r="Z710" s="412"/>
      <c r="AA710" s="412"/>
    </row>
    <row r="711" spans="1:27" ht="12.75" customHeight="1">
      <c r="A711" s="412"/>
      <c r="B711" s="412"/>
      <c r="C711" s="412"/>
      <c r="D711" s="413"/>
      <c r="E711" s="413"/>
      <c r="F711" s="412"/>
      <c r="G711" s="412"/>
      <c r="H711" s="412"/>
      <c r="I711" s="412"/>
      <c r="J711" s="412"/>
      <c r="K711" s="414"/>
      <c r="L711" s="412"/>
      <c r="M711" s="412"/>
      <c r="N711" s="415"/>
      <c r="O711" s="412"/>
      <c r="P711" s="412"/>
      <c r="Q711" s="412"/>
      <c r="R711" s="412"/>
      <c r="S711" s="412"/>
      <c r="T711" s="412"/>
      <c r="U711" s="412"/>
      <c r="V711" s="412"/>
      <c r="W711" s="412"/>
      <c r="X711" s="412"/>
      <c r="Y711" s="412"/>
      <c r="Z711" s="412"/>
      <c r="AA711" s="412"/>
    </row>
    <row r="712" spans="1:27" ht="12.75" customHeight="1">
      <c r="A712" s="412"/>
      <c r="B712" s="412"/>
      <c r="C712" s="412"/>
      <c r="D712" s="413"/>
      <c r="E712" s="413"/>
      <c r="F712" s="412"/>
      <c r="G712" s="412"/>
      <c r="H712" s="412"/>
      <c r="I712" s="412"/>
      <c r="J712" s="412"/>
      <c r="K712" s="414"/>
      <c r="L712" s="412"/>
      <c r="M712" s="412"/>
      <c r="N712" s="415"/>
      <c r="O712" s="412"/>
      <c r="P712" s="412"/>
      <c r="Q712" s="412"/>
      <c r="R712" s="412"/>
      <c r="S712" s="412"/>
      <c r="T712" s="412"/>
      <c r="U712" s="412"/>
      <c r="V712" s="412"/>
      <c r="W712" s="412"/>
      <c r="X712" s="412"/>
      <c r="Y712" s="412"/>
      <c r="Z712" s="412"/>
      <c r="AA712" s="412"/>
    </row>
    <row r="713" spans="1:27" ht="12.75" customHeight="1">
      <c r="A713" s="412"/>
      <c r="B713" s="412"/>
      <c r="C713" s="412"/>
      <c r="D713" s="413"/>
      <c r="E713" s="413"/>
      <c r="F713" s="412"/>
      <c r="G713" s="412"/>
      <c r="H713" s="412"/>
      <c r="I713" s="412"/>
      <c r="J713" s="412"/>
      <c r="K713" s="414"/>
      <c r="L713" s="412"/>
      <c r="M713" s="412"/>
      <c r="N713" s="415"/>
      <c r="O713" s="412"/>
      <c r="P713" s="412"/>
      <c r="Q713" s="412"/>
      <c r="R713" s="412"/>
      <c r="S713" s="412"/>
      <c r="T713" s="412"/>
      <c r="U713" s="412"/>
      <c r="V713" s="412"/>
      <c r="W713" s="412"/>
      <c r="X713" s="412"/>
      <c r="Y713" s="412"/>
      <c r="Z713" s="412"/>
      <c r="AA713" s="412"/>
    </row>
    <row r="714" spans="1:27" ht="12.75" customHeight="1">
      <c r="A714" s="412"/>
      <c r="B714" s="412"/>
      <c r="C714" s="412"/>
      <c r="D714" s="413"/>
      <c r="E714" s="413"/>
      <c r="F714" s="412"/>
      <c r="G714" s="412"/>
      <c r="H714" s="412"/>
      <c r="I714" s="412"/>
      <c r="J714" s="412"/>
      <c r="K714" s="414"/>
      <c r="L714" s="412"/>
      <c r="M714" s="412"/>
      <c r="N714" s="415"/>
      <c r="O714" s="412"/>
      <c r="P714" s="412"/>
      <c r="Q714" s="412"/>
      <c r="R714" s="412"/>
      <c r="S714" s="412"/>
      <c r="T714" s="412"/>
      <c r="U714" s="412"/>
      <c r="V714" s="412"/>
      <c r="W714" s="412"/>
      <c r="X714" s="412"/>
      <c r="Y714" s="412"/>
      <c r="Z714" s="412"/>
      <c r="AA714" s="412"/>
    </row>
    <row r="715" spans="1:27" ht="12.75" customHeight="1">
      <c r="A715" s="412"/>
      <c r="B715" s="412"/>
      <c r="C715" s="412"/>
      <c r="D715" s="413"/>
      <c r="E715" s="413"/>
      <c r="F715" s="412"/>
      <c r="G715" s="412"/>
      <c r="H715" s="412"/>
      <c r="I715" s="412"/>
      <c r="J715" s="412"/>
      <c r="K715" s="414"/>
      <c r="L715" s="412"/>
      <c r="M715" s="412"/>
      <c r="N715" s="415"/>
      <c r="O715" s="412"/>
      <c r="P715" s="412"/>
      <c r="Q715" s="412"/>
      <c r="R715" s="412"/>
      <c r="S715" s="412"/>
      <c r="T715" s="412"/>
      <c r="U715" s="412"/>
      <c r="V715" s="412"/>
      <c r="W715" s="412"/>
      <c r="X715" s="412"/>
      <c r="Y715" s="412"/>
      <c r="Z715" s="412"/>
      <c r="AA715" s="412"/>
    </row>
    <row r="716" spans="1:27" ht="12.75" customHeight="1">
      <c r="A716" s="412"/>
      <c r="B716" s="412"/>
      <c r="C716" s="412"/>
      <c r="D716" s="413"/>
      <c r="E716" s="413"/>
      <c r="F716" s="412"/>
      <c r="G716" s="412"/>
      <c r="H716" s="412"/>
      <c r="I716" s="412"/>
      <c r="J716" s="412"/>
      <c r="K716" s="414"/>
      <c r="L716" s="412"/>
      <c r="M716" s="412"/>
      <c r="N716" s="415"/>
      <c r="O716" s="412"/>
      <c r="P716" s="412"/>
      <c r="Q716" s="412"/>
      <c r="R716" s="412"/>
      <c r="S716" s="412"/>
      <c r="T716" s="412"/>
      <c r="U716" s="412"/>
      <c r="V716" s="412"/>
      <c r="W716" s="412"/>
      <c r="X716" s="412"/>
      <c r="Y716" s="412"/>
      <c r="Z716" s="412"/>
      <c r="AA716" s="412"/>
    </row>
    <row r="717" spans="1:27" ht="12.75" customHeight="1">
      <c r="A717" s="412"/>
      <c r="B717" s="412"/>
      <c r="C717" s="412"/>
      <c r="D717" s="413"/>
      <c r="E717" s="413"/>
      <c r="F717" s="412"/>
      <c r="G717" s="412"/>
      <c r="H717" s="412"/>
      <c r="I717" s="412"/>
      <c r="J717" s="412"/>
      <c r="K717" s="414"/>
      <c r="L717" s="412"/>
      <c r="M717" s="412"/>
      <c r="N717" s="415"/>
      <c r="O717" s="412"/>
      <c r="P717" s="412"/>
      <c r="Q717" s="412"/>
      <c r="R717" s="412"/>
      <c r="S717" s="412"/>
      <c r="T717" s="412"/>
      <c r="U717" s="412"/>
      <c r="V717" s="412"/>
      <c r="W717" s="412"/>
      <c r="X717" s="412"/>
      <c r="Y717" s="412"/>
      <c r="Z717" s="412"/>
      <c r="AA717" s="412"/>
    </row>
    <row r="718" spans="1:27" ht="12.75" customHeight="1">
      <c r="A718" s="412"/>
      <c r="B718" s="412"/>
      <c r="C718" s="412"/>
      <c r="D718" s="413"/>
      <c r="E718" s="413"/>
      <c r="F718" s="412"/>
      <c r="G718" s="412"/>
      <c r="H718" s="412"/>
      <c r="I718" s="412"/>
      <c r="J718" s="412"/>
      <c r="K718" s="414"/>
      <c r="L718" s="412"/>
      <c r="M718" s="412"/>
      <c r="N718" s="415"/>
      <c r="O718" s="412"/>
      <c r="P718" s="412"/>
      <c r="Q718" s="412"/>
      <c r="R718" s="412"/>
      <c r="S718" s="412"/>
      <c r="T718" s="412"/>
      <c r="U718" s="412"/>
      <c r="V718" s="412"/>
      <c r="W718" s="412"/>
      <c r="X718" s="412"/>
      <c r="Y718" s="412"/>
      <c r="Z718" s="412"/>
      <c r="AA718" s="412"/>
    </row>
    <row r="719" spans="1:27" ht="12.75" customHeight="1">
      <c r="A719" s="412"/>
      <c r="B719" s="412"/>
      <c r="C719" s="412"/>
      <c r="D719" s="413"/>
      <c r="E719" s="413"/>
      <c r="F719" s="412"/>
      <c r="G719" s="412"/>
      <c r="H719" s="412"/>
      <c r="I719" s="412"/>
      <c r="J719" s="412"/>
      <c r="K719" s="414"/>
      <c r="L719" s="412"/>
      <c r="M719" s="412"/>
      <c r="N719" s="415"/>
      <c r="O719" s="412"/>
      <c r="P719" s="412"/>
      <c r="Q719" s="412"/>
      <c r="R719" s="412"/>
      <c r="S719" s="412"/>
      <c r="T719" s="412"/>
      <c r="U719" s="412"/>
      <c r="V719" s="412"/>
      <c r="W719" s="412"/>
      <c r="X719" s="412"/>
      <c r="Y719" s="412"/>
      <c r="Z719" s="412"/>
      <c r="AA719" s="412"/>
    </row>
    <row r="720" spans="1:27" ht="12.75" customHeight="1">
      <c r="A720" s="412"/>
      <c r="B720" s="412"/>
      <c r="C720" s="412"/>
      <c r="D720" s="413"/>
      <c r="E720" s="413"/>
      <c r="F720" s="412"/>
      <c r="G720" s="412"/>
      <c r="H720" s="412"/>
      <c r="I720" s="412"/>
      <c r="J720" s="412"/>
      <c r="K720" s="414"/>
      <c r="L720" s="412"/>
      <c r="M720" s="412"/>
      <c r="N720" s="415"/>
      <c r="O720" s="412"/>
      <c r="P720" s="412"/>
      <c r="Q720" s="412"/>
      <c r="R720" s="412"/>
      <c r="S720" s="412"/>
      <c r="T720" s="412"/>
      <c r="U720" s="412"/>
      <c r="V720" s="412"/>
      <c r="W720" s="412"/>
      <c r="X720" s="412"/>
      <c r="Y720" s="412"/>
      <c r="Z720" s="412"/>
      <c r="AA720" s="412"/>
    </row>
    <row r="721" spans="1:27" ht="12.75" customHeight="1">
      <c r="A721" s="412"/>
      <c r="B721" s="412"/>
      <c r="C721" s="412"/>
      <c r="D721" s="413"/>
      <c r="E721" s="413"/>
      <c r="F721" s="412"/>
      <c r="G721" s="412"/>
      <c r="H721" s="412"/>
      <c r="I721" s="412"/>
      <c r="J721" s="412"/>
      <c r="K721" s="414"/>
      <c r="L721" s="412"/>
      <c r="M721" s="412"/>
      <c r="N721" s="415"/>
      <c r="O721" s="412"/>
      <c r="P721" s="412"/>
      <c r="Q721" s="412"/>
      <c r="R721" s="412"/>
      <c r="S721" s="412"/>
      <c r="T721" s="412"/>
      <c r="U721" s="412"/>
      <c r="V721" s="412"/>
      <c r="W721" s="412"/>
      <c r="X721" s="412"/>
      <c r="Y721" s="412"/>
      <c r="Z721" s="412"/>
      <c r="AA721" s="412"/>
    </row>
    <row r="722" spans="1:27" ht="12.75" customHeight="1">
      <c r="A722" s="412"/>
      <c r="B722" s="412"/>
      <c r="C722" s="412"/>
      <c r="D722" s="413"/>
      <c r="E722" s="413"/>
      <c r="F722" s="412"/>
      <c r="G722" s="412"/>
      <c r="H722" s="412"/>
      <c r="I722" s="412"/>
      <c r="J722" s="412"/>
      <c r="K722" s="414"/>
      <c r="L722" s="412"/>
      <c r="M722" s="412"/>
      <c r="N722" s="415"/>
      <c r="O722" s="412"/>
      <c r="P722" s="412"/>
      <c r="Q722" s="412"/>
      <c r="R722" s="412"/>
      <c r="S722" s="412"/>
      <c r="T722" s="412"/>
      <c r="U722" s="412"/>
      <c r="V722" s="412"/>
      <c r="W722" s="412"/>
      <c r="X722" s="412"/>
      <c r="Y722" s="412"/>
      <c r="Z722" s="412"/>
      <c r="AA722" s="412"/>
    </row>
    <row r="723" spans="1:27" ht="12.75" customHeight="1">
      <c r="A723" s="412"/>
      <c r="B723" s="412"/>
      <c r="C723" s="412"/>
      <c r="D723" s="413"/>
      <c r="E723" s="413"/>
      <c r="F723" s="412"/>
      <c r="G723" s="412"/>
      <c r="H723" s="412"/>
      <c r="I723" s="412"/>
      <c r="J723" s="412"/>
      <c r="K723" s="414"/>
      <c r="L723" s="412"/>
      <c r="M723" s="412"/>
      <c r="N723" s="415"/>
      <c r="O723" s="412"/>
      <c r="P723" s="412"/>
      <c r="Q723" s="412"/>
      <c r="R723" s="412"/>
      <c r="S723" s="412"/>
      <c r="T723" s="412"/>
      <c r="U723" s="412"/>
      <c r="V723" s="412"/>
      <c r="W723" s="412"/>
      <c r="X723" s="412"/>
      <c r="Y723" s="412"/>
      <c r="Z723" s="412"/>
      <c r="AA723" s="412"/>
    </row>
    <row r="724" spans="1:27" ht="12.75" customHeight="1">
      <c r="A724" s="412"/>
      <c r="B724" s="412"/>
      <c r="C724" s="412"/>
      <c r="D724" s="413"/>
      <c r="E724" s="413"/>
      <c r="F724" s="412"/>
      <c r="G724" s="412"/>
      <c r="H724" s="412"/>
      <c r="I724" s="412"/>
      <c r="J724" s="412"/>
      <c r="K724" s="414"/>
      <c r="L724" s="412"/>
      <c r="M724" s="412"/>
      <c r="N724" s="415"/>
      <c r="O724" s="412"/>
      <c r="P724" s="412"/>
      <c r="Q724" s="412"/>
      <c r="R724" s="412"/>
      <c r="S724" s="412"/>
      <c r="T724" s="412"/>
      <c r="U724" s="412"/>
      <c r="V724" s="412"/>
      <c r="W724" s="412"/>
      <c r="X724" s="412"/>
      <c r="Y724" s="412"/>
      <c r="Z724" s="412"/>
      <c r="AA724" s="412"/>
    </row>
    <row r="725" spans="1:27" ht="12.75" customHeight="1">
      <c r="A725" s="412"/>
      <c r="B725" s="412"/>
      <c r="C725" s="412"/>
      <c r="D725" s="413"/>
      <c r="E725" s="413"/>
      <c r="F725" s="412"/>
      <c r="G725" s="412"/>
      <c r="H725" s="412"/>
      <c r="I725" s="412"/>
      <c r="J725" s="412"/>
      <c r="K725" s="414"/>
      <c r="L725" s="412"/>
      <c r="M725" s="412"/>
      <c r="N725" s="415"/>
      <c r="O725" s="412"/>
      <c r="P725" s="412"/>
      <c r="Q725" s="412"/>
      <c r="R725" s="412"/>
      <c r="S725" s="412"/>
      <c r="T725" s="412"/>
      <c r="U725" s="412"/>
      <c r="V725" s="412"/>
      <c r="W725" s="412"/>
      <c r="X725" s="412"/>
      <c r="Y725" s="412"/>
      <c r="Z725" s="412"/>
      <c r="AA725" s="412"/>
    </row>
    <row r="726" spans="1:27" ht="12.75" customHeight="1">
      <c r="A726" s="412"/>
      <c r="B726" s="412"/>
      <c r="C726" s="412"/>
      <c r="D726" s="413"/>
      <c r="E726" s="413"/>
      <c r="F726" s="412"/>
      <c r="G726" s="412"/>
      <c r="H726" s="412"/>
      <c r="I726" s="412"/>
      <c r="J726" s="412"/>
      <c r="K726" s="414"/>
      <c r="L726" s="412"/>
      <c r="M726" s="412"/>
      <c r="N726" s="415"/>
      <c r="O726" s="412"/>
      <c r="P726" s="412"/>
      <c r="Q726" s="412"/>
      <c r="R726" s="412"/>
      <c r="S726" s="412"/>
      <c r="T726" s="412"/>
      <c r="U726" s="412"/>
      <c r="V726" s="412"/>
      <c r="W726" s="412"/>
      <c r="X726" s="412"/>
      <c r="Y726" s="412"/>
      <c r="Z726" s="412"/>
      <c r="AA726" s="412"/>
    </row>
    <row r="727" spans="1:27" ht="12.75" customHeight="1">
      <c r="A727" s="412"/>
      <c r="B727" s="412"/>
      <c r="C727" s="412"/>
      <c r="D727" s="413"/>
      <c r="E727" s="413"/>
      <c r="F727" s="412"/>
      <c r="G727" s="412"/>
      <c r="H727" s="412"/>
      <c r="I727" s="412"/>
      <c r="J727" s="412"/>
      <c r="K727" s="414"/>
      <c r="L727" s="412"/>
      <c r="M727" s="412"/>
      <c r="N727" s="415"/>
      <c r="O727" s="412"/>
      <c r="P727" s="412"/>
      <c r="Q727" s="412"/>
      <c r="R727" s="412"/>
      <c r="S727" s="412"/>
      <c r="T727" s="412"/>
      <c r="U727" s="412"/>
      <c r="V727" s="412"/>
      <c r="W727" s="412"/>
      <c r="X727" s="412"/>
      <c r="Y727" s="412"/>
      <c r="Z727" s="412"/>
      <c r="AA727" s="412"/>
    </row>
    <row r="728" spans="1:27" ht="12.75" customHeight="1">
      <c r="A728" s="412"/>
      <c r="B728" s="412"/>
      <c r="C728" s="412"/>
      <c r="D728" s="413"/>
      <c r="E728" s="413"/>
      <c r="F728" s="412"/>
      <c r="G728" s="412"/>
      <c r="H728" s="412"/>
      <c r="I728" s="412"/>
      <c r="J728" s="412"/>
      <c r="K728" s="414"/>
      <c r="L728" s="412"/>
      <c r="M728" s="412"/>
      <c r="N728" s="415"/>
      <c r="O728" s="412"/>
      <c r="P728" s="412"/>
      <c r="Q728" s="412"/>
      <c r="R728" s="412"/>
      <c r="S728" s="412"/>
      <c r="T728" s="412"/>
      <c r="U728" s="412"/>
      <c r="V728" s="412"/>
      <c r="W728" s="412"/>
      <c r="X728" s="412"/>
      <c r="Y728" s="412"/>
      <c r="Z728" s="412"/>
      <c r="AA728" s="412"/>
    </row>
    <row r="729" spans="1:27" ht="12.75" customHeight="1">
      <c r="A729" s="412"/>
      <c r="B729" s="412"/>
      <c r="C729" s="412"/>
      <c r="D729" s="413"/>
      <c r="E729" s="413"/>
      <c r="F729" s="412"/>
      <c r="G729" s="412"/>
      <c r="H729" s="412"/>
      <c r="I729" s="412"/>
      <c r="J729" s="412"/>
      <c r="K729" s="414"/>
      <c r="L729" s="412"/>
      <c r="M729" s="412"/>
      <c r="N729" s="415"/>
      <c r="O729" s="412"/>
      <c r="P729" s="412"/>
      <c r="Q729" s="412"/>
      <c r="R729" s="412"/>
      <c r="S729" s="412"/>
      <c r="T729" s="412"/>
      <c r="U729" s="412"/>
      <c r="V729" s="412"/>
      <c r="W729" s="412"/>
      <c r="X729" s="412"/>
      <c r="Y729" s="412"/>
      <c r="Z729" s="412"/>
      <c r="AA729" s="412"/>
    </row>
    <row r="730" spans="1:27" ht="12.75" customHeight="1">
      <c r="A730" s="412"/>
      <c r="B730" s="412"/>
      <c r="C730" s="412"/>
      <c r="D730" s="413"/>
      <c r="E730" s="413"/>
      <c r="F730" s="412"/>
      <c r="G730" s="412"/>
      <c r="H730" s="412"/>
      <c r="I730" s="412"/>
      <c r="J730" s="412"/>
      <c r="K730" s="414"/>
      <c r="L730" s="412"/>
      <c r="M730" s="412"/>
      <c r="N730" s="415"/>
      <c r="O730" s="412"/>
      <c r="P730" s="412"/>
      <c r="Q730" s="412"/>
      <c r="R730" s="412"/>
      <c r="S730" s="412"/>
      <c r="T730" s="412"/>
      <c r="U730" s="412"/>
      <c r="V730" s="412"/>
      <c r="W730" s="412"/>
      <c r="X730" s="412"/>
      <c r="Y730" s="412"/>
      <c r="Z730" s="412"/>
      <c r="AA730" s="412"/>
    </row>
    <row r="731" spans="1:27" ht="12.75" customHeight="1">
      <c r="A731" s="412"/>
      <c r="B731" s="412"/>
      <c r="C731" s="412"/>
      <c r="D731" s="413"/>
      <c r="E731" s="413"/>
      <c r="F731" s="412"/>
      <c r="G731" s="412"/>
      <c r="H731" s="412"/>
      <c r="I731" s="412"/>
      <c r="J731" s="412"/>
      <c r="K731" s="414"/>
      <c r="L731" s="412"/>
      <c r="M731" s="412"/>
      <c r="N731" s="415"/>
      <c r="O731" s="412"/>
      <c r="P731" s="412"/>
      <c r="Q731" s="412"/>
      <c r="R731" s="412"/>
      <c r="S731" s="412"/>
      <c r="T731" s="412"/>
      <c r="U731" s="412"/>
      <c r="V731" s="412"/>
      <c r="W731" s="412"/>
      <c r="X731" s="412"/>
      <c r="Y731" s="412"/>
      <c r="Z731" s="412"/>
      <c r="AA731" s="412"/>
    </row>
    <row r="732" spans="1:27" ht="12.75" customHeight="1">
      <c r="A732" s="412"/>
      <c r="B732" s="412"/>
      <c r="C732" s="412"/>
      <c r="D732" s="413"/>
      <c r="E732" s="413"/>
      <c r="F732" s="412"/>
      <c r="G732" s="412"/>
      <c r="H732" s="412"/>
      <c r="I732" s="412"/>
      <c r="J732" s="412"/>
      <c r="K732" s="414"/>
      <c r="L732" s="412"/>
      <c r="M732" s="412"/>
      <c r="N732" s="415"/>
      <c r="O732" s="412"/>
      <c r="P732" s="412"/>
      <c r="Q732" s="412"/>
      <c r="R732" s="412"/>
      <c r="S732" s="412"/>
      <c r="T732" s="412"/>
      <c r="U732" s="412"/>
      <c r="V732" s="412"/>
      <c r="W732" s="412"/>
      <c r="X732" s="412"/>
      <c r="Y732" s="412"/>
      <c r="Z732" s="412"/>
      <c r="AA732" s="412"/>
    </row>
    <row r="733" spans="1:27" ht="12.75" customHeight="1">
      <c r="A733" s="412"/>
      <c r="B733" s="412"/>
      <c r="C733" s="412"/>
      <c r="D733" s="413"/>
      <c r="E733" s="413"/>
      <c r="F733" s="412"/>
      <c r="G733" s="412"/>
      <c r="H733" s="412"/>
      <c r="I733" s="412"/>
      <c r="J733" s="412"/>
      <c r="K733" s="414"/>
      <c r="L733" s="412"/>
      <c r="M733" s="412"/>
      <c r="N733" s="415"/>
      <c r="O733" s="412"/>
      <c r="P733" s="412"/>
      <c r="Q733" s="412"/>
      <c r="R733" s="412"/>
      <c r="S733" s="412"/>
      <c r="T733" s="412"/>
      <c r="U733" s="412"/>
      <c r="V733" s="412"/>
      <c r="W733" s="412"/>
      <c r="X733" s="412"/>
      <c r="Y733" s="412"/>
      <c r="Z733" s="412"/>
      <c r="AA733" s="412"/>
    </row>
    <row r="734" spans="1:27" ht="12.75" customHeight="1">
      <c r="A734" s="412"/>
      <c r="B734" s="412"/>
      <c r="C734" s="412"/>
      <c r="D734" s="413"/>
      <c r="E734" s="413"/>
      <c r="F734" s="412"/>
      <c r="G734" s="412"/>
      <c r="H734" s="412"/>
      <c r="I734" s="412"/>
      <c r="J734" s="412"/>
      <c r="K734" s="414"/>
      <c r="L734" s="412"/>
      <c r="M734" s="412"/>
      <c r="N734" s="415"/>
      <c r="O734" s="412"/>
      <c r="P734" s="412"/>
      <c r="Q734" s="412"/>
      <c r="R734" s="412"/>
      <c r="S734" s="412"/>
      <c r="T734" s="412"/>
      <c r="U734" s="412"/>
      <c r="V734" s="412"/>
      <c r="W734" s="412"/>
      <c r="X734" s="412"/>
      <c r="Y734" s="412"/>
      <c r="Z734" s="412"/>
      <c r="AA734" s="412"/>
    </row>
    <row r="735" spans="1:27" ht="12.75" customHeight="1">
      <c r="A735" s="412"/>
      <c r="B735" s="412"/>
      <c r="C735" s="412"/>
      <c r="D735" s="413"/>
      <c r="E735" s="413"/>
      <c r="F735" s="412"/>
      <c r="G735" s="412"/>
      <c r="H735" s="412"/>
      <c r="I735" s="412"/>
      <c r="J735" s="412"/>
      <c r="K735" s="414"/>
      <c r="L735" s="412"/>
      <c r="M735" s="412"/>
      <c r="N735" s="415"/>
      <c r="O735" s="412"/>
      <c r="P735" s="412"/>
      <c r="Q735" s="412"/>
      <c r="R735" s="412"/>
      <c r="S735" s="412"/>
      <c r="T735" s="412"/>
      <c r="U735" s="412"/>
      <c r="V735" s="412"/>
      <c r="W735" s="412"/>
      <c r="X735" s="412"/>
      <c r="Y735" s="412"/>
      <c r="Z735" s="412"/>
      <c r="AA735" s="412"/>
    </row>
    <row r="736" spans="1:27" ht="12.75" customHeight="1">
      <c r="A736" s="412"/>
      <c r="B736" s="412"/>
      <c r="C736" s="412"/>
      <c r="D736" s="413"/>
      <c r="E736" s="413"/>
      <c r="F736" s="412"/>
      <c r="G736" s="412"/>
      <c r="H736" s="412"/>
      <c r="I736" s="412"/>
      <c r="J736" s="412"/>
      <c r="K736" s="414"/>
      <c r="L736" s="412"/>
      <c r="M736" s="412"/>
      <c r="N736" s="415"/>
      <c r="O736" s="412"/>
      <c r="P736" s="412"/>
      <c r="Q736" s="412"/>
      <c r="R736" s="412"/>
      <c r="S736" s="412"/>
      <c r="T736" s="412"/>
      <c r="U736" s="412"/>
      <c r="V736" s="412"/>
      <c r="W736" s="412"/>
      <c r="X736" s="412"/>
      <c r="Y736" s="412"/>
      <c r="Z736" s="412"/>
      <c r="AA736" s="412"/>
    </row>
    <row r="737" spans="1:27" ht="12.75" customHeight="1">
      <c r="A737" s="412"/>
      <c r="B737" s="412"/>
      <c r="C737" s="412"/>
      <c r="D737" s="413"/>
      <c r="E737" s="413"/>
      <c r="F737" s="412"/>
      <c r="G737" s="412"/>
      <c r="H737" s="412"/>
      <c r="I737" s="412"/>
      <c r="J737" s="412"/>
      <c r="K737" s="414"/>
      <c r="L737" s="412"/>
      <c r="M737" s="412"/>
      <c r="N737" s="415"/>
      <c r="O737" s="412"/>
      <c r="P737" s="412"/>
      <c r="Q737" s="412"/>
      <c r="R737" s="412"/>
      <c r="S737" s="412"/>
      <c r="T737" s="412"/>
      <c r="U737" s="412"/>
      <c r="V737" s="412"/>
      <c r="W737" s="412"/>
      <c r="X737" s="412"/>
      <c r="Y737" s="412"/>
      <c r="Z737" s="412"/>
      <c r="AA737" s="412"/>
    </row>
    <row r="738" spans="1:27" ht="12.75" customHeight="1">
      <c r="A738" s="412"/>
      <c r="B738" s="412"/>
      <c r="C738" s="412"/>
      <c r="D738" s="413"/>
      <c r="E738" s="413"/>
      <c r="F738" s="412"/>
      <c r="G738" s="412"/>
      <c r="H738" s="412"/>
      <c r="I738" s="412"/>
      <c r="J738" s="412"/>
      <c r="K738" s="414"/>
      <c r="L738" s="412"/>
      <c r="M738" s="412"/>
      <c r="N738" s="415"/>
      <c r="O738" s="412"/>
      <c r="P738" s="412"/>
      <c r="Q738" s="412"/>
      <c r="R738" s="412"/>
      <c r="S738" s="412"/>
      <c r="T738" s="412"/>
      <c r="U738" s="412"/>
      <c r="V738" s="412"/>
      <c r="W738" s="412"/>
      <c r="X738" s="412"/>
      <c r="Y738" s="412"/>
      <c r="Z738" s="412"/>
      <c r="AA738" s="412"/>
    </row>
    <row r="739" spans="1:27" ht="12.75" customHeight="1">
      <c r="A739" s="412"/>
      <c r="B739" s="412"/>
      <c r="C739" s="412"/>
      <c r="D739" s="413"/>
      <c r="E739" s="413"/>
      <c r="F739" s="412"/>
      <c r="G739" s="412"/>
      <c r="H739" s="412"/>
      <c r="I739" s="412"/>
      <c r="J739" s="412"/>
      <c r="K739" s="414"/>
      <c r="L739" s="412"/>
      <c r="M739" s="412"/>
      <c r="N739" s="415"/>
      <c r="O739" s="412"/>
      <c r="P739" s="412"/>
      <c r="Q739" s="412"/>
      <c r="R739" s="412"/>
      <c r="S739" s="412"/>
      <c r="T739" s="412"/>
      <c r="U739" s="412"/>
      <c r="V739" s="412"/>
      <c r="W739" s="412"/>
      <c r="X739" s="412"/>
      <c r="Y739" s="412"/>
      <c r="Z739" s="412"/>
      <c r="AA739" s="412"/>
    </row>
    <row r="740" spans="1:27" ht="12.75" customHeight="1">
      <c r="A740" s="412"/>
      <c r="B740" s="412"/>
      <c r="C740" s="412"/>
      <c r="D740" s="413"/>
      <c r="E740" s="413"/>
      <c r="F740" s="412"/>
      <c r="G740" s="412"/>
      <c r="H740" s="412"/>
      <c r="I740" s="412"/>
      <c r="J740" s="412"/>
      <c r="K740" s="414"/>
      <c r="L740" s="412"/>
      <c r="M740" s="412"/>
      <c r="N740" s="415"/>
      <c r="O740" s="412"/>
      <c r="P740" s="412"/>
      <c r="Q740" s="412"/>
      <c r="R740" s="412"/>
      <c r="S740" s="412"/>
      <c r="T740" s="412"/>
      <c r="U740" s="412"/>
      <c r="V740" s="412"/>
      <c r="W740" s="412"/>
      <c r="X740" s="412"/>
      <c r="Y740" s="412"/>
      <c r="Z740" s="412"/>
      <c r="AA740" s="412"/>
    </row>
    <row r="741" spans="1:27" ht="12.75" customHeight="1">
      <c r="A741" s="412"/>
      <c r="B741" s="412"/>
      <c r="C741" s="412"/>
      <c r="D741" s="413"/>
      <c r="E741" s="413"/>
      <c r="F741" s="412"/>
      <c r="G741" s="412"/>
      <c r="H741" s="412"/>
      <c r="I741" s="412"/>
      <c r="J741" s="412"/>
      <c r="K741" s="414"/>
      <c r="L741" s="412"/>
      <c r="M741" s="412"/>
      <c r="N741" s="415"/>
      <c r="O741" s="412"/>
      <c r="P741" s="412"/>
      <c r="Q741" s="412"/>
      <c r="R741" s="412"/>
      <c r="S741" s="412"/>
      <c r="T741" s="412"/>
      <c r="U741" s="412"/>
      <c r="V741" s="412"/>
      <c r="W741" s="412"/>
      <c r="X741" s="412"/>
      <c r="Y741" s="412"/>
      <c r="Z741" s="412"/>
      <c r="AA741" s="412"/>
    </row>
    <row r="742" spans="1:27" ht="12.75" customHeight="1">
      <c r="A742" s="412"/>
      <c r="B742" s="412"/>
      <c r="C742" s="412"/>
      <c r="D742" s="413"/>
      <c r="E742" s="413"/>
      <c r="F742" s="412"/>
      <c r="G742" s="412"/>
      <c r="H742" s="412"/>
      <c r="I742" s="412"/>
      <c r="J742" s="412"/>
      <c r="K742" s="414"/>
      <c r="L742" s="412"/>
      <c r="M742" s="412"/>
      <c r="N742" s="415"/>
      <c r="O742" s="412"/>
      <c r="P742" s="412"/>
      <c r="Q742" s="412"/>
      <c r="R742" s="412"/>
      <c r="S742" s="412"/>
      <c r="T742" s="412"/>
      <c r="U742" s="412"/>
      <c r="V742" s="412"/>
      <c r="W742" s="412"/>
      <c r="X742" s="412"/>
      <c r="Y742" s="412"/>
      <c r="Z742" s="412"/>
      <c r="AA742" s="412"/>
    </row>
    <row r="743" spans="1:27" ht="12.75" customHeight="1">
      <c r="A743" s="412"/>
      <c r="B743" s="412"/>
      <c r="C743" s="412"/>
      <c r="D743" s="413"/>
      <c r="E743" s="413"/>
      <c r="F743" s="412"/>
      <c r="G743" s="412"/>
      <c r="H743" s="412"/>
      <c r="I743" s="412"/>
      <c r="J743" s="412"/>
      <c r="K743" s="414"/>
      <c r="L743" s="412"/>
      <c r="M743" s="412"/>
      <c r="N743" s="415"/>
      <c r="O743" s="412"/>
      <c r="P743" s="412"/>
      <c r="Q743" s="412"/>
      <c r="R743" s="412"/>
      <c r="S743" s="412"/>
      <c r="T743" s="412"/>
      <c r="U743" s="412"/>
      <c r="V743" s="412"/>
      <c r="W743" s="412"/>
      <c r="X743" s="412"/>
      <c r="Y743" s="412"/>
      <c r="Z743" s="412"/>
      <c r="AA743" s="412"/>
    </row>
    <row r="744" spans="1:27" ht="12.75" customHeight="1">
      <c r="A744" s="412"/>
      <c r="B744" s="412"/>
      <c r="C744" s="412"/>
      <c r="D744" s="413"/>
      <c r="E744" s="413"/>
      <c r="F744" s="412"/>
      <c r="G744" s="412"/>
      <c r="H744" s="412"/>
      <c r="I744" s="412"/>
      <c r="J744" s="412"/>
      <c r="K744" s="414"/>
      <c r="L744" s="412"/>
      <c r="M744" s="412"/>
      <c r="N744" s="415"/>
      <c r="O744" s="412"/>
      <c r="P744" s="412"/>
      <c r="Q744" s="412"/>
      <c r="R744" s="412"/>
      <c r="S744" s="412"/>
      <c r="T744" s="412"/>
      <c r="U744" s="412"/>
      <c r="V744" s="412"/>
      <c r="W744" s="412"/>
      <c r="X744" s="412"/>
      <c r="Y744" s="412"/>
      <c r="Z744" s="412"/>
      <c r="AA744" s="412"/>
    </row>
    <row r="745" spans="1:27" ht="12.75" customHeight="1">
      <c r="A745" s="412"/>
      <c r="B745" s="412"/>
      <c r="C745" s="412"/>
      <c r="D745" s="413"/>
      <c r="E745" s="413"/>
      <c r="F745" s="412"/>
      <c r="G745" s="412"/>
      <c r="H745" s="412"/>
      <c r="I745" s="412"/>
      <c r="J745" s="412"/>
      <c r="K745" s="414"/>
      <c r="L745" s="412"/>
      <c r="M745" s="412"/>
      <c r="N745" s="415"/>
      <c r="O745" s="412"/>
      <c r="P745" s="412"/>
      <c r="Q745" s="412"/>
      <c r="R745" s="412"/>
      <c r="S745" s="412"/>
      <c r="T745" s="412"/>
      <c r="U745" s="412"/>
      <c r="V745" s="412"/>
      <c r="W745" s="412"/>
      <c r="X745" s="412"/>
      <c r="Y745" s="412"/>
      <c r="Z745" s="412"/>
      <c r="AA745" s="412"/>
    </row>
    <row r="746" spans="1:27" ht="12.75" customHeight="1">
      <c r="A746" s="412"/>
      <c r="B746" s="412"/>
      <c r="C746" s="412"/>
      <c r="D746" s="413"/>
      <c r="E746" s="413"/>
      <c r="F746" s="412"/>
      <c r="G746" s="412"/>
      <c r="H746" s="412"/>
      <c r="I746" s="412"/>
      <c r="J746" s="412"/>
      <c r="K746" s="414"/>
      <c r="L746" s="412"/>
      <c r="M746" s="412"/>
      <c r="N746" s="415"/>
      <c r="O746" s="412"/>
      <c r="P746" s="412"/>
      <c r="Q746" s="412"/>
      <c r="R746" s="412"/>
      <c r="S746" s="412"/>
      <c r="T746" s="412"/>
      <c r="U746" s="412"/>
      <c r="V746" s="412"/>
      <c r="W746" s="412"/>
      <c r="X746" s="412"/>
      <c r="Y746" s="412"/>
      <c r="Z746" s="412"/>
      <c r="AA746" s="412"/>
    </row>
    <row r="747" spans="1:27" ht="12.75" customHeight="1">
      <c r="A747" s="412"/>
      <c r="B747" s="412"/>
      <c r="C747" s="412"/>
      <c r="D747" s="413"/>
      <c r="E747" s="413"/>
      <c r="F747" s="412"/>
      <c r="G747" s="412"/>
      <c r="H747" s="412"/>
      <c r="I747" s="412"/>
      <c r="J747" s="412"/>
      <c r="K747" s="414"/>
      <c r="L747" s="412"/>
      <c r="M747" s="412"/>
      <c r="N747" s="415"/>
      <c r="O747" s="412"/>
      <c r="P747" s="412"/>
      <c r="Q747" s="412"/>
      <c r="R747" s="412"/>
      <c r="S747" s="412"/>
      <c r="T747" s="412"/>
      <c r="U747" s="412"/>
      <c r="V747" s="412"/>
      <c r="W747" s="412"/>
      <c r="X747" s="412"/>
      <c r="Y747" s="412"/>
      <c r="Z747" s="412"/>
      <c r="AA747" s="412"/>
    </row>
    <row r="748" spans="1:27" ht="12.75" customHeight="1">
      <c r="A748" s="412"/>
      <c r="B748" s="412"/>
      <c r="C748" s="412"/>
      <c r="D748" s="413"/>
      <c r="E748" s="413"/>
      <c r="F748" s="412"/>
      <c r="G748" s="412"/>
      <c r="H748" s="412"/>
      <c r="I748" s="412"/>
      <c r="J748" s="412"/>
      <c r="K748" s="414"/>
      <c r="L748" s="412"/>
      <c r="M748" s="412"/>
      <c r="N748" s="415"/>
      <c r="O748" s="412"/>
      <c r="P748" s="412"/>
      <c r="Q748" s="412"/>
      <c r="R748" s="412"/>
      <c r="S748" s="412"/>
      <c r="T748" s="412"/>
      <c r="U748" s="412"/>
      <c r="V748" s="412"/>
      <c r="W748" s="412"/>
      <c r="X748" s="412"/>
      <c r="Y748" s="412"/>
      <c r="Z748" s="412"/>
      <c r="AA748" s="412"/>
    </row>
    <row r="749" spans="1:27" ht="12.75" customHeight="1">
      <c r="A749" s="412"/>
      <c r="B749" s="412"/>
      <c r="C749" s="412"/>
      <c r="D749" s="413"/>
      <c r="E749" s="413"/>
      <c r="F749" s="412"/>
      <c r="G749" s="412"/>
      <c r="H749" s="412"/>
      <c r="I749" s="412"/>
      <c r="J749" s="412"/>
      <c r="K749" s="414"/>
      <c r="L749" s="412"/>
      <c r="M749" s="412"/>
      <c r="N749" s="415"/>
      <c r="O749" s="412"/>
      <c r="P749" s="412"/>
      <c r="Q749" s="412"/>
      <c r="R749" s="412"/>
      <c r="S749" s="412"/>
      <c r="T749" s="412"/>
      <c r="U749" s="412"/>
      <c r="V749" s="412"/>
      <c r="W749" s="412"/>
      <c r="X749" s="412"/>
      <c r="Y749" s="412"/>
      <c r="Z749" s="412"/>
      <c r="AA749" s="412"/>
    </row>
    <row r="750" spans="1:27" ht="12.75" customHeight="1">
      <c r="A750" s="412"/>
      <c r="B750" s="412"/>
      <c r="C750" s="412"/>
      <c r="D750" s="413"/>
      <c r="E750" s="413"/>
      <c r="F750" s="412"/>
      <c r="G750" s="412"/>
      <c r="H750" s="412"/>
      <c r="I750" s="412"/>
      <c r="J750" s="412"/>
      <c r="K750" s="414"/>
      <c r="L750" s="412"/>
      <c r="M750" s="412"/>
      <c r="N750" s="415"/>
      <c r="O750" s="412"/>
      <c r="P750" s="412"/>
      <c r="Q750" s="412"/>
      <c r="R750" s="412"/>
      <c r="S750" s="412"/>
      <c r="T750" s="412"/>
      <c r="U750" s="412"/>
      <c r="V750" s="412"/>
      <c r="W750" s="412"/>
      <c r="X750" s="412"/>
      <c r="Y750" s="412"/>
      <c r="Z750" s="412"/>
      <c r="AA750" s="412"/>
    </row>
    <row r="751" spans="1:27" ht="12.75" customHeight="1">
      <c r="A751" s="412"/>
      <c r="B751" s="412"/>
      <c r="C751" s="412"/>
      <c r="D751" s="413"/>
      <c r="E751" s="413"/>
      <c r="F751" s="412"/>
      <c r="G751" s="412"/>
      <c r="H751" s="412"/>
      <c r="I751" s="412"/>
      <c r="J751" s="412"/>
      <c r="K751" s="414"/>
      <c r="L751" s="412"/>
      <c r="M751" s="412"/>
      <c r="N751" s="415"/>
      <c r="O751" s="412"/>
      <c r="P751" s="412"/>
      <c r="Q751" s="412"/>
      <c r="R751" s="412"/>
      <c r="S751" s="412"/>
      <c r="T751" s="412"/>
      <c r="U751" s="412"/>
      <c r="V751" s="412"/>
      <c r="W751" s="412"/>
      <c r="X751" s="412"/>
      <c r="Y751" s="412"/>
      <c r="Z751" s="412"/>
      <c r="AA751" s="412"/>
    </row>
    <row r="752" spans="1:27" ht="12.75" customHeight="1">
      <c r="A752" s="412"/>
      <c r="B752" s="412"/>
      <c r="C752" s="412"/>
      <c r="D752" s="413"/>
      <c r="E752" s="413"/>
      <c r="F752" s="412"/>
      <c r="G752" s="412"/>
      <c r="H752" s="412"/>
      <c r="I752" s="412"/>
      <c r="J752" s="412"/>
      <c r="K752" s="414"/>
      <c r="L752" s="412"/>
      <c r="M752" s="412"/>
      <c r="N752" s="415"/>
      <c r="O752" s="412"/>
      <c r="P752" s="412"/>
      <c r="Q752" s="412"/>
      <c r="R752" s="412"/>
      <c r="S752" s="412"/>
      <c r="T752" s="412"/>
      <c r="U752" s="412"/>
      <c r="V752" s="412"/>
      <c r="W752" s="412"/>
      <c r="X752" s="412"/>
      <c r="Y752" s="412"/>
      <c r="Z752" s="412"/>
      <c r="AA752" s="412"/>
    </row>
    <row r="753" spans="1:27" ht="12.75" customHeight="1">
      <c r="A753" s="412"/>
      <c r="B753" s="412"/>
      <c r="C753" s="412"/>
      <c r="D753" s="413"/>
      <c r="E753" s="413"/>
      <c r="F753" s="412"/>
      <c r="G753" s="412"/>
      <c r="H753" s="412"/>
      <c r="I753" s="412"/>
      <c r="J753" s="412"/>
      <c r="K753" s="414"/>
      <c r="L753" s="412"/>
      <c r="M753" s="412"/>
      <c r="N753" s="415"/>
      <c r="O753" s="412"/>
      <c r="P753" s="412"/>
      <c r="Q753" s="412"/>
      <c r="R753" s="412"/>
      <c r="S753" s="412"/>
      <c r="T753" s="412"/>
      <c r="U753" s="412"/>
      <c r="V753" s="412"/>
      <c r="W753" s="412"/>
      <c r="X753" s="412"/>
      <c r="Y753" s="412"/>
      <c r="Z753" s="412"/>
      <c r="AA753" s="412"/>
    </row>
    <row r="754" spans="1:27" ht="12.75" customHeight="1">
      <c r="A754" s="412"/>
      <c r="B754" s="412"/>
      <c r="C754" s="412"/>
      <c r="D754" s="413"/>
      <c r="E754" s="413"/>
      <c r="F754" s="412"/>
      <c r="G754" s="412"/>
      <c r="H754" s="412"/>
      <c r="I754" s="412"/>
      <c r="J754" s="412"/>
      <c r="K754" s="414"/>
      <c r="L754" s="412"/>
      <c r="M754" s="412"/>
      <c r="N754" s="415"/>
      <c r="O754" s="412"/>
      <c r="P754" s="412"/>
      <c r="Q754" s="412"/>
      <c r="R754" s="412"/>
      <c r="S754" s="412"/>
      <c r="T754" s="412"/>
      <c r="U754" s="412"/>
      <c r="V754" s="412"/>
      <c r="W754" s="412"/>
      <c r="X754" s="412"/>
      <c r="Y754" s="412"/>
      <c r="Z754" s="412"/>
      <c r="AA754" s="412"/>
    </row>
    <row r="755" spans="1:27" ht="12.75" customHeight="1">
      <c r="A755" s="412"/>
      <c r="B755" s="412"/>
      <c r="C755" s="412"/>
      <c r="D755" s="413"/>
      <c r="E755" s="413"/>
      <c r="F755" s="412"/>
      <c r="G755" s="412"/>
      <c r="H755" s="412"/>
      <c r="I755" s="412"/>
      <c r="J755" s="412"/>
      <c r="K755" s="414"/>
      <c r="L755" s="412"/>
      <c r="M755" s="412"/>
      <c r="N755" s="415"/>
      <c r="O755" s="412"/>
      <c r="P755" s="412"/>
      <c r="Q755" s="412"/>
      <c r="R755" s="412"/>
      <c r="S755" s="412"/>
      <c r="T755" s="412"/>
      <c r="U755" s="412"/>
      <c r="V755" s="412"/>
      <c r="W755" s="412"/>
      <c r="X755" s="412"/>
      <c r="Y755" s="412"/>
      <c r="Z755" s="412"/>
      <c r="AA755" s="412"/>
    </row>
    <row r="756" spans="1:27" ht="12.75" customHeight="1">
      <c r="A756" s="412"/>
      <c r="B756" s="412"/>
      <c r="C756" s="412"/>
      <c r="D756" s="413"/>
      <c r="E756" s="413"/>
      <c r="F756" s="412"/>
      <c r="G756" s="412"/>
      <c r="H756" s="412"/>
      <c r="I756" s="412"/>
      <c r="J756" s="412"/>
      <c r="K756" s="414"/>
      <c r="L756" s="412"/>
      <c r="M756" s="412"/>
      <c r="N756" s="415"/>
      <c r="O756" s="412"/>
      <c r="P756" s="412"/>
      <c r="Q756" s="412"/>
      <c r="R756" s="412"/>
      <c r="S756" s="412"/>
      <c r="T756" s="412"/>
      <c r="U756" s="412"/>
      <c r="V756" s="412"/>
      <c r="W756" s="412"/>
      <c r="X756" s="412"/>
      <c r="Y756" s="412"/>
      <c r="Z756" s="412"/>
      <c r="AA756" s="412"/>
    </row>
    <row r="757" spans="1:27" ht="12.75" customHeight="1">
      <c r="A757" s="412"/>
      <c r="B757" s="412"/>
      <c r="C757" s="412"/>
      <c r="D757" s="413"/>
      <c r="E757" s="413"/>
      <c r="F757" s="412"/>
      <c r="G757" s="412"/>
      <c r="H757" s="412"/>
      <c r="I757" s="412"/>
      <c r="J757" s="412"/>
      <c r="K757" s="414"/>
      <c r="L757" s="412"/>
      <c r="M757" s="412"/>
      <c r="N757" s="415"/>
      <c r="O757" s="412"/>
      <c r="P757" s="412"/>
      <c r="Q757" s="412"/>
      <c r="R757" s="412"/>
      <c r="S757" s="412"/>
      <c r="T757" s="412"/>
      <c r="U757" s="412"/>
      <c r="V757" s="412"/>
      <c r="W757" s="412"/>
      <c r="X757" s="412"/>
      <c r="Y757" s="412"/>
      <c r="Z757" s="412"/>
      <c r="AA757" s="412"/>
    </row>
    <row r="758" spans="1:27" ht="12.75" customHeight="1">
      <c r="A758" s="412"/>
      <c r="B758" s="412"/>
      <c r="C758" s="412"/>
      <c r="D758" s="413"/>
      <c r="E758" s="413"/>
      <c r="F758" s="412"/>
      <c r="G758" s="412"/>
      <c r="H758" s="412"/>
      <c r="I758" s="412"/>
      <c r="J758" s="412"/>
      <c r="K758" s="414"/>
      <c r="L758" s="412"/>
      <c r="M758" s="412"/>
      <c r="N758" s="415"/>
      <c r="O758" s="412"/>
      <c r="P758" s="412"/>
      <c r="Q758" s="412"/>
      <c r="R758" s="412"/>
      <c r="S758" s="412"/>
      <c r="T758" s="412"/>
      <c r="U758" s="412"/>
      <c r="V758" s="412"/>
      <c r="W758" s="412"/>
      <c r="X758" s="412"/>
      <c r="Y758" s="412"/>
      <c r="Z758" s="412"/>
      <c r="AA758" s="412"/>
    </row>
    <row r="759" spans="1:27" ht="12.75" customHeight="1">
      <c r="A759" s="412"/>
      <c r="B759" s="412"/>
      <c r="C759" s="412"/>
      <c r="D759" s="413"/>
      <c r="E759" s="413"/>
      <c r="F759" s="412"/>
      <c r="G759" s="412"/>
      <c r="H759" s="412"/>
      <c r="I759" s="412"/>
      <c r="J759" s="412"/>
      <c r="K759" s="414"/>
      <c r="L759" s="412"/>
      <c r="M759" s="412"/>
      <c r="N759" s="415"/>
      <c r="O759" s="412"/>
      <c r="P759" s="412"/>
      <c r="Q759" s="412"/>
      <c r="R759" s="412"/>
      <c r="S759" s="412"/>
      <c r="T759" s="412"/>
      <c r="U759" s="412"/>
      <c r="V759" s="412"/>
      <c r="W759" s="412"/>
      <c r="X759" s="412"/>
      <c r="Y759" s="412"/>
      <c r="Z759" s="412"/>
      <c r="AA759" s="412"/>
    </row>
    <row r="760" spans="1:27" ht="12.75" customHeight="1">
      <c r="A760" s="412"/>
      <c r="B760" s="412"/>
      <c r="C760" s="412"/>
      <c r="D760" s="413"/>
      <c r="E760" s="413"/>
      <c r="F760" s="412"/>
      <c r="G760" s="412"/>
      <c r="H760" s="412"/>
      <c r="I760" s="412"/>
      <c r="J760" s="412"/>
      <c r="K760" s="414"/>
      <c r="L760" s="412"/>
      <c r="M760" s="412"/>
      <c r="N760" s="415"/>
      <c r="O760" s="412"/>
      <c r="P760" s="412"/>
      <c r="Q760" s="412"/>
      <c r="R760" s="412"/>
      <c r="S760" s="412"/>
      <c r="T760" s="412"/>
      <c r="U760" s="412"/>
      <c r="V760" s="412"/>
      <c r="W760" s="412"/>
      <c r="X760" s="412"/>
      <c r="Y760" s="412"/>
      <c r="Z760" s="412"/>
      <c r="AA760" s="412"/>
    </row>
    <row r="761" spans="1:27" ht="12.75" customHeight="1">
      <c r="A761" s="412"/>
      <c r="B761" s="412"/>
      <c r="C761" s="412"/>
      <c r="D761" s="413"/>
      <c r="E761" s="413"/>
      <c r="F761" s="412"/>
      <c r="G761" s="412"/>
      <c r="H761" s="412"/>
      <c r="I761" s="412"/>
      <c r="J761" s="412"/>
      <c r="K761" s="414"/>
      <c r="L761" s="412"/>
      <c r="M761" s="412"/>
      <c r="N761" s="415"/>
      <c r="O761" s="412"/>
      <c r="P761" s="412"/>
      <c r="Q761" s="412"/>
      <c r="R761" s="412"/>
      <c r="S761" s="412"/>
      <c r="T761" s="412"/>
      <c r="U761" s="412"/>
      <c r="V761" s="412"/>
      <c r="W761" s="412"/>
      <c r="X761" s="412"/>
      <c r="Y761" s="412"/>
      <c r="Z761" s="412"/>
      <c r="AA761" s="412"/>
    </row>
    <row r="762" spans="1:27" ht="12.75" customHeight="1">
      <c r="A762" s="412"/>
      <c r="B762" s="412"/>
      <c r="C762" s="412"/>
      <c r="D762" s="413"/>
      <c r="E762" s="413"/>
      <c r="F762" s="412"/>
      <c r="G762" s="412"/>
      <c r="H762" s="412"/>
      <c r="I762" s="412"/>
      <c r="J762" s="412"/>
      <c r="K762" s="414"/>
      <c r="L762" s="412"/>
      <c r="M762" s="412"/>
      <c r="N762" s="415"/>
      <c r="O762" s="412"/>
      <c r="P762" s="412"/>
      <c r="Q762" s="412"/>
      <c r="R762" s="412"/>
      <c r="S762" s="412"/>
      <c r="T762" s="412"/>
      <c r="U762" s="412"/>
      <c r="V762" s="412"/>
      <c r="W762" s="412"/>
      <c r="X762" s="412"/>
      <c r="Y762" s="412"/>
      <c r="Z762" s="412"/>
      <c r="AA762" s="412"/>
    </row>
    <row r="763" spans="1:27" ht="12.75" customHeight="1">
      <c r="A763" s="412"/>
      <c r="B763" s="412"/>
      <c r="C763" s="412"/>
      <c r="D763" s="413"/>
      <c r="E763" s="413"/>
      <c r="F763" s="412"/>
      <c r="G763" s="412"/>
      <c r="H763" s="412"/>
      <c r="I763" s="412"/>
      <c r="J763" s="412"/>
      <c r="K763" s="414"/>
      <c r="L763" s="412"/>
      <c r="M763" s="412"/>
      <c r="N763" s="415"/>
      <c r="O763" s="412"/>
      <c r="P763" s="412"/>
      <c r="Q763" s="412"/>
      <c r="R763" s="412"/>
      <c r="S763" s="412"/>
      <c r="T763" s="412"/>
      <c r="U763" s="412"/>
      <c r="V763" s="412"/>
      <c r="W763" s="412"/>
      <c r="X763" s="412"/>
      <c r="Y763" s="412"/>
      <c r="Z763" s="412"/>
      <c r="AA763" s="412"/>
    </row>
    <row r="764" spans="1:27" ht="12.75" customHeight="1">
      <c r="A764" s="412"/>
      <c r="B764" s="412"/>
      <c r="C764" s="412"/>
      <c r="D764" s="413"/>
      <c r="E764" s="413"/>
      <c r="F764" s="412"/>
      <c r="G764" s="412"/>
      <c r="H764" s="412"/>
      <c r="I764" s="412"/>
      <c r="J764" s="412"/>
      <c r="K764" s="414"/>
      <c r="L764" s="412"/>
      <c r="M764" s="412"/>
      <c r="N764" s="415"/>
      <c r="O764" s="412"/>
      <c r="P764" s="412"/>
      <c r="Q764" s="412"/>
      <c r="R764" s="412"/>
      <c r="S764" s="412"/>
      <c r="T764" s="412"/>
      <c r="U764" s="412"/>
      <c r="V764" s="412"/>
      <c r="W764" s="412"/>
      <c r="X764" s="412"/>
      <c r="Y764" s="412"/>
      <c r="Z764" s="412"/>
      <c r="AA764" s="412"/>
    </row>
    <row r="765" spans="1:27" ht="12.75" customHeight="1">
      <c r="A765" s="412"/>
      <c r="B765" s="412"/>
      <c r="C765" s="412"/>
      <c r="D765" s="413"/>
      <c r="E765" s="413"/>
      <c r="F765" s="412"/>
      <c r="G765" s="412"/>
      <c r="H765" s="412"/>
      <c r="I765" s="412"/>
      <c r="J765" s="412"/>
      <c r="K765" s="414"/>
      <c r="L765" s="412"/>
      <c r="M765" s="412"/>
      <c r="N765" s="415"/>
      <c r="O765" s="412"/>
      <c r="P765" s="412"/>
      <c r="Q765" s="412"/>
      <c r="R765" s="412"/>
      <c r="S765" s="412"/>
      <c r="T765" s="412"/>
      <c r="U765" s="412"/>
      <c r="V765" s="412"/>
      <c r="W765" s="412"/>
      <c r="X765" s="412"/>
      <c r="Y765" s="412"/>
      <c r="Z765" s="412"/>
      <c r="AA765" s="412"/>
    </row>
    <row r="766" spans="1:27" ht="12.75" customHeight="1">
      <c r="A766" s="412"/>
      <c r="B766" s="412"/>
      <c r="C766" s="412"/>
      <c r="D766" s="413"/>
      <c r="E766" s="413"/>
      <c r="F766" s="412"/>
      <c r="G766" s="412"/>
      <c r="H766" s="412"/>
      <c r="I766" s="412"/>
      <c r="J766" s="412"/>
      <c r="K766" s="414"/>
      <c r="L766" s="412"/>
      <c r="M766" s="412"/>
      <c r="N766" s="415"/>
      <c r="O766" s="412"/>
      <c r="P766" s="412"/>
      <c r="Q766" s="412"/>
      <c r="R766" s="412"/>
      <c r="S766" s="412"/>
      <c r="T766" s="412"/>
      <c r="U766" s="412"/>
      <c r="V766" s="412"/>
      <c r="W766" s="412"/>
      <c r="X766" s="412"/>
      <c r="Y766" s="412"/>
      <c r="Z766" s="412"/>
      <c r="AA766" s="412"/>
    </row>
    <row r="767" spans="1:27" ht="12.75" customHeight="1">
      <c r="A767" s="412"/>
      <c r="B767" s="412"/>
      <c r="C767" s="412"/>
      <c r="D767" s="413"/>
      <c r="E767" s="413"/>
      <c r="F767" s="412"/>
      <c r="G767" s="412"/>
      <c r="H767" s="412"/>
      <c r="I767" s="412"/>
      <c r="J767" s="412"/>
      <c r="K767" s="414"/>
      <c r="L767" s="412"/>
      <c r="M767" s="412"/>
      <c r="N767" s="415"/>
      <c r="O767" s="412"/>
      <c r="P767" s="412"/>
      <c r="Q767" s="412"/>
      <c r="R767" s="412"/>
      <c r="S767" s="412"/>
      <c r="T767" s="412"/>
      <c r="U767" s="412"/>
      <c r="V767" s="412"/>
      <c r="W767" s="412"/>
      <c r="X767" s="412"/>
      <c r="Y767" s="412"/>
      <c r="Z767" s="412"/>
      <c r="AA767" s="412"/>
    </row>
    <row r="768" spans="1:27" ht="12.75" customHeight="1">
      <c r="A768" s="412"/>
      <c r="B768" s="412"/>
      <c r="C768" s="412"/>
      <c r="D768" s="413"/>
      <c r="E768" s="413"/>
      <c r="F768" s="412"/>
      <c r="G768" s="412"/>
      <c r="H768" s="412"/>
      <c r="I768" s="412"/>
      <c r="J768" s="412"/>
      <c r="K768" s="414"/>
      <c r="L768" s="412"/>
      <c r="M768" s="412"/>
      <c r="N768" s="415"/>
      <c r="O768" s="412"/>
      <c r="P768" s="412"/>
      <c r="Q768" s="412"/>
      <c r="R768" s="412"/>
      <c r="S768" s="412"/>
      <c r="T768" s="412"/>
      <c r="U768" s="412"/>
      <c r="V768" s="412"/>
      <c r="W768" s="412"/>
      <c r="X768" s="412"/>
      <c r="Y768" s="412"/>
      <c r="Z768" s="412"/>
      <c r="AA768" s="412"/>
    </row>
    <row r="769" spans="1:27" ht="12.75" customHeight="1">
      <c r="A769" s="412"/>
      <c r="B769" s="412"/>
      <c r="C769" s="412"/>
      <c r="D769" s="413"/>
      <c r="E769" s="413"/>
      <c r="F769" s="412"/>
      <c r="G769" s="412"/>
      <c r="H769" s="412"/>
      <c r="I769" s="412"/>
      <c r="J769" s="412"/>
      <c r="K769" s="414"/>
      <c r="L769" s="412"/>
      <c r="M769" s="412"/>
      <c r="N769" s="415"/>
      <c r="O769" s="412"/>
      <c r="P769" s="412"/>
      <c r="Q769" s="412"/>
      <c r="R769" s="412"/>
      <c r="S769" s="412"/>
      <c r="T769" s="412"/>
      <c r="U769" s="412"/>
      <c r="V769" s="412"/>
      <c r="W769" s="412"/>
      <c r="X769" s="412"/>
      <c r="Y769" s="412"/>
      <c r="Z769" s="412"/>
      <c r="AA769" s="412"/>
    </row>
    <row r="770" spans="1:27" ht="12.75" customHeight="1">
      <c r="A770" s="412"/>
      <c r="B770" s="412"/>
      <c r="C770" s="412"/>
      <c r="D770" s="413"/>
      <c r="E770" s="413"/>
      <c r="F770" s="412"/>
      <c r="G770" s="412"/>
      <c r="H770" s="412"/>
      <c r="I770" s="412"/>
      <c r="J770" s="412"/>
      <c r="K770" s="414"/>
      <c r="L770" s="412"/>
      <c r="M770" s="412"/>
      <c r="N770" s="415"/>
      <c r="O770" s="412"/>
      <c r="P770" s="412"/>
      <c r="Q770" s="412"/>
      <c r="R770" s="412"/>
      <c r="S770" s="412"/>
      <c r="T770" s="412"/>
      <c r="U770" s="412"/>
      <c r="V770" s="412"/>
      <c r="W770" s="412"/>
      <c r="X770" s="412"/>
      <c r="Y770" s="412"/>
      <c r="Z770" s="412"/>
      <c r="AA770" s="412"/>
    </row>
    <row r="771" spans="1:27" ht="12.75" customHeight="1">
      <c r="A771" s="412"/>
      <c r="B771" s="412"/>
      <c r="C771" s="412"/>
      <c r="D771" s="413"/>
      <c r="E771" s="413"/>
      <c r="F771" s="412"/>
      <c r="G771" s="412"/>
      <c r="H771" s="412"/>
      <c r="I771" s="412"/>
      <c r="J771" s="412"/>
      <c r="K771" s="414"/>
      <c r="L771" s="412"/>
      <c r="M771" s="412"/>
      <c r="N771" s="415"/>
      <c r="O771" s="412"/>
      <c r="P771" s="412"/>
      <c r="Q771" s="412"/>
      <c r="R771" s="412"/>
      <c r="S771" s="412"/>
      <c r="T771" s="412"/>
      <c r="U771" s="412"/>
      <c r="V771" s="412"/>
      <c r="W771" s="412"/>
      <c r="X771" s="412"/>
      <c r="Y771" s="412"/>
      <c r="Z771" s="412"/>
      <c r="AA771" s="412"/>
    </row>
    <row r="772" spans="1:27" ht="12.75" customHeight="1">
      <c r="A772" s="412"/>
      <c r="B772" s="412"/>
      <c r="C772" s="412"/>
      <c r="D772" s="413"/>
      <c r="E772" s="413"/>
      <c r="F772" s="412"/>
      <c r="G772" s="412"/>
      <c r="H772" s="412"/>
      <c r="I772" s="412"/>
      <c r="J772" s="412"/>
      <c r="K772" s="414"/>
      <c r="L772" s="412"/>
      <c r="M772" s="412"/>
      <c r="N772" s="415"/>
      <c r="O772" s="412"/>
      <c r="P772" s="412"/>
      <c r="Q772" s="412"/>
      <c r="R772" s="412"/>
      <c r="S772" s="412"/>
      <c r="T772" s="412"/>
      <c r="U772" s="412"/>
      <c r="V772" s="412"/>
      <c r="W772" s="412"/>
      <c r="X772" s="412"/>
      <c r="Y772" s="412"/>
      <c r="Z772" s="412"/>
      <c r="AA772" s="412"/>
    </row>
    <row r="773" spans="1:27" ht="12.75" customHeight="1">
      <c r="A773" s="412"/>
      <c r="B773" s="412"/>
      <c r="C773" s="412"/>
      <c r="D773" s="413"/>
      <c r="E773" s="413"/>
      <c r="F773" s="412"/>
      <c r="G773" s="412"/>
      <c r="H773" s="412"/>
      <c r="I773" s="412"/>
      <c r="J773" s="412"/>
      <c r="K773" s="414"/>
      <c r="L773" s="412"/>
      <c r="M773" s="412"/>
      <c r="N773" s="415"/>
      <c r="O773" s="412"/>
      <c r="P773" s="412"/>
      <c r="Q773" s="412"/>
      <c r="R773" s="412"/>
      <c r="S773" s="412"/>
      <c r="T773" s="412"/>
      <c r="U773" s="412"/>
      <c r="V773" s="412"/>
      <c r="W773" s="412"/>
      <c r="X773" s="412"/>
      <c r="Y773" s="412"/>
      <c r="Z773" s="412"/>
      <c r="AA773" s="412"/>
    </row>
    <row r="774" spans="1:27" ht="12.75" customHeight="1">
      <c r="A774" s="412"/>
      <c r="B774" s="412"/>
      <c r="C774" s="412"/>
      <c r="D774" s="413"/>
      <c r="E774" s="413"/>
      <c r="F774" s="412"/>
      <c r="G774" s="412"/>
      <c r="H774" s="412"/>
      <c r="I774" s="412"/>
      <c r="J774" s="412"/>
      <c r="K774" s="414"/>
      <c r="L774" s="412"/>
      <c r="M774" s="412"/>
      <c r="N774" s="415"/>
      <c r="O774" s="412"/>
      <c r="P774" s="412"/>
      <c r="Q774" s="412"/>
      <c r="R774" s="412"/>
      <c r="S774" s="412"/>
      <c r="T774" s="412"/>
      <c r="U774" s="412"/>
      <c r="V774" s="412"/>
      <c r="W774" s="412"/>
      <c r="X774" s="412"/>
      <c r="Y774" s="412"/>
      <c r="Z774" s="412"/>
      <c r="AA774" s="412"/>
    </row>
    <row r="775" spans="1:27" ht="12.75" customHeight="1">
      <c r="A775" s="412"/>
      <c r="B775" s="412"/>
      <c r="C775" s="412"/>
      <c r="D775" s="413"/>
      <c r="E775" s="413"/>
      <c r="F775" s="412"/>
      <c r="G775" s="412"/>
      <c r="H775" s="412"/>
      <c r="I775" s="412"/>
      <c r="J775" s="412"/>
      <c r="K775" s="414"/>
      <c r="L775" s="412"/>
      <c r="M775" s="412"/>
      <c r="N775" s="415"/>
      <c r="O775" s="412"/>
      <c r="P775" s="412"/>
      <c r="Q775" s="412"/>
      <c r="R775" s="412"/>
      <c r="S775" s="412"/>
      <c r="T775" s="412"/>
      <c r="U775" s="412"/>
      <c r="V775" s="412"/>
      <c r="W775" s="412"/>
      <c r="X775" s="412"/>
      <c r="Y775" s="412"/>
      <c r="Z775" s="412"/>
      <c r="AA775" s="412"/>
    </row>
    <row r="776" spans="1:27" ht="12.75" customHeight="1">
      <c r="A776" s="412"/>
      <c r="B776" s="412"/>
      <c r="C776" s="412"/>
      <c r="D776" s="413"/>
      <c r="E776" s="413"/>
      <c r="F776" s="412"/>
      <c r="G776" s="412"/>
      <c r="H776" s="412"/>
      <c r="I776" s="412"/>
      <c r="J776" s="412"/>
      <c r="K776" s="414"/>
      <c r="L776" s="412"/>
      <c r="M776" s="412"/>
      <c r="N776" s="415"/>
      <c r="O776" s="412"/>
      <c r="P776" s="412"/>
      <c r="Q776" s="412"/>
      <c r="R776" s="412"/>
      <c r="S776" s="412"/>
      <c r="T776" s="412"/>
      <c r="U776" s="412"/>
      <c r="V776" s="412"/>
      <c r="W776" s="412"/>
      <c r="X776" s="412"/>
      <c r="Y776" s="412"/>
      <c r="Z776" s="412"/>
      <c r="AA776" s="412"/>
    </row>
    <row r="777" spans="1:27" ht="12.75" customHeight="1">
      <c r="A777" s="412"/>
      <c r="B777" s="412"/>
      <c r="C777" s="412"/>
      <c r="D777" s="413"/>
      <c r="E777" s="413"/>
      <c r="F777" s="412"/>
      <c r="G777" s="412"/>
      <c r="H777" s="412"/>
      <c r="I777" s="412"/>
      <c r="J777" s="412"/>
      <c r="K777" s="414"/>
      <c r="L777" s="412"/>
      <c r="M777" s="412"/>
      <c r="N777" s="415"/>
      <c r="O777" s="412"/>
      <c r="P777" s="412"/>
      <c r="Q777" s="412"/>
      <c r="R777" s="412"/>
      <c r="S777" s="412"/>
      <c r="T777" s="412"/>
      <c r="U777" s="412"/>
      <c r="V777" s="412"/>
      <c r="W777" s="412"/>
      <c r="X777" s="412"/>
      <c r="Y777" s="412"/>
      <c r="Z777" s="412"/>
      <c r="AA777" s="412"/>
    </row>
    <row r="778" spans="1:27" ht="12.75" customHeight="1">
      <c r="A778" s="412"/>
      <c r="B778" s="412"/>
      <c r="C778" s="412"/>
      <c r="D778" s="413"/>
      <c r="E778" s="413"/>
      <c r="F778" s="412"/>
      <c r="G778" s="412"/>
      <c r="H778" s="412"/>
      <c r="I778" s="412"/>
      <c r="J778" s="412"/>
      <c r="K778" s="414"/>
      <c r="L778" s="412"/>
      <c r="M778" s="412"/>
      <c r="N778" s="415"/>
      <c r="O778" s="412"/>
      <c r="P778" s="412"/>
      <c r="Q778" s="412"/>
      <c r="R778" s="412"/>
      <c r="S778" s="412"/>
      <c r="T778" s="412"/>
      <c r="U778" s="412"/>
      <c r="V778" s="412"/>
      <c r="W778" s="412"/>
      <c r="X778" s="412"/>
      <c r="Y778" s="412"/>
      <c r="Z778" s="412"/>
      <c r="AA778" s="412"/>
    </row>
    <row r="779" spans="1:27" ht="12.75" customHeight="1">
      <c r="A779" s="412"/>
      <c r="B779" s="412"/>
      <c r="C779" s="412"/>
      <c r="D779" s="413"/>
      <c r="E779" s="413"/>
      <c r="F779" s="412"/>
      <c r="G779" s="412"/>
      <c r="H779" s="412"/>
      <c r="I779" s="412"/>
      <c r="J779" s="412"/>
      <c r="K779" s="414"/>
      <c r="L779" s="412"/>
      <c r="M779" s="412"/>
      <c r="N779" s="415"/>
      <c r="O779" s="412"/>
      <c r="P779" s="412"/>
      <c r="Q779" s="412"/>
      <c r="R779" s="412"/>
      <c r="S779" s="412"/>
      <c r="T779" s="412"/>
      <c r="U779" s="412"/>
      <c r="V779" s="412"/>
      <c r="W779" s="412"/>
      <c r="X779" s="412"/>
      <c r="Y779" s="412"/>
      <c r="Z779" s="412"/>
      <c r="AA779" s="412"/>
    </row>
    <row r="780" spans="1:27" ht="12.75" customHeight="1">
      <c r="A780" s="412"/>
      <c r="B780" s="412"/>
      <c r="C780" s="412"/>
      <c r="D780" s="413"/>
      <c r="E780" s="413"/>
      <c r="F780" s="412"/>
      <c r="G780" s="412"/>
      <c r="H780" s="412"/>
      <c r="I780" s="412"/>
      <c r="J780" s="412"/>
      <c r="K780" s="414"/>
      <c r="L780" s="412"/>
      <c r="M780" s="412"/>
      <c r="N780" s="415"/>
      <c r="O780" s="412"/>
      <c r="P780" s="412"/>
      <c r="Q780" s="412"/>
      <c r="R780" s="412"/>
      <c r="S780" s="412"/>
      <c r="T780" s="412"/>
      <c r="U780" s="412"/>
      <c r="V780" s="412"/>
      <c r="W780" s="412"/>
      <c r="X780" s="412"/>
      <c r="Y780" s="412"/>
      <c r="Z780" s="412"/>
      <c r="AA780" s="412"/>
    </row>
    <row r="781" spans="1:27" ht="12.75" customHeight="1">
      <c r="A781" s="412"/>
      <c r="B781" s="412"/>
      <c r="C781" s="412"/>
      <c r="D781" s="413"/>
      <c r="E781" s="413"/>
      <c r="F781" s="412"/>
      <c r="G781" s="412"/>
      <c r="H781" s="412"/>
      <c r="I781" s="412"/>
      <c r="J781" s="412"/>
      <c r="K781" s="414"/>
      <c r="L781" s="412"/>
      <c r="M781" s="412"/>
      <c r="N781" s="415"/>
      <c r="O781" s="412"/>
      <c r="P781" s="412"/>
      <c r="Q781" s="412"/>
      <c r="R781" s="412"/>
      <c r="S781" s="412"/>
      <c r="T781" s="412"/>
      <c r="U781" s="412"/>
      <c r="V781" s="412"/>
      <c r="W781" s="412"/>
      <c r="X781" s="412"/>
      <c r="Y781" s="412"/>
      <c r="Z781" s="412"/>
      <c r="AA781" s="412"/>
    </row>
    <row r="782" spans="1:27" ht="12.75" customHeight="1">
      <c r="A782" s="412"/>
      <c r="B782" s="412"/>
      <c r="C782" s="412"/>
      <c r="D782" s="413"/>
      <c r="E782" s="413"/>
      <c r="F782" s="412"/>
      <c r="G782" s="412"/>
      <c r="H782" s="412"/>
      <c r="I782" s="412"/>
      <c r="J782" s="412"/>
      <c r="K782" s="414"/>
      <c r="L782" s="412"/>
      <c r="M782" s="412"/>
      <c r="N782" s="415"/>
      <c r="O782" s="412"/>
      <c r="P782" s="412"/>
      <c r="Q782" s="412"/>
      <c r="R782" s="412"/>
      <c r="S782" s="412"/>
      <c r="T782" s="412"/>
      <c r="U782" s="412"/>
      <c r="V782" s="412"/>
      <c r="W782" s="412"/>
      <c r="X782" s="412"/>
      <c r="Y782" s="412"/>
      <c r="Z782" s="412"/>
      <c r="AA782" s="412"/>
    </row>
    <row r="783" spans="1:27" ht="12.75" customHeight="1">
      <c r="A783" s="412"/>
      <c r="B783" s="412"/>
      <c r="C783" s="412"/>
      <c r="D783" s="413"/>
      <c r="E783" s="413"/>
      <c r="F783" s="412"/>
      <c r="G783" s="412"/>
      <c r="H783" s="412"/>
      <c r="I783" s="412"/>
      <c r="J783" s="412"/>
      <c r="K783" s="414"/>
      <c r="L783" s="412"/>
      <c r="M783" s="412"/>
      <c r="N783" s="415"/>
      <c r="O783" s="412"/>
      <c r="P783" s="412"/>
      <c r="Q783" s="412"/>
      <c r="R783" s="412"/>
      <c r="S783" s="412"/>
      <c r="T783" s="412"/>
      <c r="U783" s="412"/>
      <c r="V783" s="412"/>
      <c r="W783" s="412"/>
      <c r="X783" s="412"/>
      <c r="Y783" s="412"/>
      <c r="Z783" s="412"/>
      <c r="AA783" s="412"/>
    </row>
    <row r="784" spans="1:27" ht="12.75" customHeight="1">
      <c r="A784" s="412"/>
      <c r="B784" s="412"/>
      <c r="C784" s="412"/>
      <c r="D784" s="413"/>
      <c r="E784" s="413"/>
      <c r="F784" s="412"/>
      <c r="G784" s="412"/>
      <c r="H784" s="412"/>
      <c r="I784" s="412"/>
      <c r="J784" s="412"/>
      <c r="K784" s="414"/>
      <c r="L784" s="412"/>
      <c r="M784" s="412"/>
      <c r="N784" s="415"/>
      <c r="O784" s="412"/>
      <c r="P784" s="412"/>
      <c r="Q784" s="412"/>
      <c r="R784" s="412"/>
      <c r="S784" s="412"/>
      <c r="T784" s="412"/>
      <c r="U784" s="412"/>
      <c r="V784" s="412"/>
      <c r="W784" s="412"/>
      <c r="X784" s="412"/>
      <c r="Y784" s="412"/>
      <c r="Z784" s="412"/>
      <c r="AA784" s="412"/>
    </row>
    <row r="785" spans="1:27" ht="12.75" customHeight="1">
      <c r="A785" s="412"/>
      <c r="B785" s="412"/>
      <c r="C785" s="412"/>
      <c r="D785" s="413"/>
      <c r="E785" s="413"/>
      <c r="F785" s="412"/>
      <c r="G785" s="412"/>
      <c r="H785" s="412"/>
      <c r="I785" s="412"/>
      <c r="J785" s="412"/>
      <c r="K785" s="414"/>
      <c r="L785" s="412"/>
      <c r="M785" s="412"/>
      <c r="N785" s="415"/>
      <c r="O785" s="412"/>
      <c r="P785" s="412"/>
      <c r="Q785" s="412"/>
      <c r="R785" s="412"/>
      <c r="S785" s="412"/>
      <c r="T785" s="412"/>
      <c r="U785" s="412"/>
      <c r="V785" s="412"/>
      <c r="W785" s="412"/>
      <c r="X785" s="412"/>
      <c r="Y785" s="412"/>
      <c r="Z785" s="412"/>
      <c r="AA785" s="412"/>
    </row>
    <row r="786" spans="1:27" ht="12.75" customHeight="1">
      <c r="A786" s="412"/>
      <c r="B786" s="412"/>
      <c r="C786" s="412"/>
      <c r="D786" s="413"/>
      <c r="E786" s="413"/>
      <c r="F786" s="412"/>
      <c r="G786" s="412"/>
      <c r="H786" s="412"/>
      <c r="I786" s="412"/>
      <c r="J786" s="412"/>
      <c r="K786" s="414"/>
      <c r="L786" s="412"/>
      <c r="M786" s="412"/>
      <c r="N786" s="415"/>
      <c r="O786" s="412"/>
      <c r="P786" s="412"/>
      <c r="Q786" s="412"/>
      <c r="R786" s="412"/>
      <c r="S786" s="412"/>
      <c r="T786" s="412"/>
      <c r="U786" s="412"/>
      <c r="V786" s="412"/>
      <c r="W786" s="412"/>
      <c r="X786" s="412"/>
      <c r="Y786" s="412"/>
      <c r="Z786" s="412"/>
      <c r="AA786" s="412"/>
    </row>
    <row r="787" spans="1:27" ht="12.75" customHeight="1">
      <c r="A787" s="412"/>
      <c r="B787" s="412"/>
      <c r="C787" s="412"/>
      <c r="D787" s="413"/>
      <c r="E787" s="413"/>
      <c r="F787" s="412"/>
      <c r="G787" s="412"/>
      <c r="H787" s="412"/>
      <c r="I787" s="412"/>
      <c r="J787" s="412"/>
      <c r="K787" s="414"/>
      <c r="L787" s="412"/>
      <c r="M787" s="412"/>
      <c r="N787" s="415"/>
      <c r="O787" s="412"/>
      <c r="P787" s="412"/>
      <c r="Q787" s="412"/>
      <c r="R787" s="412"/>
      <c r="S787" s="412"/>
      <c r="T787" s="412"/>
      <c r="U787" s="412"/>
      <c r="V787" s="412"/>
      <c r="W787" s="412"/>
      <c r="X787" s="412"/>
      <c r="Y787" s="412"/>
      <c r="Z787" s="412"/>
      <c r="AA787" s="412"/>
    </row>
    <row r="788" spans="1:27" ht="12.75" customHeight="1">
      <c r="A788" s="412"/>
      <c r="B788" s="412"/>
      <c r="C788" s="412"/>
      <c r="D788" s="413"/>
      <c r="E788" s="413"/>
      <c r="F788" s="412"/>
      <c r="G788" s="412"/>
      <c r="H788" s="412"/>
      <c r="I788" s="412"/>
      <c r="J788" s="412"/>
      <c r="K788" s="414"/>
      <c r="L788" s="412"/>
      <c r="M788" s="412"/>
      <c r="N788" s="415"/>
      <c r="O788" s="412"/>
      <c r="P788" s="412"/>
      <c r="Q788" s="412"/>
      <c r="R788" s="412"/>
      <c r="S788" s="412"/>
      <c r="T788" s="412"/>
      <c r="U788" s="412"/>
      <c r="V788" s="412"/>
      <c r="W788" s="412"/>
      <c r="X788" s="412"/>
      <c r="Y788" s="412"/>
      <c r="Z788" s="412"/>
      <c r="AA788" s="412"/>
    </row>
    <row r="789" spans="1:27" ht="12.75" customHeight="1">
      <c r="A789" s="412"/>
      <c r="B789" s="412"/>
      <c r="C789" s="412"/>
      <c r="D789" s="413"/>
      <c r="E789" s="413"/>
      <c r="F789" s="412"/>
      <c r="G789" s="412"/>
      <c r="H789" s="412"/>
      <c r="I789" s="412"/>
      <c r="J789" s="412"/>
      <c r="K789" s="414"/>
      <c r="L789" s="412"/>
      <c r="M789" s="412"/>
      <c r="N789" s="415"/>
      <c r="O789" s="412"/>
      <c r="P789" s="412"/>
      <c r="Q789" s="412"/>
      <c r="R789" s="412"/>
      <c r="S789" s="412"/>
      <c r="T789" s="412"/>
      <c r="U789" s="412"/>
      <c r="V789" s="412"/>
      <c r="W789" s="412"/>
      <c r="X789" s="412"/>
      <c r="Y789" s="412"/>
      <c r="Z789" s="412"/>
      <c r="AA789" s="412"/>
    </row>
    <row r="790" spans="1:27" ht="12.75" customHeight="1">
      <c r="A790" s="412"/>
      <c r="B790" s="412"/>
      <c r="C790" s="412"/>
      <c r="D790" s="413"/>
      <c r="E790" s="413"/>
      <c r="F790" s="412"/>
      <c r="G790" s="412"/>
      <c r="H790" s="412"/>
      <c r="I790" s="412"/>
      <c r="J790" s="412"/>
      <c r="K790" s="414"/>
      <c r="L790" s="412"/>
      <c r="M790" s="412"/>
      <c r="N790" s="415"/>
      <c r="O790" s="412"/>
      <c r="P790" s="412"/>
      <c r="Q790" s="412"/>
      <c r="R790" s="412"/>
      <c r="S790" s="412"/>
      <c r="T790" s="412"/>
      <c r="U790" s="412"/>
      <c r="V790" s="412"/>
      <c r="W790" s="412"/>
      <c r="X790" s="412"/>
      <c r="Y790" s="412"/>
      <c r="Z790" s="412"/>
      <c r="AA790" s="412"/>
    </row>
    <row r="791" spans="1:27" ht="12.75" customHeight="1">
      <c r="A791" s="412"/>
      <c r="B791" s="412"/>
      <c r="C791" s="412"/>
      <c r="D791" s="413"/>
      <c r="E791" s="413"/>
      <c r="F791" s="412"/>
      <c r="G791" s="412"/>
      <c r="H791" s="412"/>
      <c r="I791" s="412"/>
      <c r="J791" s="412"/>
      <c r="K791" s="414"/>
      <c r="L791" s="412"/>
      <c r="M791" s="412"/>
      <c r="N791" s="415"/>
      <c r="O791" s="412"/>
      <c r="P791" s="412"/>
      <c r="Q791" s="412"/>
      <c r="R791" s="412"/>
      <c r="S791" s="412"/>
      <c r="T791" s="412"/>
      <c r="U791" s="412"/>
      <c r="V791" s="412"/>
      <c r="W791" s="412"/>
      <c r="X791" s="412"/>
      <c r="Y791" s="412"/>
      <c r="Z791" s="412"/>
      <c r="AA791" s="412"/>
    </row>
    <row r="792" spans="1:27" ht="12.75" customHeight="1">
      <c r="A792" s="412"/>
      <c r="B792" s="412"/>
      <c r="C792" s="412"/>
      <c r="D792" s="413"/>
      <c r="E792" s="413"/>
      <c r="F792" s="412"/>
      <c r="G792" s="412"/>
      <c r="H792" s="412"/>
      <c r="I792" s="412"/>
      <c r="J792" s="412"/>
      <c r="K792" s="414"/>
      <c r="L792" s="412"/>
      <c r="M792" s="412"/>
      <c r="N792" s="415"/>
      <c r="O792" s="412"/>
      <c r="P792" s="412"/>
      <c r="Q792" s="412"/>
      <c r="R792" s="412"/>
      <c r="S792" s="412"/>
      <c r="T792" s="412"/>
      <c r="U792" s="412"/>
      <c r="V792" s="412"/>
      <c r="W792" s="412"/>
      <c r="X792" s="412"/>
      <c r="Y792" s="412"/>
      <c r="Z792" s="412"/>
      <c r="AA792" s="412"/>
    </row>
    <row r="793" spans="1:27" ht="12.75" customHeight="1">
      <c r="A793" s="412"/>
      <c r="B793" s="412"/>
      <c r="C793" s="412"/>
      <c r="D793" s="413"/>
      <c r="E793" s="413"/>
      <c r="F793" s="412"/>
      <c r="G793" s="412"/>
      <c r="H793" s="412"/>
      <c r="I793" s="412"/>
      <c r="J793" s="412"/>
      <c r="K793" s="414"/>
      <c r="L793" s="412"/>
      <c r="M793" s="412"/>
      <c r="N793" s="415"/>
      <c r="O793" s="412"/>
      <c r="P793" s="412"/>
      <c r="Q793" s="412"/>
      <c r="R793" s="412"/>
      <c r="S793" s="412"/>
      <c r="T793" s="412"/>
      <c r="U793" s="412"/>
      <c r="V793" s="412"/>
      <c r="W793" s="412"/>
      <c r="X793" s="412"/>
      <c r="Y793" s="412"/>
      <c r="Z793" s="412"/>
      <c r="AA793" s="412"/>
    </row>
    <row r="794" spans="1:27" ht="12.75" customHeight="1">
      <c r="A794" s="412"/>
      <c r="B794" s="412"/>
      <c r="C794" s="412"/>
      <c r="D794" s="413"/>
      <c r="E794" s="413"/>
      <c r="F794" s="412"/>
      <c r="G794" s="412"/>
      <c r="H794" s="412"/>
      <c r="I794" s="412"/>
      <c r="J794" s="412"/>
      <c r="K794" s="414"/>
      <c r="L794" s="412"/>
      <c r="M794" s="412"/>
      <c r="N794" s="415"/>
      <c r="O794" s="412"/>
      <c r="P794" s="412"/>
      <c r="Q794" s="412"/>
      <c r="R794" s="412"/>
      <c r="S794" s="412"/>
      <c r="T794" s="412"/>
      <c r="U794" s="412"/>
      <c r="V794" s="412"/>
      <c r="W794" s="412"/>
      <c r="X794" s="412"/>
      <c r="Y794" s="412"/>
      <c r="Z794" s="412"/>
      <c r="AA794" s="412"/>
    </row>
    <row r="795" spans="1:27" ht="12.75" customHeight="1">
      <c r="A795" s="412"/>
      <c r="B795" s="412"/>
      <c r="C795" s="412"/>
      <c r="D795" s="413"/>
      <c r="E795" s="413"/>
      <c r="F795" s="412"/>
      <c r="G795" s="412"/>
      <c r="H795" s="412"/>
      <c r="I795" s="412"/>
      <c r="J795" s="412"/>
      <c r="K795" s="414"/>
      <c r="L795" s="412"/>
      <c r="M795" s="412"/>
      <c r="N795" s="415"/>
      <c r="O795" s="412"/>
      <c r="P795" s="412"/>
      <c r="Q795" s="412"/>
      <c r="R795" s="412"/>
      <c r="S795" s="412"/>
      <c r="T795" s="412"/>
      <c r="U795" s="412"/>
      <c r="V795" s="412"/>
      <c r="W795" s="412"/>
      <c r="X795" s="412"/>
      <c r="Y795" s="412"/>
      <c r="Z795" s="412"/>
      <c r="AA795" s="412"/>
    </row>
    <row r="796" spans="1:27" ht="12.75" customHeight="1">
      <c r="A796" s="412"/>
      <c r="B796" s="412"/>
      <c r="C796" s="412"/>
      <c r="D796" s="413"/>
      <c r="E796" s="413"/>
      <c r="F796" s="412"/>
      <c r="G796" s="412"/>
      <c r="H796" s="412"/>
      <c r="I796" s="412"/>
      <c r="J796" s="412"/>
      <c r="K796" s="414"/>
      <c r="L796" s="412"/>
      <c r="M796" s="412"/>
      <c r="N796" s="415"/>
      <c r="O796" s="412"/>
      <c r="P796" s="412"/>
      <c r="Q796" s="412"/>
      <c r="R796" s="412"/>
      <c r="S796" s="412"/>
      <c r="T796" s="412"/>
      <c r="U796" s="412"/>
      <c r="V796" s="412"/>
      <c r="W796" s="412"/>
      <c r="X796" s="412"/>
      <c r="Y796" s="412"/>
      <c r="Z796" s="412"/>
      <c r="AA796" s="412"/>
    </row>
    <row r="797" spans="1:27" ht="12.75" customHeight="1">
      <c r="A797" s="412"/>
      <c r="B797" s="412"/>
      <c r="C797" s="412"/>
      <c r="D797" s="413"/>
      <c r="E797" s="413"/>
      <c r="F797" s="412"/>
      <c r="G797" s="412"/>
      <c r="H797" s="412"/>
      <c r="I797" s="412"/>
      <c r="J797" s="412"/>
      <c r="K797" s="414"/>
      <c r="L797" s="412"/>
      <c r="M797" s="412"/>
      <c r="N797" s="415"/>
      <c r="O797" s="412"/>
      <c r="P797" s="412"/>
      <c r="Q797" s="412"/>
      <c r="R797" s="412"/>
      <c r="S797" s="412"/>
      <c r="T797" s="412"/>
      <c r="U797" s="412"/>
      <c r="V797" s="412"/>
      <c r="W797" s="412"/>
      <c r="X797" s="412"/>
      <c r="Y797" s="412"/>
      <c r="Z797" s="412"/>
      <c r="AA797" s="412"/>
    </row>
    <row r="798" spans="1:27" ht="12.75" customHeight="1">
      <c r="A798" s="412"/>
      <c r="B798" s="412"/>
      <c r="C798" s="412"/>
      <c r="D798" s="413"/>
      <c r="E798" s="413"/>
      <c r="F798" s="412"/>
      <c r="G798" s="412"/>
      <c r="H798" s="412"/>
      <c r="I798" s="412"/>
      <c r="J798" s="412"/>
      <c r="K798" s="414"/>
      <c r="L798" s="412"/>
      <c r="M798" s="412"/>
      <c r="N798" s="415"/>
      <c r="O798" s="412"/>
      <c r="P798" s="412"/>
      <c r="Q798" s="412"/>
      <c r="R798" s="412"/>
      <c r="S798" s="412"/>
      <c r="T798" s="412"/>
      <c r="U798" s="412"/>
      <c r="V798" s="412"/>
      <c r="W798" s="412"/>
      <c r="X798" s="412"/>
      <c r="Y798" s="412"/>
      <c r="Z798" s="412"/>
      <c r="AA798" s="412"/>
    </row>
    <row r="799" spans="1:27" ht="12.75" customHeight="1">
      <c r="A799" s="412"/>
      <c r="B799" s="412"/>
      <c r="C799" s="412"/>
      <c r="D799" s="413"/>
      <c r="E799" s="413"/>
      <c r="F799" s="412"/>
      <c r="G799" s="412"/>
      <c r="H799" s="412"/>
      <c r="I799" s="412"/>
      <c r="J799" s="412"/>
      <c r="K799" s="414"/>
      <c r="L799" s="412"/>
      <c r="M799" s="412"/>
      <c r="N799" s="415"/>
      <c r="O799" s="412"/>
      <c r="P799" s="412"/>
      <c r="Q799" s="412"/>
      <c r="R799" s="412"/>
      <c r="S799" s="412"/>
      <c r="T799" s="412"/>
      <c r="U799" s="412"/>
      <c r="V799" s="412"/>
      <c r="W799" s="412"/>
      <c r="X799" s="412"/>
      <c r="Y799" s="412"/>
      <c r="Z799" s="412"/>
      <c r="AA799" s="412"/>
    </row>
    <row r="800" spans="1:27" ht="12.75" customHeight="1">
      <c r="A800" s="412"/>
      <c r="B800" s="412"/>
      <c r="C800" s="412"/>
      <c r="D800" s="413"/>
      <c r="E800" s="413"/>
      <c r="F800" s="412"/>
      <c r="G800" s="412"/>
      <c r="H800" s="412"/>
      <c r="I800" s="412"/>
      <c r="J800" s="412"/>
      <c r="K800" s="414"/>
      <c r="L800" s="412"/>
      <c r="M800" s="412"/>
      <c r="N800" s="415"/>
      <c r="O800" s="412"/>
      <c r="P800" s="412"/>
      <c r="Q800" s="412"/>
      <c r="R800" s="412"/>
      <c r="S800" s="412"/>
      <c r="T800" s="412"/>
      <c r="U800" s="412"/>
      <c r="V800" s="412"/>
      <c r="W800" s="412"/>
      <c r="X800" s="412"/>
      <c r="Y800" s="412"/>
      <c r="Z800" s="412"/>
      <c r="AA800" s="412"/>
    </row>
    <row r="801" spans="1:27" ht="12.75" customHeight="1">
      <c r="A801" s="412"/>
      <c r="B801" s="412"/>
      <c r="C801" s="412"/>
      <c r="D801" s="413"/>
      <c r="E801" s="413"/>
      <c r="F801" s="412"/>
      <c r="G801" s="412"/>
      <c r="H801" s="412"/>
      <c r="I801" s="412"/>
      <c r="J801" s="412"/>
      <c r="K801" s="414"/>
      <c r="L801" s="412"/>
      <c r="M801" s="412"/>
      <c r="N801" s="415"/>
      <c r="O801" s="412"/>
      <c r="P801" s="412"/>
      <c r="Q801" s="412"/>
      <c r="R801" s="412"/>
      <c r="S801" s="412"/>
      <c r="T801" s="412"/>
      <c r="U801" s="412"/>
      <c r="V801" s="412"/>
      <c r="W801" s="412"/>
      <c r="X801" s="412"/>
      <c r="Y801" s="412"/>
      <c r="Z801" s="412"/>
      <c r="AA801" s="412"/>
    </row>
    <row r="802" spans="1:27" ht="12.75" customHeight="1">
      <c r="A802" s="412"/>
      <c r="B802" s="412"/>
      <c r="C802" s="412"/>
      <c r="D802" s="413"/>
      <c r="E802" s="413"/>
      <c r="F802" s="412"/>
      <c r="G802" s="412"/>
      <c r="H802" s="412"/>
      <c r="I802" s="412"/>
      <c r="J802" s="412"/>
      <c r="K802" s="414"/>
      <c r="L802" s="412"/>
      <c r="M802" s="412"/>
      <c r="N802" s="415"/>
      <c r="O802" s="412"/>
      <c r="P802" s="412"/>
      <c r="Q802" s="412"/>
      <c r="R802" s="412"/>
      <c r="S802" s="412"/>
      <c r="T802" s="412"/>
      <c r="U802" s="412"/>
      <c r="V802" s="412"/>
      <c r="W802" s="412"/>
      <c r="X802" s="412"/>
      <c r="Y802" s="412"/>
      <c r="Z802" s="412"/>
      <c r="AA802" s="412"/>
    </row>
    <row r="803" spans="1:27" ht="12.75" customHeight="1">
      <c r="A803" s="412"/>
      <c r="B803" s="412"/>
      <c r="C803" s="412"/>
      <c r="D803" s="413"/>
      <c r="E803" s="413"/>
      <c r="F803" s="412"/>
      <c r="G803" s="412"/>
      <c r="H803" s="412"/>
      <c r="I803" s="412"/>
      <c r="J803" s="412"/>
      <c r="K803" s="414"/>
      <c r="L803" s="412"/>
      <c r="M803" s="412"/>
      <c r="N803" s="415"/>
      <c r="O803" s="412"/>
      <c r="P803" s="412"/>
      <c r="Q803" s="412"/>
      <c r="R803" s="412"/>
      <c r="S803" s="412"/>
      <c r="T803" s="412"/>
      <c r="U803" s="412"/>
      <c r="V803" s="412"/>
      <c r="W803" s="412"/>
      <c r="X803" s="412"/>
      <c r="Y803" s="412"/>
      <c r="Z803" s="412"/>
      <c r="AA803" s="412"/>
    </row>
    <row r="804" spans="1:27" ht="12.75" customHeight="1">
      <c r="A804" s="412"/>
      <c r="B804" s="412"/>
      <c r="C804" s="412"/>
      <c r="D804" s="413"/>
      <c r="E804" s="413"/>
      <c r="F804" s="412"/>
      <c r="G804" s="412"/>
      <c r="H804" s="412"/>
      <c r="I804" s="412"/>
      <c r="J804" s="412"/>
      <c r="K804" s="414"/>
      <c r="L804" s="412"/>
      <c r="M804" s="412"/>
      <c r="N804" s="415"/>
      <c r="O804" s="412"/>
      <c r="P804" s="412"/>
      <c r="Q804" s="412"/>
      <c r="R804" s="412"/>
      <c r="S804" s="412"/>
      <c r="T804" s="412"/>
      <c r="U804" s="412"/>
      <c r="V804" s="412"/>
      <c r="W804" s="412"/>
      <c r="X804" s="412"/>
      <c r="Y804" s="412"/>
      <c r="Z804" s="412"/>
      <c r="AA804" s="412"/>
    </row>
    <row r="805" spans="1:27" ht="12.75" customHeight="1">
      <c r="A805" s="412"/>
      <c r="B805" s="412"/>
      <c r="C805" s="412"/>
      <c r="D805" s="413"/>
      <c r="E805" s="413"/>
      <c r="F805" s="412"/>
      <c r="G805" s="412"/>
      <c r="H805" s="412"/>
      <c r="I805" s="412"/>
      <c r="J805" s="412"/>
      <c r="K805" s="414"/>
      <c r="L805" s="412"/>
      <c r="M805" s="412"/>
      <c r="N805" s="415"/>
      <c r="O805" s="412"/>
      <c r="P805" s="412"/>
      <c r="Q805" s="412"/>
      <c r="R805" s="412"/>
      <c r="S805" s="412"/>
      <c r="T805" s="412"/>
      <c r="U805" s="412"/>
      <c r="V805" s="412"/>
      <c r="W805" s="412"/>
      <c r="X805" s="412"/>
      <c r="Y805" s="412"/>
      <c r="Z805" s="412"/>
      <c r="AA805" s="412"/>
    </row>
    <row r="806" spans="1:27" ht="12.75" customHeight="1">
      <c r="A806" s="412"/>
      <c r="B806" s="412"/>
      <c r="C806" s="412"/>
      <c r="D806" s="413"/>
      <c r="E806" s="413"/>
      <c r="F806" s="412"/>
      <c r="G806" s="412"/>
      <c r="H806" s="412"/>
      <c r="I806" s="412"/>
      <c r="J806" s="412"/>
      <c r="K806" s="414"/>
      <c r="L806" s="412"/>
      <c r="M806" s="412"/>
      <c r="N806" s="415"/>
      <c r="O806" s="412"/>
      <c r="P806" s="412"/>
      <c r="Q806" s="412"/>
      <c r="R806" s="412"/>
      <c r="S806" s="412"/>
      <c r="T806" s="412"/>
      <c r="U806" s="412"/>
      <c r="V806" s="412"/>
      <c r="W806" s="412"/>
      <c r="X806" s="412"/>
      <c r="Y806" s="412"/>
      <c r="Z806" s="412"/>
      <c r="AA806" s="412"/>
    </row>
    <row r="807" spans="1:27" ht="12.75" customHeight="1">
      <c r="A807" s="412"/>
      <c r="B807" s="412"/>
      <c r="C807" s="412"/>
      <c r="D807" s="413"/>
      <c r="E807" s="413"/>
      <c r="F807" s="412"/>
      <c r="G807" s="412"/>
      <c r="H807" s="412"/>
      <c r="I807" s="412"/>
      <c r="J807" s="412"/>
      <c r="K807" s="414"/>
      <c r="L807" s="412"/>
      <c r="M807" s="412"/>
      <c r="N807" s="415"/>
      <c r="O807" s="412"/>
      <c r="P807" s="412"/>
      <c r="Q807" s="412"/>
      <c r="R807" s="412"/>
      <c r="S807" s="412"/>
      <c r="T807" s="412"/>
      <c r="U807" s="412"/>
      <c r="V807" s="412"/>
      <c r="W807" s="412"/>
      <c r="X807" s="412"/>
      <c r="Y807" s="412"/>
      <c r="Z807" s="412"/>
      <c r="AA807" s="412"/>
    </row>
    <row r="808" spans="1:27" ht="12.75" customHeight="1">
      <c r="A808" s="412"/>
      <c r="B808" s="412"/>
      <c r="C808" s="412"/>
      <c r="D808" s="413"/>
      <c r="E808" s="413"/>
      <c r="F808" s="412"/>
      <c r="G808" s="412"/>
      <c r="H808" s="412"/>
      <c r="I808" s="412"/>
      <c r="J808" s="412"/>
      <c r="K808" s="414"/>
      <c r="L808" s="412"/>
      <c r="M808" s="412"/>
      <c r="N808" s="415"/>
      <c r="O808" s="412"/>
      <c r="P808" s="412"/>
      <c r="Q808" s="412"/>
      <c r="R808" s="412"/>
      <c r="S808" s="412"/>
      <c r="T808" s="412"/>
      <c r="U808" s="412"/>
      <c r="V808" s="412"/>
      <c r="W808" s="412"/>
      <c r="X808" s="412"/>
      <c r="Y808" s="412"/>
      <c r="Z808" s="412"/>
      <c r="AA808" s="412"/>
    </row>
    <row r="809" spans="1:27" ht="12.75" customHeight="1">
      <c r="A809" s="412"/>
      <c r="B809" s="412"/>
      <c r="C809" s="412"/>
      <c r="D809" s="413"/>
      <c r="E809" s="413"/>
      <c r="F809" s="412"/>
      <c r="G809" s="412"/>
      <c r="H809" s="412"/>
      <c r="I809" s="412"/>
      <c r="J809" s="412"/>
      <c r="K809" s="414"/>
      <c r="L809" s="412"/>
      <c r="M809" s="412"/>
      <c r="N809" s="415"/>
      <c r="O809" s="412"/>
      <c r="P809" s="412"/>
      <c r="Q809" s="412"/>
      <c r="R809" s="412"/>
      <c r="S809" s="412"/>
      <c r="T809" s="412"/>
      <c r="U809" s="412"/>
      <c r="V809" s="412"/>
      <c r="W809" s="412"/>
      <c r="X809" s="412"/>
      <c r="Y809" s="412"/>
      <c r="Z809" s="412"/>
      <c r="AA809" s="412"/>
    </row>
    <row r="810" spans="1:27" ht="12.75" customHeight="1">
      <c r="A810" s="412"/>
      <c r="B810" s="412"/>
      <c r="C810" s="412"/>
      <c r="D810" s="413"/>
      <c r="E810" s="413"/>
      <c r="F810" s="412"/>
      <c r="G810" s="412"/>
      <c r="H810" s="412"/>
      <c r="I810" s="412"/>
      <c r="J810" s="412"/>
      <c r="K810" s="414"/>
      <c r="L810" s="412"/>
      <c r="M810" s="412"/>
      <c r="N810" s="415"/>
      <c r="O810" s="412"/>
      <c r="P810" s="412"/>
      <c r="Q810" s="412"/>
      <c r="R810" s="412"/>
      <c r="S810" s="412"/>
      <c r="T810" s="412"/>
      <c r="U810" s="412"/>
      <c r="V810" s="412"/>
      <c r="W810" s="412"/>
      <c r="X810" s="412"/>
      <c r="Y810" s="412"/>
      <c r="Z810" s="412"/>
      <c r="AA810" s="412"/>
    </row>
    <row r="811" spans="1:27" ht="12.75" customHeight="1">
      <c r="A811" s="412"/>
      <c r="B811" s="412"/>
      <c r="C811" s="412"/>
      <c r="D811" s="413"/>
      <c r="E811" s="413"/>
      <c r="F811" s="412"/>
      <c r="G811" s="412"/>
      <c r="H811" s="412"/>
      <c r="I811" s="412"/>
      <c r="J811" s="412"/>
      <c r="K811" s="414"/>
      <c r="L811" s="412"/>
      <c r="M811" s="412"/>
      <c r="N811" s="415"/>
      <c r="O811" s="412"/>
      <c r="P811" s="412"/>
      <c r="Q811" s="412"/>
      <c r="R811" s="412"/>
      <c r="S811" s="412"/>
      <c r="T811" s="412"/>
      <c r="U811" s="412"/>
      <c r="V811" s="412"/>
      <c r="W811" s="412"/>
      <c r="X811" s="412"/>
      <c r="Y811" s="412"/>
      <c r="Z811" s="412"/>
      <c r="AA811" s="412"/>
    </row>
    <row r="812" spans="1:27" ht="12.75" customHeight="1">
      <c r="A812" s="412"/>
      <c r="B812" s="412"/>
      <c r="C812" s="412"/>
      <c r="D812" s="413"/>
      <c r="E812" s="413"/>
      <c r="F812" s="412"/>
      <c r="G812" s="412"/>
      <c r="H812" s="412"/>
      <c r="I812" s="412"/>
      <c r="J812" s="412"/>
      <c r="K812" s="414"/>
      <c r="L812" s="412"/>
      <c r="M812" s="412"/>
      <c r="N812" s="415"/>
      <c r="O812" s="412"/>
      <c r="P812" s="412"/>
      <c r="Q812" s="412"/>
      <c r="R812" s="412"/>
      <c r="S812" s="412"/>
      <c r="T812" s="412"/>
      <c r="U812" s="412"/>
      <c r="V812" s="412"/>
      <c r="W812" s="412"/>
      <c r="X812" s="412"/>
      <c r="Y812" s="412"/>
      <c r="Z812" s="412"/>
      <c r="AA812" s="412"/>
    </row>
    <row r="813" spans="1:27" ht="12.75" customHeight="1">
      <c r="A813" s="412"/>
      <c r="B813" s="412"/>
      <c r="C813" s="412"/>
      <c r="D813" s="413"/>
      <c r="E813" s="413"/>
      <c r="F813" s="412"/>
      <c r="G813" s="412"/>
      <c r="H813" s="412"/>
      <c r="I813" s="412"/>
      <c r="J813" s="412"/>
      <c r="K813" s="414"/>
      <c r="L813" s="412"/>
      <c r="M813" s="412"/>
      <c r="N813" s="415"/>
      <c r="O813" s="412"/>
      <c r="P813" s="412"/>
      <c r="Q813" s="412"/>
      <c r="R813" s="412"/>
      <c r="S813" s="412"/>
      <c r="T813" s="412"/>
      <c r="U813" s="412"/>
      <c r="V813" s="412"/>
      <c r="W813" s="412"/>
      <c r="X813" s="412"/>
      <c r="Y813" s="412"/>
      <c r="Z813" s="412"/>
      <c r="AA813" s="412"/>
    </row>
    <row r="814" spans="1:27" ht="12.75" customHeight="1">
      <c r="A814" s="412"/>
      <c r="B814" s="412"/>
      <c r="C814" s="412"/>
      <c r="D814" s="413"/>
      <c r="E814" s="413"/>
      <c r="F814" s="412"/>
      <c r="G814" s="412"/>
      <c r="H814" s="412"/>
      <c r="I814" s="412"/>
      <c r="J814" s="412"/>
      <c r="K814" s="414"/>
      <c r="L814" s="412"/>
      <c r="M814" s="412"/>
      <c r="N814" s="415"/>
      <c r="O814" s="412"/>
      <c r="P814" s="412"/>
      <c r="Q814" s="412"/>
      <c r="R814" s="412"/>
      <c r="S814" s="412"/>
      <c r="T814" s="412"/>
      <c r="U814" s="412"/>
      <c r="V814" s="412"/>
      <c r="W814" s="412"/>
      <c r="X814" s="412"/>
      <c r="Y814" s="412"/>
      <c r="Z814" s="412"/>
      <c r="AA814" s="412"/>
    </row>
    <row r="815" spans="1:27" ht="12.75" customHeight="1">
      <c r="A815" s="412"/>
      <c r="B815" s="412"/>
      <c r="C815" s="412"/>
      <c r="D815" s="413"/>
      <c r="E815" s="413"/>
      <c r="F815" s="412"/>
      <c r="G815" s="412"/>
      <c r="H815" s="412"/>
      <c r="I815" s="412"/>
      <c r="J815" s="412"/>
      <c r="K815" s="414"/>
      <c r="L815" s="412"/>
      <c r="M815" s="412"/>
      <c r="N815" s="415"/>
      <c r="O815" s="412"/>
      <c r="P815" s="412"/>
      <c r="Q815" s="412"/>
      <c r="R815" s="412"/>
      <c r="S815" s="412"/>
      <c r="T815" s="412"/>
      <c r="U815" s="412"/>
      <c r="V815" s="412"/>
      <c r="W815" s="412"/>
      <c r="X815" s="412"/>
      <c r="Y815" s="412"/>
      <c r="Z815" s="412"/>
      <c r="AA815" s="412"/>
    </row>
    <row r="816" spans="1:27" ht="12.75" customHeight="1">
      <c r="A816" s="412"/>
      <c r="B816" s="412"/>
      <c r="C816" s="412"/>
      <c r="D816" s="413"/>
      <c r="E816" s="413"/>
      <c r="F816" s="412"/>
      <c r="G816" s="412"/>
      <c r="H816" s="412"/>
      <c r="I816" s="412"/>
      <c r="J816" s="412"/>
      <c r="K816" s="414"/>
      <c r="L816" s="412"/>
      <c r="M816" s="412"/>
      <c r="N816" s="415"/>
      <c r="O816" s="412"/>
      <c r="P816" s="412"/>
      <c r="Q816" s="412"/>
      <c r="R816" s="412"/>
      <c r="S816" s="412"/>
      <c r="T816" s="412"/>
      <c r="U816" s="412"/>
      <c r="V816" s="412"/>
      <c r="W816" s="412"/>
      <c r="X816" s="412"/>
      <c r="Y816" s="412"/>
      <c r="Z816" s="412"/>
      <c r="AA816" s="412"/>
    </row>
    <row r="817" spans="1:27" ht="12.75" customHeight="1">
      <c r="A817" s="412"/>
      <c r="B817" s="412"/>
      <c r="C817" s="412"/>
      <c r="D817" s="413"/>
      <c r="E817" s="413"/>
      <c r="F817" s="412"/>
      <c r="G817" s="412"/>
      <c r="H817" s="412"/>
      <c r="I817" s="412"/>
      <c r="J817" s="412"/>
      <c r="K817" s="414"/>
      <c r="L817" s="412"/>
      <c r="M817" s="412"/>
      <c r="N817" s="415"/>
      <c r="O817" s="412"/>
      <c r="P817" s="412"/>
      <c r="Q817" s="412"/>
      <c r="R817" s="412"/>
      <c r="S817" s="412"/>
      <c r="T817" s="412"/>
      <c r="U817" s="412"/>
      <c r="V817" s="412"/>
      <c r="W817" s="412"/>
      <c r="X817" s="412"/>
      <c r="Y817" s="412"/>
      <c r="Z817" s="412"/>
      <c r="AA817" s="412"/>
    </row>
    <row r="818" spans="1:27" ht="12.75" customHeight="1">
      <c r="A818" s="412"/>
      <c r="B818" s="412"/>
      <c r="C818" s="412"/>
      <c r="D818" s="413"/>
      <c r="E818" s="413"/>
      <c r="F818" s="412"/>
      <c r="G818" s="412"/>
      <c r="H818" s="412"/>
      <c r="I818" s="412"/>
      <c r="J818" s="412"/>
      <c r="K818" s="414"/>
      <c r="L818" s="412"/>
      <c r="M818" s="412"/>
      <c r="N818" s="415"/>
      <c r="O818" s="412"/>
      <c r="P818" s="412"/>
      <c r="Q818" s="412"/>
      <c r="R818" s="412"/>
      <c r="S818" s="412"/>
      <c r="T818" s="412"/>
      <c r="U818" s="412"/>
      <c r="V818" s="412"/>
      <c r="W818" s="412"/>
      <c r="X818" s="412"/>
      <c r="Y818" s="412"/>
      <c r="Z818" s="412"/>
      <c r="AA818" s="412"/>
    </row>
    <row r="819" spans="1:27" ht="12.75" customHeight="1">
      <c r="A819" s="412"/>
      <c r="B819" s="412"/>
      <c r="C819" s="412"/>
      <c r="D819" s="413"/>
      <c r="E819" s="413"/>
      <c r="F819" s="412"/>
      <c r="G819" s="412"/>
      <c r="H819" s="412"/>
      <c r="I819" s="412"/>
      <c r="J819" s="412"/>
      <c r="K819" s="414"/>
      <c r="L819" s="412"/>
      <c r="M819" s="412"/>
      <c r="N819" s="415"/>
      <c r="O819" s="412"/>
      <c r="P819" s="412"/>
      <c r="Q819" s="412"/>
      <c r="R819" s="412"/>
      <c r="S819" s="412"/>
      <c r="T819" s="412"/>
      <c r="U819" s="412"/>
      <c r="V819" s="412"/>
      <c r="W819" s="412"/>
      <c r="X819" s="412"/>
      <c r="Y819" s="412"/>
      <c r="Z819" s="412"/>
      <c r="AA819" s="412"/>
    </row>
    <row r="820" spans="1:27" ht="12.75" customHeight="1">
      <c r="A820" s="412"/>
      <c r="B820" s="412"/>
      <c r="C820" s="412"/>
      <c r="D820" s="413"/>
      <c r="E820" s="413"/>
      <c r="F820" s="412"/>
      <c r="G820" s="412"/>
      <c r="H820" s="412"/>
      <c r="I820" s="412"/>
      <c r="J820" s="412"/>
      <c r="K820" s="414"/>
      <c r="L820" s="412"/>
      <c r="M820" s="412"/>
      <c r="N820" s="415"/>
      <c r="O820" s="412"/>
      <c r="P820" s="412"/>
      <c r="Q820" s="412"/>
      <c r="R820" s="412"/>
      <c r="S820" s="412"/>
      <c r="T820" s="412"/>
      <c r="U820" s="412"/>
      <c r="V820" s="412"/>
      <c r="W820" s="412"/>
      <c r="X820" s="412"/>
      <c r="Y820" s="412"/>
      <c r="Z820" s="412"/>
      <c r="AA820" s="412"/>
    </row>
    <row r="821" spans="1:27" ht="12.75" customHeight="1">
      <c r="A821" s="412"/>
      <c r="B821" s="412"/>
      <c r="C821" s="412"/>
      <c r="D821" s="413"/>
      <c r="E821" s="413"/>
      <c r="F821" s="412"/>
      <c r="G821" s="412"/>
      <c r="H821" s="412"/>
      <c r="I821" s="412"/>
      <c r="J821" s="412"/>
      <c r="K821" s="414"/>
      <c r="L821" s="412"/>
      <c r="M821" s="412"/>
      <c r="N821" s="415"/>
      <c r="O821" s="412"/>
      <c r="P821" s="412"/>
      <c r="Q821" s="412"/>
      <c r="R821" s="412"/>
      <c r="S821" s="412"/>
      <c r="T821" s="412"/>
      <c r="U821" s="412"/>
      <c r="V821" s="412"/>
      <c r="W821" s="412"/>
      <c r="X821" s="412"/>
      <c r="Y821" s="412"/>
      <c r="Z821" s="412"/>
      <c r="AA821" s="412"/>
    </row>
    <row r="822" spans="1:27" ht="12.75" customHeight="1">
      <c r="A822" s="412"/>
      <c r="B822" s="412"/>
      <c r="C822" s="412"/>
      <c r="D822" s="413"/>
      <c r="E822" s="413"/>
      <c r="F822" s="412"/>
      <c r="G822" s="412"/>
      <c r="H822" s="412"/>
      <c r="I822" s="412"/>
      <c r="J822" s="412"/>
      <c r="K822" s="414"/>
      <c r="L822" s="412"/>
      <c r="M822" s="412"/>
      <c r="N822" s="415"/>
      <c r="O822" s="412"/>
      <c r="P822" s="412"/>
      <c r="Q822" s="412"/>
      <c r="R822" s="412"/>
      <c r="S822" s="412"/>
      <c r="T822" s="412"/>
      <c r="U822" s="412"/>
      <c r="V822" s="412"/>
      <c r="W822" s="412"/>
      <c r="X822" s="412"/>
      <c r="Y822" s="412"/>
      <c r="Z822" s="412"/>
      <c r="AA822" s="412"/>
    </row>
    <row r="823" spans="1:27" ht="12.75" customHeight="1">
      <c r="A823" s="412"/>
      <c r="B823" s="412"/>
      <c r="C823" s="412"/>
      <c r="D823" s="413"/>
      <c r="E823" s="413"/>
      <c r="F823" s="412"/>
      <c r="G823" s="412"/>
      <c r="H823" s="412"/>
      <c r="I823" s="412"/>
      <c r="J823" s="412"/>
      <c r="K823" s="414"/>
      <c r="L823" s="412"/>
      <c r="M823" s="412"/>
      <c r="N823" s="415"/>
      <c r="O823" s="412"/>
      <c r="P823" s="412"/>
      <c r="Q823" s="412"/>
      <c r="R823" s="412"/>
      <c r="S823" s="412"/>
      <c r="T823" s="412"/>
      <c r="U823" s="412"/>
      <c r="V823" s="412"/>
      <c r="W823" s="412"/>
      <c r="X823" s="412"/>
      <c r="Y823" s="412"/>
      <c r="Z823" s="412"/>
      <c r="AA823" s="412"/>
    </row>
    <row r="824" spans="1:27" ht="12.75" customHeight="1">
      <c r="A824" s="412"/>
      <c r="B824" s="412"/>
      <c r="C824" s="412"/>
      <c r="D824" s="413"/>
      <c r="E824" s="413"/>
      <c r="F824" s="412"/>
      <c r="G824" s="412"/>
      <c r="H824" s="412"/>
      <c r="I824" s="412"/>
      <c r="J824" s="412"/>
      <c r="K824" s="414"/>
      <c r="L824" s="412"/>
      <c r="M824" s="412"/>
      <c r="N824" s="415"/>
      <c r="O824" s="412"/>
      <c r="P824" s="412"/>
      <c r="Q824" s="412"/>
      <c r="R824" s="412"/>
      <c r="S824" s="412"/>
      <c r="T824" s="412"/>
      <c r="U824" s="412"/>
      <c r="V824" s="412"/>
      <c r="W824" s="412"/>
      <c r="X824" s="412"/>
      <c r="Y824" s="412"/>
      <c r="Z824" s="412"/>
      <c r="AA824" s="412"/>
    </row>
    <row r="825" spans="1:27" ht="12.75" customHeight="1">
      <c r="A825" s="412"/>
      <c r="B825" s="412"/>
      <c r="C825" s="412"/>
      <c r="D825" s="413"/>
      <c r="E825" s="413"/>
      <c r="F825" s="412"/>
      <c r="G825" s="412"/>
      <c r="H825" s="412"/>
      <c r="I825" s="412"/>
      <c r="J825" s="412"/>
      <c r="K825" s="414"/>
      <c r="L825" s="412"/>
      <c r="M825" s="412"/>
      <c r="N825" s="415"/>
      <c r="O825" s="412"/>
      <c r="P825" s="412"/>
      <c r="Q825" s="412"/>
      <c r="R825" s="412"/>
      <c r="S825" s="412"/>
      <c r="T825" s="412"/>
      <c r="U825" s="412"/>
      <c r="V825" s="412"/>
      <c r="W825" s="412"/>
      <c r="X825" s="412"/>
      <c r="Y825" s="412"/>
      <c r="Z825" s="412"/>
      <c r="AA825" s="412"/>
    </row>
    <row r="826" spans="1:27" ht="12.75" customHeight="1">
      <c r="A826" s="412"/>
      <c r="B826" s="412"/>
      <c r="C826" s="412"/>
      <c r="D826" s="413"/>
      <c r="E826" s="413"/>
      <c r="F826" s="412"/>
      <c r="G826" s="412"/>
      <c r="H826" s="412"/>
      <c r="I826" s="412"/>
      <c r="J826" s="412"/>
      <c r="K826" s="414"/>
      <c r="L826" s="412"/>
      <c r="M826" s="412"/>
      <c r="N826" s="415"/>
      <c r="O826" s="412"/>
      <c r="P826" s="412"/>
      <c r="Q826" s="412"/>
      <c r="R826" s="412"/>
      <c r="S826" s="412"/>
      <c r="T826" s="412"/>
      <c r="U826" s="412"/>
      <c r="V826" s="412"/>
      <c r="W826" s="412"/>
      <c r="X826" s="412"/>
      <c r="Y826" s="412"/>
      <c r="Z826" s="412"/>
      <c r="AA826" s="412"/>
    </row>
    <row r="827" spans="1:27" ht="12.75" customHeight="1">
      <c r="A827" s="412"/>
      <c r="B827" s="412"/>
      <c r="C827" s="412"/>
      <c r="D827" s="413"/>
      <c r="E827" s="413"/>
      <c r="F827" s="412"/>
      <c r="G827" s="412"/>
      <c r="H827" s="412"/>
      <c r="I827" s="412"/>
      <c r="J827" s="412"/>
      <c r="K827" s="414"/>
      <c r="L827" s="412"/>
      <c r="M827" s="412"/>
      <c r="N827" s="415"/>
      <c r="O827" s="412"/>
      <c r="P827" s="412"/>
      <c r="Q827" s="412"/>
      <c r="R827" s="412"/>
      <c r="S827" s="412"/>
      <c r="T827" s="412"/>
      <c r="U827" s="412"/>
      <c r="V827" s="412"/>
      <c r="W827" s="412"/>
      <c r="X827" s="412"/>
      <c r="Y827" s="412"/>
      <c r="Z827" s="412"/>
      <c r="AA827" s="412"/>
    </row>
    <row r="828" spans="1:27" ht="12.75" customHeight="1">
      <c r="A828" s="412"/>
      <c r="B828" s="412"/>
      <c r="C828" s="412"/>
      <c r="D828" s="413"/>
      <c r="E828" s="413"/>
      <c r="F828" s="412"/>
      <c r="G828" s="412"/>
      <c r="H828" s="412"/>
      <c r="I828" s="412"/>
      <c r="J828" s="412"/>
      <c r="K828" s="414"/>
      <c r="L828" s="412"/>
      <c r="M828" s="412"/>
      <c r="N828" s="415"/>
      <c r="O828" s="412"/>
      <c r="P828" s="412"/>
      <c r="Q828" s="412"/>
      <c r="R828" s="412"/>
      <c r="S828" s="412"/>
      <c r="T828" s="412"/>
      <c r="U828" s="412"/>
      <c r="V828" s="412"/>
      <c r="W828" s="412"/>
      <c r="X828" s="412"/>
      <c r="Y828" s="412"/>
      <c r="Z828" s="412"/>
      <c r="AA828" s="412"/>
    </row>
    <row r="829" spans="1:27" ht="12.75" customHeight="1">
      <c r="A829" s="412"/>
      <c r="B829" s="412"/>
      <c r="C829" s="412"/>
      <c r="D829" s="413"/>
      <c r="E829" s="413"/>
      <c r="F829" s="412"/>
      <c r="G829" s="412"/>
      <c r="H829" s="412"/>
      <c r="I829" s="412"/>
      <c r="J829" s="412"/>
      <c r="K829" s="414"/>
      <c r="L829" s="412"/>
      <c r="M829" s="412"/>
      <c r="N829" s="415"/>
      <c r="O829" s="412"/>
      <c r="P829" s="412"/>
      <c r="Q829" s="412"/>
      <c r="R829" s="412"/>
      <c r="S829" s="412"/>
      <c r="T829" s="412"/>
      <c r="U829" s="412"/>
      <c r="V829" s="412"/>
      <c r="W829" s="412"/>
      <c r="X829" s="412"/>
      <c r="Y829" s="412"/>
      <c r="Z829" s="412"/>
      <c r="AA829" s="412"/>
    </row>
    <row r="830" spans="1:27" ht="12.75" customHeight="1">
      <c r="A830" s="412"/>
      <c r="B830" s="412"/>
      <c r="C830" s="412"/>
      <c r="D830" s="413"/>
      <c r="E830" s="413"/>
      <c r="F830" s="412"/>
      <c r="G830" s="412"/>
      <c r="H830" s="412"/>
      <c r="I830" s="412"/>
      <c r="J830" s="412"/>
      <c r="K830" s="414"/>
      <c r="L830" s="412"/>
      <c r="M830" s="412"/>
      <c r="N830" s="415"/>
      <c r="O830" s="412"/>
      <c r="P830" s="412"/>
      <c r="Q830" s="412"/>
      <c r="R830" s="412"/>
      <c r="S830" s="412"/>
      <c r="T830" s="412"/>
      <c r="U830" s="412"/>
      <c r="V830" s="412"/>
      <c r="W830" s="412"/>
      <c r="X830" s="412"/>
      <c r="Y830" s="412"/>
      <c r="Z830" s="412"/>
      <c r="AA830" s="412"/>
    </row>
    <row r="831" spans="1:27" ht="12.75" customHeight="1">
      <c r="A831" s="412"/>
      <c r="B831" s="412"/>
      <c r="C831" s="412"/>
      <c r="D831" s="413"/>
      <c r="E831" s="413"/>
      <c r="F831" s="412"/>
      <c r="G831" s="412"/>
      <c r="H831" s="412"/>
      <c r="I831" s="412"/>
      <c r="J831" s="412"/>
      <c r="K831" s="414"/>
      <c r="L831" s="412"/>
      <c r="M831" s="412"/>
      <c r="N831" s="415"/>
      <c r="O831" s="412"/>
      <c r="P831" s="412"/>
      <c r="Q831" s="412"/>
      <c r="R831" s="412"/>
      <c r="S831" s="412"/>
      <c r="T831" s="412"/>
      <c r="U831" s="412"/>
      <c r="V831" s="412"/>
      <c r="W831" s="412"/>
      <c r="X831" s="412"/>
      <c r="Y831" s="412"/>
      <c r="Z831" s="412"/>
      <c r="AA831" s="412"/>
    </row>
    <row r="832" spans="1:27" ht="12.75" customHeight="1">
      <c r="A832" s="412"/>
      <c r="B832" s="412"/>
      <c r="C832" s="412"/>
      <c r="D832" s="413"/>
      <c r="E832" s="413"/>
      <c r="F832" s="412"/>
      <c r="G832" s="412"/>
      <c r="H832" s="412"/>
      <c r="I832" s="412"/>
      <c r="J832" s="412"/>
      <c r="K832" s="414"/>
      <c r="L832" s="412"/>
      <c r="M832" s="412"/>
      <c r="N832" s="415"/>
      <c r="O832" s="412"/>
      <c r="P832" s="412"/>
      <c r="Q832" s="412"/>
      <c r="R832" s="412"/>
      <c r="S832" s="412"/>
      <c r="T832" s="412"/>
      <c r="U832" s="412"/>
      <c r="V832" s="412"/>
      <c r="W832" s="412"/>
      <c r="X832" s="412"/>
      <c r="Y832" s="412"/>
      <c r="Z832" s="412"/>
      <c r="AA832" s="412"/>
    </row>
    <row r="833" spans="1:27" ht="12.75" customHeight="1">
      <c r="A833" s="412"/>
      <c r="B833" s="412"/>
      <c r="C833" s="412"/>
      <c r="D833" s="413"/>
      <c r="E833" s="413"/>
      <c r="F833" s="412"/>
      <c r="G833" s="412"/>
      <c r="H833" s="412"/>
      <c r="I833" s="412"/>
      <c r="J833" s="412"/>
      <c r="K833" s="414"/>
      <c r="L833" s="412"/>
      <c r="M833" s="412"/>
      <c r="N833" s="415"/>
      <c r="O833" s="412"/>
      <c r="P833" s="412"/>
      <c r="Q833" s="412"/>
      <c r="R833" s="412"/>
      <c r="S833" s="412"/>
      <c r="T833" s="412"/>
      <c r="U833" s="412"/>
      <c r="V833" s="412"/>
      <c r="W833" s="412"/>
      <c r="X833" s="412"/>
      <c r="Y833" s="412"/>
      <c r="Z833" s="412"/>
      <c r="AA833" s="412"/>
    </row>
    <row r="834" spans="1:27" ht="12.75" customHeight="1">
      <c r="A834" s="412"/>
      <c r="B834" s="412"/>
      <c r="C834" s="412"/>
      <c r="D834" s="413"/>
      <c r="E834" s="413"/>
      <c r="F834" s="412"/>
      <c r="G834" s="412"/>
      <c r="H834" s="412"/>
      <c r="I834" s="412"/>
      <c r="J834" s="412"/>
      <c r="K834" s="414"/>
      <c r="L834" s="412"/>
      <c r="M834" s="412"/>
      <c r="N834" s="415"/>
      <c r="O834" s="412"/>
      <c r="P834" s="412"/>
      <c r="Q834" s="412"/>
      <c r="R834" s="412"/>
      <c r="S834" s="412"/>
      <c r="T834" s="412"/>
      <c r="U834" s="412"/>
      <c r="V834" s="412"/>
      <c r="W834" s="412"/>
      <c r="X834" s="412"/>
      <c r="Y834" s="412"/>
      <c r="Z834" s="412"/>
      <c r="AA834" s="412"/>
    </row>
    <row r="835" spans="1:27" ht="12.75" customHeight="1">
      <c r="A835" s="412"/>
      <c r="B835" s="412"/>
      <c r="C835" s="412"/>
      <c r="D835" s="413"/>
      <c r="E835" s="413"/>
      <c r="F835" s="412"/>
      <c r="G835" s="412"/>
      <c r="H835" s="412"/>
      <c r="I835" s="412"/>
      <c r="J835" s="412"/>
      <c r="K835" s="414"/>
      <c r="L835" s="412"/>
      <c r="M835" s="412"/>
      <c r="N835" s="415"/>
      <c r="O835" s="412"/>
      <c r="P835" s="412"/>
      <c r="Q835" s="412"/>
      <c r="R835" s="412"/>
      <c r="S835" s="412"/>
      <c r="T835" s="412"/>
      <c r="U835" s="412"/>
      <c r="V835" s="412"/>
      <c r="W835" s="412"/>
      <c r="X835" s="412"/>
      <c r="Y835" s="412"/>
      <c r="Z835" s="412"/>
      <c r="AA835" s="412"/>
    </row>
    <row r="836" spans="1:27" ht="12.75" customHeight="1">
      <c r="A836" s="412"/>
      <c r="B836" s="412"/>
      <c r="C836" s="412"/>
      <c r="D836" s="413"/>
      <c r="E836" s="413"/>
      <c r="F836" s="412"/>
      <c r="G836" s="412"/>
      <c r="H836" s="412"/>
      <c r="I836" s="412"/>
      <c r="J836" s="412"/>
      <c r="K836" s="414"/>
      <c r="L836" s="412"/>
      <c r="M836" s="412"/>
      <c r="N836" s="415"/>
      <c r="O836" s="412"/>
      <c r="P836" s="412"/>
      <c r="Q836" s="412"/>
      <c r="R836" s="412"/>
      <c r="S836" s="412"/>
      <c r="T836" s="412"/>
      <c r="U836" s="412"/>
      <c r="V836" s="412"/>
      <c r="W836" s="412"/>
      <c r="X836" s="412"/>
      <c r="Y836" s="412"/>
      <c r="Z836" s="412"/>
      <c r="AA836" s="412"/>
    </row>
    <row r="837" spans="1:27" ht="12.75" customHeight="1">
      <c r="A837" s="412"/>
      <c r="B837" s="412"/>
      <c r="C837" s="412"/>
      <c r="D837" s="413"/>
      <c r="E837" s="413"/>
      <c r="F837" s="412"/>
      <c r="G837" s="412"/>
      <c r="H837" s="412"/>
      <c r="I837" s="412"/>
      <c r="J837" s="412"/>
      <c r="K837" s="414"/>
      <c r="L837" s="412"/>
      <c r="M837" s="412"/>
      <c r="N837" s="415"/>
      <c r="O837" s="412"/>
      <c r="P837" s="412"/>
      <c r="Q837" s="412"/>
      <c r="R837" s="412"/>
      <c r="S837" s="412"/>
      <c r="T837" s="412"/>
      <c r="U837" s="412"/>
      <c r="V837" s="412"/>
      <c r="W837" s="412"/>
      <c r="X837" s="412"/>
      <c r="Y837" s="412"/>
      <c r="Z837" s="412"/>
      <c r="AA837" s="412"/>
    </row>
    <row r="838" spans="1:27" ht="12.75" customHeight="1">
      <c r="A838" s="412"/>
      <c r="B838" s="412"/>
      <c r="C838" s="412"/>
      <c r="D838" s="413"/>
      <c r="E838" s="413"/>
      <c r="F838" s="412"/>
      <c r="G838" s="412"/>
      <c r="H838" s="412"/>
      <c r="I838" s="412"/>
      <c r="J838" s="412"/>
      <c r="K838" s="414"/>
      <c r="L838" s="412"/>
      <c r="M838" s="412"/>
      <c r="N838" s="415"/>
      <c r="O838" s="412"/>
      <c r="P838" s="412"/>
      <c r="Q838" s="412"/>
      <c r="R838" s="412"/>
      <c r="S838" s="412"/>
      <c r="T838" s="412"/>
      <c r="U838" s="412"/>
      <c r="V838" s="412"/>
      <c r="W838" s="412"/>
      <c r="X838" s="412"/>
      <c r="Y838" s="412"/>
      <c r="Z838" s="412"/>
      <c r="AA838" s="412"/>
    </row>
    <row r="839" spans="1:27" ht="12.75" customHeight="1">
      <c r="A839" s="412"/>
      <c r="B839" s="412"/>
      <c r="C839" s="412"/>
      <c r="D839" s="413"/>
      <c r="E839" s="413"/>
      <c r="F839" s="412"/>
      <c r="G839" s="412"/>
      <c r="H839" s="412"/>
      <c r="I839" s="412"/>
      <c r="J839" s="412"/>
      <c r="K839" s="414"/>
      <c r="L839" s="412"/>
      <c r="M839" s="412"/>
      <c r="N839" s="415"/>
      <c r="O839" s="412"/>
      <c r="P839" s="412"/>
      <c r="Q839" s="412"/>
      <c r="R839" s="412"/>
      <c r="S839" s="412"/>
      <c r="T839" s="412"/>
      <c r="U839" s="412"/>
      <c r="V839" s="412"/>
      <c r="W839" s="412"/>
      <c r="X839" s="412"/>
      <c r="Y839" s="412"/>
      <c r="Z839" s="412"/>
      <c r="AA839" s="412"/>
    </row>
    <row r="840" spans="1:27" ht="12.75" customHeight="1">
      <c r="A840" s="412"/>
      <c r="B840" s="412"/>
      <c r="C840" s="412"/>
      <c r="D840" s="413"/>
      <c r="E840" s="413"/>
      <c r="F840" s="412"/>
      <c r="G840" s="412"/>
      <c r="H840" s="412"/>
      <c r="I840" s="412"/>
      <c r="J840" s="412"/>
      <c r="K840" s="414"/>
      <c r="L840" s="412"/>
      <c r="M840" s="412"/>
      <c r="N840" s="415"/>
      <c r="O840" s="412"/>
      <c r="P840" s="412"/>
      <c r="Q840" s="412"/>
      <c r="R840" s="412"/>
      <c r="S840" s="412"/>
      <c r="T840" s="412"/>
      <c r="U840" s="412"/>
      <c r="V840" s="412"/>
      <c r="W840" s="412"/>
      <c r="X840" s="412"/>
      <c r="Y840" s="412"/>
      <c r="Z840" s="412"/>
      <c r="AA840" s="412"/>
    </row>
    <row r="841" spans="1:27" ht="12.75" customHeight="1">
      <c r="A841" s="412"/>
      <c r="B841" s="412"/>
      <c r="C841" s="412"/>
      <c r="D841" s="413"/>
      <c r="E841" s="413"/>
      <c r="F841" s="412"/>
      <c r="G841" s="412"/>
      <c r="H841" s="412"/>
      <c r="I841" s="412"/>
      <c r="J841" s="412"/>
      <c r="K841" s="414"/>
      <c r="L841" s="412"/>
      <c r="M841" s="412"/>
      <c r="N841" s="415"/>
      <c r="O841" s="412"/>
      <c r="P841" s="412"/>
      <c r="Q841" s="412"/>
      <c r="R841" s="412"/>
      <c r="S841" s="412"/>
      <c r="T841" s="412"/>
      <c r="U841" s="412"/>
      <c r="V841" s="412"/>
      <c r="W841" s="412"/>
      <c r="X841" s="412"/>
      <c r="Y841" s="412"/>
      <c r="Z841" s="412"/>
      <c r="AA841" s="412"/>
    </row>
    <row r="842" spans="1:27" ht="12.75" customHeight="1">
      <c r="A842" s="412"/>
      <c r="B842" s="412"/>
      <c r="C842" s="412"/>
      <c r="D842" s="413"/>
      <c r="E842" s="413"/>
      <c r="F842" s="412"/>
      <c r="G842" s="412"/>
      <c r="H842" s="412"/>
      <c r="I842" s="412"/>
      <c r="J842" s="412"/>
      <c r="K842" s="414"/>
      <c r="L842" s="412"/>
      <c r="M842" s="412"/>
      <c r="N842" s="415"/>
      <c r="O842" s="412"/>
      <c r="P842" s="412"/>
      <c r="Q842" s="412"/>
      <c r="R842" s="412"/>
      <c r="S842" s="412"/>
      <c r="T842" s="412"/>
      <c r="U842" s="412"/>
      <c r="V842" s="412"/>
      <c r="W842" s="412"/>
      <c r="X842" s="412"/>
      <c r="Y842" s="412"/>
      <c r="Z842" s="412"/>
      <c r="AA842" s="412"/>
    </row>
    <row r="843" spans="1:27" ht="12.75" customHeight="1">
      <c r="A843" s="412"/>
      <c r="B843" s="412"/>
      <c r="C843" s="412"/>
      <c r="D843" s="413"/>
      <c r="E843" s="413"/>
      <c r="F843" s="412"/>
      <c r="G843" s="412"/>
      <c r="H843" s="412"/>
      <c r="I843" s="412"/>
      <c r="J843" s="412"/>
      <c r="K843" s="414"/>
      <c r="L843" s="412"/>
      <c r="M843" s="412"/>
      <c r="N843" s="415"/>
      <c r="O843" s="412"/>
      <c r="P843" s="412"/>
      <c r="Q843" s="412"/>
      <c r="R843" s="412"/>
      <c r="S843" s="412"/>
      <c r="T843" s="412"/>
      <c r="U843" s="412"/>
      <c r="V843" s="412"/>
      <c r="W843" s="412"/>
      <c r="X843" s="412"/>
      <c r="Y843" s="412"/>
      <c r="Z843" s="412"/>
      <c r="AA843" s="412"/>
    </row>
    <row r="844" spans="1:27" ht="12.75" customHeight="1">
      <c r="A844" s="412"/>
      <c r="B844" s="412"/>
      <c r="C844" s="412"/>
      <c r="D844" s="413"/>
      <c r="E844" s="413"/>
      <c r="F844" s="412"/>
      <c r="G844" s="412"/>
      <c r="H844" s="412"/>
      <c r="I844" s="412"/>
      <c r="J844" s="412"/>
      <c r="K844" s="414"/>
      <c r="L844" s="412"/>
      <c r="M844" s="412"/>
      <c r="N844" s="415"/>
      <c r="O844" s="412"/>
      <c r="P844" s="412"/>
      <c r="Q844" s="412"/>
      <c r="R844" s="412"/>
      <c r="S844" s="412"/>
      <c r="T844" s="412"/>
      <c r="U844" s="412"/>
      <c r="V844" s="412"/>
      <c r="W844" s="412"/>
      <c r="X844" s="412"/>
      <c r="Y844" s="412"/>
      <c r="Z844" s="412"/>
      <c r="AA844" s="412"/>
    </row>
    <row r="845" spans="1:27" ht="12.75" customHeight="1">
      <c r="A845" s="412"/>
      <c r="B845" s="412"/>
      <c r="C845" s="412"/>
      <c r="D845" s="413"/>
      <c r="E845" s="413"/>
      <c r="F845" s="412"/>
      <c r="G845" s="412"/>
      <c r="H845" s="412"/>
      <c r="I845" s="412"/>
      <c r="J845" s="412"/>
      <c r="K845" s="414"/>
      <c r="L845" s="412"/>
      <c r="M845" s="412"/>
      <c r="N845" s="415"/>
      <c r="O845" s="412"/>
      <c r="P845" s="412"/>
      <c r="Q845" s="412"/>
      <c r="R845" s="412"/>
      <c r="S845" s="412"/>
      <c r="T845" s="412"/>
      <c r="U845" s="412"/>
      <c r="V845" s="412"/>
      <c r="W845" s="412"/>
      <c r="X845" s="412"/>
      <c r="Y845" s="412"/>
      <c r="Z845" s="412"/>
      <c r="AA845" s="412"/>
    </row>
    <row r="846" spans="1:27" ht="12.75" customHeight="1">
      <c r="A846" s="412"/>
      <c r="B846" s="412"/>
      <c r="C846" s="412"/>
      <c r="D846" s="413"/>
      <c r="E846" s="413"/>
      <c r="F846" s="412"/>
      <c r="G846" s="412"/>
      <c r="H846" s="412"/>
      <c r="I846" s="412"/>
      <c r="J846" s="412"/>
      <c r="K846" s="414"/>
      <c r="L846" s="412"/>
      <c r="M846" s="412"/>
      <c r="N846" s="415"/>
      <c r="O846" s="412"/>
      <c r="P846" s="412"/>
      <c r="Q846" s="412"/>
      <c r="R846" s="412"/>
      <c r="S846" s="412"/>
      <c r="T846" s="412"/>
      <c r="U846" s="412"/>
      <c r="V846" s="412"/>
      <c r="W846" s="412"/>
      <c r="X846" s="412"/>
      <c r="Y846" s="412"/>
      <c r="Z846" s="412"/>
      <c r="AA846" s="412"/>
    </row>
    <row r="847" spans="1:27" ht="12.75" customHeight="1">
      <c r="A847" s="412"/>
      <c r="B847" s="412"/>
      <c r="C847" s="412"/>
      <c r="D847" s="413"/>
      <c r="E847" s="413"/>
      <c r="F847" s="412"/>
      <c r="G847" s="412"/>
      <c r="H847" s="412"/>
      <c r="I847" s="412"/>
      <c r="J847" s="412"/>
      <c r="K847" s="414"/>
      <c r="L847" s="412"/>
      <c r="M847" s="412"/>
      <c r="N847" s="415"/>
      <c r="O847" s="412"/>
      <c r="P847" s="412"/>
      <c r="Q847" s="412"/>
      <c r="R847" s="412"/>
      <c r="S847" s="412"/>
      <c r="T847" s="412"/>
      <c r="U847" s="412"/>
      <c r="V847" s="412"/>
      <c r="W847" s="412"/>
      <c r="X847" s="412"/>
      <c r="Y847" s="412"/>
      <c r="Z847" s="412"/>
      <c r="AA847" s="412"/>
    </row>
    <row r="848" spans="1:27" ht="12.75" customHeight="1">
      <c r="A848" s="412"/>
      <c r="B848" s="412"/>
      <c r="C848" s="412"/>
      <c r="D848" s="413"/>
      <c r="E848" s="413"/>
      <c r="F848" s="412"/>
      <c r="G848" s="412"/>
      <c r="H848" s="412"/>
      <c r="I848" s="412"/>
      <c r="J848" s="412"/>
      <c r="K848" s="414"/>
      <c r="L848" s="412"/>
      <c r="M848" s="412"/>
      <c r="N848" s="415"/>
      <c r="O848" s="412"/>
      <c r="P848" s="412"/>
      <c r="Q848" s="412"/>
      <c r="R848" s="412"/>
      <c r="S848" s="412"/>
      <c r="T848" s="412"/>
      <c r="U848" s="412"/>
      <c r="V848" s="412"/>
      <c r="W848" s="412"/>
      <c r="X848" s="412"/>
      <c r="Y848" s="412"/>
      <c r="Z848" s="412"/>
      <c r="AA848" s="412"/>
    </row>
    <row r="849" spans="1:27" ht="12.75" customHeight="1">
      <c r="A849" s="412"/>
      <c r="B849" s="412"/>
      <c r="C849" s="412"/>
      <c r="D849" s="413"/>
      <c r="E849" s="413"/>
      <c r="F849" s="412"/>
      <c r="G849" s="412"/>
      <c r="H849" s="412"/>
      <c r="I849" s="412"/>
      <c r="J849" s="412"/>
      <c r="K849" s="414"/>
      <c r="L849" s="412"/>
      <c r="M849" s="412"/>
      <c r="N849" s="415"/>
      <c r="O849" s="412"/>
      <c r="P849" s="412"/>
      <c r="Q849" s="412"/>
      <c r="R849" s="412"/>
      <c r="S849" s="412"/>
      <c r="T849" s="412"/>
      <c r="U849" s="412"/>
      <c r="V849" s="412"/>
      <c r="W849" s="412"/>
      <c r="X849" s="412"/>
      <c r="Y849" s="412"/>
      <c r="Z849" s="412"/>
      <c r="AA849" s="412"/>
    </row>
    <row r="850" spans="1:27" ht="12.75" customHeight="1">
      <c r="A850" s="412"/>
      <c r="B850" s="412"/>
      <c r="C850" s="412"/>
      <c r="D850" s="413"/>
      <c r="E850" s="413"/>
      <c r="F850" s="412"/>
      <c r="G850" s="412"/>
      <c r="H850" s="412"/>
      <c r="I850" s="412"/>
      <c r="J850" s="412"/>
      <c r="K850" s="414"/>
      <c r="L850" s="412"/>
      <c r="M850" s="412"/>
      <c r="N850" s="415"/>
      <c r="O850" s="412"/>
      <c r="P850" s="412"/>
      <c r="Q850" s="412"/>
      <c r="R850" s="412"/>
      <c r="S850" s="412"/>
      <c r="T850" s="412"/>
      <c r="U850" s="412"/>
      <c r="V850" s="412"/>
      <c r="W850" s="412"/>
      <c r="X850" s="412"/>
      <c r="Y850" s="412"/>
      <c r="Z850" s="412"/>
      <c r="AA850" s="412"/>
    </row>
    <row r="851" spans="1:27" ht="12.75" customHeight="1">
      <c r="A851" s="412"/>
      <c r="B851" s="412"/>
      <c r="C851" s="412"/>
      <c r="D851" s="413"/>
      <c r="E851" s="413"/>
      <c r="F851" s="412"/>
      <c r="G851" s="412"/>
      <c r="H851" s="412"/>
      <c r="I851" s="412"/>
      <c r="J851" s="412"/>
      <c r="K851" s="414"/>
      <c r="L851" s="412"/>
      <c r="M851" s="412"/>
      <c r="N851" s="415"/>
      <c r="O851" s="412"/>
      <c r="P851" s="412"/>
      <c r="Q851" s="412"/>
      <c r="R851" s="412"/>
      <c r="S851" s="412"/>
      <c r="T851" s="412"/>
      <c r="U851" s="412"/>
      <c r="V851" s="412"/>
      <c r="W851" s="412"/>
      <c r="X851" s="412"/>
      <c r="Y851" s="412"/>
      <c r="Z851" s="412"/>
      <c r="AA851" s="412"/>
    </row>
    <row r="852" spans="1:27" ht="12.75" customHeight="1">
      <c r="A852" s="412"/>
      <c r="B852" s="412"/>
      <c r="C852" s="412"/>
      <c r="D852" s="413"/>
      <c r="E852" s="413"/>
      <c r="F852" s="412"/>
      <c r="G852" s="412"/>
      <c r="H852" s="412"/>
      <c r="I852" s="412"/>
      <c r="J852" s="412"/>
      <c r="K852" s="414"/>
      <c r="L852" s="412"/>
      <c r="M852" s="412"/>
      <c r="N852" s="415"/>
      <c r="O852" s="412"/>
      <c r="P852" s="412"/>
      <c r="Q852" s="412"/>
      <c r="R852" s="412"/>
      <c r="S852" s="412"/>
      <c r="T852" s="412"/>
      <c r="U852" s="412"/>
      <c r="V852" s="412"/>
      <c r="W852" s="412"/>
      <c r="X852" s="412"/>
      <c r="Y852" s="412"/>
      <c r="Z852" s="412"/>
      <c r="AA852" s="412"/>
    </row>
    <row r="853" spans="1:27" ht="12.75" customHeight="1">
      <c r="A853" s="412"/>
      <c r="B853" s="412"/>
      <c r="C853" s="412"/>
      <c r="D853" s="413"/>
      <c r="E853" s="413"/>
      <c r="F853" s="412"/>
      <c r="G853" s="412"/>
      <c r="H853" s="412"/>
      <c r="I853" s="412"/>
      <c r="J853" s="412"/>
      <c r="K853" s="414"/>
      <c r="L853" s="412"/>
      <c r="M853" s="412"/>
      <c r="N853" s="415"/>
      <c r="O853" s="412"/>
      <c r="P853" s="412"/>
      <c r="Q853" s="412"/>
      <c r="R853" s="412"/>
      <c r="S853" s="412"/>
      <c r="T853" s="412"/>
      <c r="U853" s="412"/>
      <c r="V853" s="412"/>
      <c r="W853" s="412"/>
      <c r="X853" s="412"/>
      <c r="Y853" s="412"/>
      <c r="Z853" s="412"/>
      <c r="AA853" s="412"/>
    </row>
    <row r="854" spans="1:27" ht="12.75" customHeight="1">
      <c r="A854" s="412"/>
      <c r="B854" s="412"/>
      <c r="C854" s="412"/>
      <c r="D854" s="413"/>
      <c r="E854" s="413"/>
      <c r="F854" s="412"/>
      <c r="G854" s="412"/>
      <c r="H854" s="412"/>
      <c r="I854" s="412"/>
      <c r="J854" s="412"/>
      <c r="K854" s="414"/>
      <c r="L854" s="412"/>
      <c r="M854" s="412"/>
      <c r="N854" s="415"/>
      <c r="O854" s="412"/>
      <c r="P854" s="412"/>
      <c r="Q854" s="412"/>
      <c r="R854" s="412"/>
      <c r="S854" s="412"/>
      <c r="T854" s="412"/>
      <c r="U854" s="412"/>
      <c r="V854" s="412"/>
      <c r="W854" s="412"/>
      <c r="X854" s="412"/>
      <c r="Y854" s="412"/>
      <c r="Z854" s="412"/>
      <c r="AA854" s="412"/>
    </row>
    <row r="855" spans="1:27" ht="12.75" customHeight="1">
      <c r="A855" s="412"/>
      <c r="B855" s="412"/>
      <c r="C855" s="412"/>
      <c r="D855" s="413"/>
      <c r="E855" s="413"/>
      <c r="F855" s="412"/>
      <c r="G855" s="412"/>
      <c r="H855" s="412"/>
      <c r="I855" s="412"/>
      <c r="J855" s="412"/>
      <c r="K855" s="414"/>
      <c r="L855" s="412"/>
      <c r="M855" s="412"/>
      <c r="N855" s="415"/>
      <c r="O855" s="412"/>
      <c r="P855" s="412"/>
      <c r="Q855" s="412"/>
      <c r="R855" s="412"/>
      <c r="S855" s="412"/>
      <c r="T855" s="412"/>
      <c r="U855" s="412"/>
      <c r="V855" s="412"/>
      <c r="W855" s="412"/>
      <c r="X855" s="412"/>
      <c r="Y855" s="412"/>
      <c r="Z855" s="412"/>
      <c r="AA855" s="412"/>
    </row>
    <row r="856" spans="1:27" ht="12.75" customHeight="1">
      <c r="A856" s="412"/>
      <c r="B856" s="412"/>
      <c r="C856" s="412"/>
      <c r="D856" s="413"/>
      <c r="E856" s="413"/>
      <c r="F856" s="412"/>
      <c r="G856" s="412"/>
      <c r="H856" s="412"/>
      <c r="I856" s="412"/>
      <c r="J856" s="412"/>
      <c r="K856" s="414"/>
      <c r="L856" s="412"/>
      <c r="M856" s="412"/>
      <c r="N856" s="415"/>
      <c r="O856" s="412"/>
      <c r="P856" s="412"/>
      <c r="Q856" s="412"/>
      <c r="R856" s="412"/>
      <c r="S856" s="412"/>
      <c r="T856" s="412"/>
      <c r="U856" s="412"/>
      <c r="V856" s="412"/>
      <c r="W856" s="412"/>
      <c r="X856" s="412"/>
      <c r="Y856" s="412"/>
      <c r="Z856" s="412"/>
      <c r="AA856" s="412"/>
    </row>
    <row r="857" spans="1:27" ht="12.75" customHeight="1">
      <c r="A857" s="412"/>
      <c r="B857" s="412"/>
      <c r="C857" s="412"/>
      <c r="D857" s="413"/>
      <c r="E857" s="413"/>
      <c r="F857" s="412"/>
      <c r="G857" s="412"/>
      <c r="H857" s="412"/>
      <c r="I857" s="412"/>
      <c r="J857" s="412"/>
      <c r="K857" s="414"/>
      <c r="L857" s="412"/>
      <c r="M857" s="412"/>
      <c r="N857" s="415"/>
      <c r="O857" s="412"/>
      <c r="P857" s="412"/>
      <c r="Q857" s="412"/>
      <c r="R857" s="412"/>
      <c r="S857" s="412"/>
      <c r="T857" s="412"/>
      <c r="U857" s="412"/>
      <c r="V857" s="412"/>
      <c r="W857" s="412"/>
      <c r="X857" s="412"/>
      <c r="Y857" s="412"/>
      <c r="Z857" s="412"/>
      <c r="AA857" s="412"/>
    </row>
    <row r="858" spans="1:27" ht="12.75" customHeight="1">
      <c r="A858" s="412"/>
      <c r="B858" s="412"/>
      <c r="C858" s="412"/>
      <c r="D858" s="413"/>
      <c r="E858" s="413"/>
      <c r="F858" s="412"/>
      <c r="G858" s="412"/>
      <c r="H858" s="412"/>
      <c r="I858" s="412"/>
      <c r="J858" s="412"/>
      <c r="K858" s="414"/>
      <c r="L858" s="412"/>
      <c r="M858" s="412"/>
      <c r="N858" s="415"/>
      <c r="O858" s="412"/>
      <c r="P858" s="412"/>
      <c r="Q858" s="412"/>
      <c r="R858" s="412"/>
      <c r="S858" s="412"/>
      <c r="T858" s="412"/>
      <c r="U858" s="412"/>
      <c r="V858" s="412"/>
      <c r="W858" s="412"/>
      <c r="X858" s="412"/>
      <c r="Y858" s="412"/>
      <c r="Z858" s="412"/>
      <c r="AA858" s="412"/>
    </row>
    <row r="859" spans="1:27" ht="12.75" customHeight="1">
      <c r="A859" s="412"/>
      <c r="B859" s="412"/>
      <c r="C859" s="412"/>
      <c r="D859" s="413"/>
      <c r="E859" s="413"/>
      <c r="F859" s="412"/>
      <c r="G859" s="412"/>
      <c r="H859" s="412"/>
      <c r="I859" s="412"/>
      <c r="J859" s="412"/>
      <c r="K859" s="414"/>
      <c r="L859" s="412"/>
      <c r="M859" s="412"/>
      <c r="N859" s="415"/>
      <c r="O859" s="412"/>
      <c r="P859" s="412"/>
      <c r="Q859" s="412"/>
      <c r="R859" s="412"/>
      <c r="S859" s="412"/>
      <c r="T859" s="412"/>
      <c r="U859" s="412"/>
      <c r="V859" s="412"/>
      <c r="W859" s="412"/>
      <c r="X859" s="412"/>
      <c r="Y859" s="412"/>
      <c r="Z859" s="412"/>
      <c r="AA859" s="412"/>
    </row>
    <row r="860" spans="1:27" ht="12.75" customHeight="1">
      <c r="A860" s="412"/>
      <c r="B860" s="412"/>
      <c r="C860" s="412"/>
      <c r="D860" s="413"/>
      <c r="E860" s="413"/>
      <c r="F860" s="412"/>
      <c r="G860" s="412"/>
      <c r="H860" s="412"/>
      <c r="I860" s="412"/>
      <c r="J860" s="412"/>
      <c r="K860" s="414"/>
      <c r="L860" s="412"/>
      <c r="M860" s="412"/>
      <c r="N860" s="415"/>
      <c r="O860" s="412"/>
      <c r="P860" s="412"/>
      <c r="Q860" s="412"/>
      <c r="R860" s="412"/>
      <c r="S860" s="412"/>
      <c r="T860" s="412"/>
      <c r="U860" s="412"/>
      <c r="V860" s="412"/>
      <c r="W860" s="412"/>
      <c r="X860" s="412"/>
      <c r="Y860" s="412"/>
      <c r="Z860" s="412"/>
      <c r="AA860" s="412"/>
    </row>
    <row r="861" spans="1:27" ht="12.75" customHeight="1">
      <c r="A861" s="412"/>
      <c r="B861" s="412"/>
      <c r="C861" s="412"/>
      <c r="D861" s="413"/>
      <c r="E861" s="413"/>
      <c r="F861" s="412"/>
      <c r="G861" s="412"/>
      <c r="H861" s="412"/>
      <c r="I861" s="412"/>
      <c r="J861" s="412"/>
      <c r="K861" s="414"/>
      <c r="L861" s="412"/>
      <c r="M861" s="412"/>
      <c r="N861" s="415"/>
      <c r="O861" s="412"/>
      <c r="P861" s="412"/>
      <c r="Q861" s="412"/>
      <c r="R861" s="412"/>
      <c r="S861" s="412"/>
      <c r="T861" s="412"/>
      <c r="U861" s="412"/>
      <c r="V861" s="412"/>
      <c r="W861" s="412"/>
      <c r="X861" s="412"/>
      <c r="Y861" s="412"/>
      <c r="Z861" s="412"/>
      <c r="AA861" s="412"/>
    </row>
    <row r="862" spans="1:27" ht="12.75" customHeight="1">
      <c r="A862" s="412"/>
      <c r="B862" s="412"/>
      <c r="C862" s="412"/>
      <c r="D862" s="413"/>
      <c r="E862" s="413"/>
      <c r="F862" s="412"/>
      <c r="G862" s="412"/>
      <c r="H862" s="412"/>
      <c r="I862" s="412"/>
      <c r="J862" s="412"/>
      <c r="K862" s="414"/>
      <c r="L862" s="412"/>
      <c r="M862" s="412"/>
      <c r="N862" s="415"/>
      <c r="O862" s="412"/>
      <c r="P862" s="412"/>
      <c r="Q862" s="412"/>
      <c r="R862" s="412"/>
      <c r="S862" s="412"/>
      <c r="T862" s="412"/>
      <c r="U862" s="412"/>
      <c r="V862" s="412"/>
      <c r="W862" s="412"/>
      <c r="X862" s="412"/>
      <c r="Y862" s="412"/>
      <c r="Z862" s="412"/>
      <c r="AA862" s="412"/>
    </row>
    <row r="863" spans="1:27" ht="12.75" customHeight="1">
      <c r="A863" s="412"/>
      <c r="B863" s="412"/>
      <c r="C863" s="412"/>
      <c r="D863" s="413"/>
      <c r="E863" s="413"/>
      <c r="F863" s="412"/>
      <c r="G863" s="412"/>
      <c r="H863" s="412"/>
      <c r="I863" s="412"/>
      <c r="J863" s="412"/>
      <c r="K863" s="414"/>
      <c r="L863" s="412"/>
      <c r="M863" s="412"/>
      <c r="N863" s="415"/>
      <c r="O863" s="412"/>
      <c r="P863" s="412"/>
      <c r="Q863" s="412"/>
      <c r="R863" s="412"/>
      <c r="S863" s="412"/>
      <c r="T863" s="412"/>
      <c r="U863" s="412"/>
      <c r="V863" s="412"/>
      <c r="W863" s="412"/>
      <c r="X863" s="412"/>
      <c r="Y863" s="412"/>
      <c r="Z863" s="412"/>
      <c r="AA863" s="412"/>
    </row>
    <row r="864" spans="1:27" ht="12.75" customHeight="1">
      <c r="A864" s="412"/>
      <c r="B864" s="412"/>
      <c r="C864" s="412"/>
      <c r="D864" s="413"/>
      <c r="E864" s="413"/>
      <c r="F864" s="412"/>
      <c r="G864" s="412"/>
      <c r="H864" s="412"/>
      <c r="I864" s="412"/>
      <c r="J864" s="412"/>
      <c r="K864" s="414"/>
      <c r="L864" s="412"/>
      <c r="M864" s="412"/>
      <c r="N864" s="415"/>
      <c r="O864" s="412"/>
      <c r="P864" s="412"/>
      <c r="Q864" s="412"/>
      <c r="R864" s="412"/>
      <c r="S864" s="412"/>
      <c r="T864" s="412"/>
      <c r="U864" s="412"/>
      <c r="V864" s="412"/>
      <c r="W864" s="412"/>
      <c r="X864" s="412"/>
      <c r="Y864" s="412"/>
      <c r="Z864" s="412"/>
      <c r="AA864" s="412"/>
    </row>
    <row r="865" spans="1:27" ht="12.75" customHeight="1">
      <c r="A865" s="412"/>
      <c r="B865" s="412"/>
      <c r="C865" s="412"/>
      <c r="D865" s="413"/>
      <c r="E865" s="413"/>
      <c r="F865" s="412"/>
      <c r="G865" s="412"/>
      <c r="H865" s="412"/>
      <c r="I865" s="412"/>
      <c r="J865" s="412"/>
      <c r="K865" s="414"/>
      <c r="L865" s="412"/>
      <c r="M865" s="412"/>
      <c r="N865" s="415"/>
      <c r="O865" s="412"/>
      <c r="P865" s="412"/>
      <c r="Q865" s="412"/>
      <c r="R865" s="412"/>
      <c r="S865" s="412"/>
      <c r="T865" s="412"/>
      <c r="U865" s="412"/>
      <c r="V865" s="412"/>
      <c r="W865" s="412"/>
      <c r="X865" s="412"/>
      <c r="Y865" s="412"/>
      <c r="Z865" s="412"/>
      <c r="AA865" s="412"/>
    </row>
    <row r="866" spans="1:27" ht="12.75" customHeight="1">
      <c r="A866" s="412"/>
      <c r="B866" s="412"/>
      <c r="C866" s="412"/>
      <c r="D866" s="413"/>
      <c r="E866" s="413"/>
      <c r="F866" s="412"/>
      <c r="G866" s="412"/>
      <c r="H866" s="412"/>
      <c r="I866" s="412"/>
      <c r="J866" s="412"/>
      <c r="K866" s="414"/>
      <c r="L866" s="412"/>
      <c r="M866" s="412"/>
      <c r="N866" s="415"/>
      <c r="O866" s="412"/>
      <c r="P866" s="412"/>
      <c r="Q866" s="412"/>
      <c r="R866" s="412"/>
      <c r="S866" s="412"/>
      <c r="T866" s="412"/>
      <c r="U866" s="412"/>
      <c r="V866" s="412"/>
      <c r="W866" s="412"/>
      <c r="X866" s="412"/>
      <c r="Y866" s="412"/>
      <c r="Z866" s="412"/>
      <c r="AA866" s="412"/>
    </row>
    <row r="867" spans="1:27" ht="12.75" customHeight="1">
      <c r="A867" s="412"/>
      <c r="B867" s="412"/>
      <c r="C867" s="412"/>
      <c r="D867" s="413"/>
      <c r="E867" s="413"/>
      <c r="F867" s="412"/>
      <c r="G867" s="412"/>
      <c r="H867" s="412"/>
      <c r="I867" s="412"/>
      <c r="J867" s="412"/>
      <c r="K867" s="414"/>
      <c r="L867" s="412"/>
      <c r="M867" s="412"/>
      <c r="N867" s="415"/>
      <c r="O867" s="412"/>
      <c r="P867" s="412"/>
      <c r="Q867" s="412"/>
      <c r="R867" s="412"/>
      <c r="S867" s="412"/>
      <c r="T867" s="412"/>
      <c r="U867" s="412"/>
      <c r="V867" s="412"/>
      <c r="W867" s="412"/>
      <c r="X867" s="412"/>
      <c r="Y867" s="412"/>
      <c r="Z867" s="412"/>
      <c r="AA867" s="412"/>
    </row>
    <row r="868" spans="1:27" ht="12.75" customHeight="1">
      <c r="A868" s="412"/>
      <c r="B868" s="412"/>
      <c r="C868" s="412"/>
      <c r="D868" s="413"/>
      <c r="E868" s="413"/>
      <c r="F868" s="412"/>
      <c r="G868" s="412"/>
      <c r="H868" s="412"/>
      <c r="I868" s="412"/>
      <c r="J868" s="412"/>
      <c r="K868" s="414"/>
      <c r="L868" s="412"/>
      <c r="M868" s="412"/>
      <c r="N868" s="415"/>
      <c r="O868" s="412"/>
      <c r="P868" s="412"/>
      <c r="Q868" s="412"/>
      <c r="R868" s="412"/>
      <c r="S868" s="412"/>
      <c r="T868" s="412"/>
      <c r="U868" s="412"/>
      <c r="V868" s="412"/>
      <c r="W868" s="412"/>
      <c r="X868" s="412"/>
      <c r="Y868" s="412"/>
      <c r="Z868" s="412"/>
      <c r="AA868" s="412"/>
    </row>
    <row r="869" spans="1:27" ht="12.75" customHeight="1">
      <c r="A869" s="412"/>
      <c r="B869" s="412"/>
      <c r="C869" s="412"/>
      <c r="D869" s="413"/>
      <c r="E869" s="413"/>
      <c r="F869" s="412"/>
      <c r="G869" s="412"/>
      <c r="H869" s="412"/>
      <c r="I869" s="412"/>
      <c r="J869" s="412"/>
      <c r="K869" s="414"/>
      <c r="L869" s="412"/>
      <c r="M869" s="412"/>
      <c r="N869" s="415"/>
      <c r="O869" s="412"/>
      <c r="P869" s="412"/>
      <c r="Q869" s="412"/>
      <c r="R869" s="412"/>
      <c r="S869" s="412"/>
      <c r="T869" s="412"/>
      <c r="U869" s="412"/>
      <c r="V869" s="412"/>
      <c r="W869" s="412"/>
      <c r="X869" s="412"/>
      <c r="Y869" s="412"/>
      <c r="Z869" s="412"/>
      <c r="AA869" s="412"/>
    </row>
    <row r="870" spans="1:27" ht="12.75" customHeight="1">
      <c r="A870" s="412"/>
      <c r="B870" s="412"/>
      <c r="C870" s="412"/>
      <c r="D870" s="413"/>
      <c r="E870" s="413"/>
      <c r="F870" s="412"/>
      <c r="G870" s="412"/>
      <c r="H870" s="412"/>
      <c r="I870" s="412"/>
      <c r="J870" s="412"/>
      <c r="K870" s="414"/>
      <c r="L870" s="412"/>
      <c r="M870" s="412"/>
      <c r="N870" s="415"/>
      <c r="O870" s="412"/>
      <c r="P870" s="412"/>
      <c r="Q870" s="412"/>
      <c r="R870" s="412"/>
      <c r="S870" s="412"/>
      <c r="T870" s="412"/>
      <c r="U870" s="412"/>
      <c r="V870" s="412"/>
      <c r="W870" s="412"/>
      <c r="X870" s="412"/>
      <c r="Y870" s="412"/>
      <c r="Z870" s="412"/>
      <c r="AA870" s="412"/>
    </row>
    <row r="871" spans="1:27" ht="12.75" customHeight="1">
      <c r="A871" s="412"/>
      <c r="B871" s="412"/>
      <c r="C871" s="412"/>
      <c r="D871" s="413"/>
      <c r="E871" s="413"/>
      <c r="F871" s="412"/>
      <c r="G871" s="412"/>
      <c r="H871" s="412"/>
      <c r="I871" s="412"/>
      <c r="J871" s="412"/>
      <c r="K871" s="414"/>
      <c r="L871" s="412"/>
      <c r="M871" s="412"/>
      <c r="N871" s="415"/>
      <c r="O871" s="412"/>
      <c r="P871" s="412"/>
      <c r="Q871" s="412"/>
      <c r="R871" s="412"/>
      <c r="S871" s="412"/>
      <c r="T871" s="412"/>
      <c r="U871" s="412"/>
      <c r="V871" s="412"/>
      <c r="W871" s="412"/>
      <c r="X871" s="412"/>
      <c r="Y871" s="412"/>
      <c r="Z871" s="412"/>
      <c r="AA871" s="412"/>
    </row>
    <row r="872" spans="1:27" ht="12.75" customHeight="1">
      <c r="A872" s="412"/>
      <c r="B872" s="412"/>
      <c r="C872" s="412"/>
      <c r="D872" s="413"/>
      <c r="E872" s="413"/>
      <c r="F872" s="412"/>
      <c r="G872" s="412"/>
      <c r="H872" s="412"/>
      <c r="I872" s="412"/>
      <c r="J872" s="412"/>
      <c r="K872" s="414"/>
      <c r="L872" s="412"/>
      <c r="M872" s="412"/>
      <c r="N872" s="415"/>
      <c r="O872" s="412"/>
      <c r="P872" s="412"/>
      <c r="Q872" s="412"/>
      <c r="R872" s="412"/>
      <c r="S872" s="412"/>
      <c r="T872" s="412"/>
      <c r="U872" s="412"/>
      <c r="V872" s="412"/>
      <c r="W872" s="412"/>
      <c r="X872" s="412"/>
      <c r="Y872" s="412"/>
      <c r="Z872" s="412"/>
      <c r="AA872" s="412"/>
    </row>
    <row r="873" spans="1:27" ht="12.75" customHeight="1">
      <c r="A873" s="412"/>
      <c r="B873" s="412"/>
      <c r="C873" s="412"/>
      <c r="D873" s="413"/>
      <c r="E873" s="413"/>
      <c r="F873" s="412"/>
      <c r="G873" s="412"/>
      <c r="H873" s="412"/>
      <c r="I873" s="412"/>
      <c r="J873" s="412"/>
      <c r="K873" s="414"/>
      <c r="L873" s="412"/>
      <c r="M873" s="412"/>
      <c r="N873" s="415"/>
      <c r="O873" s="412"/>
      <c r="P873" s="412"/>
      <c r="Q873" s="412"/>
      <c r="R873" s="412"/>
      <c r="S873" s="412"/>
      <c r="T873" s="412"/>
      <c r="U873" s="412"/>
      <c r="V873" s="412"/>
      <c r="W873" s="412"/>
      <c r="X873" s="412"/>
      <c r="Y873" s="412"/>
      <c r="Z873" s="412"/>
      <c r="AA873" s="412"/>
    </row>
    <row r="874" spans="1:27" ht="12.75" customHeight="1">
      <c r="A874" s="412"/>
      <c r="B874" s="412"/>
      <c r="C874" s="412"/>
      <c r="D874" s="413"/>
      <c r="E874" s="413"/>
      <c r="F874" s="412"/>
      <c r="G874" s="412"/>
      <c r="H874" s="412"/>
      <c r="I874" s="412"/>
      <c r="J874" s="412"/>
      <c r="K874" s="414"/>
      <c r="L874" s="412"/>
      <c r="M874" s="412"/>
      <c r="N874" s="415"/>
      <c r="O874" s="412"/>
      <c r="P874" s="412"/>
      <c r="Q874" s="412"/>
      <c r="R874" s="412"/>
      <c r="S874" s="412"/>
      <c r="T874" s="412"/>
      <c r="U874" s="412"/>
      <c r="V874" s="412"/>
      <c r="W874" s="412"/>
      <c r="X874" s="412"/>
      <c r="Y874" s="412"/>
      <c r="Z874" s="412"/>
      <c r="AA874" s="412"/>
    </row>
    <row r="875" spans="1:27" ht="12.75" customHeight="1">
      <c r="A875" s="412"/>
      <c r="B875" s="412"/>
      <c r="C875" s="412"/>
      <c r="D875" s="413"/>
      <c r="E875" s="413"/>
      <c r="F875" s="412"/>
      <c r="G875" s="412"/>
      <c r="H875" s="412"/>
      <c r="I875" s="412"/>
      <c r="J875" s="412"/>
      <c r="K875" s="414"/>
      <c r="L875" s="412"/>
      <c r="M875" s="412"/>
      <c r="N875" s="415"/>
      <c r="O875" s="412"/>
      <c r="P875" s="412"/>
      <c r="Q875" s="412"/>
      <c r="R875" s="412"/>
      <c r="S875" s="412"/>
      <c r="T875" s="412"/>
      <c r="U875" s="412"/>
      <c r="V875" s="412"/>
      <c r="W875" s="412"/>
      <c r="X875" s="412"/>
      <c r="Y875" s="412"/>
      <c r="Z875" s="412"/>
      <c r="AA875" s="412"/>
    </row>
    <row r="876" spans="1:27" ht="12.75" customHeight="1">
      <c r="A876" s="412"/>
      <c r="B876" s="412"/>
      <c r="C876" s="412"/>
      <c r="D876" s="413"/>
      <c r="E876" s="413"/>
      <c r="F876" s="412"/>
      <c r="G876" s="412"/>
      <c r="H876" s="412"/>
      <c r="I876" s="412"/>
      <c r="J876" s="412"/>
      <c r="K876" s="414"/>
      <c r="L876" s="412"/>
      <c r="M876" s="412"/>
      <c r="N876" s="415"/>
      <c r="O876" s="412"/>
      <c r="P876" s="412"/>
      <c r="Q876" s="412"/>
      <c r="R876" s="412"/>
      <c r="S876" s="412"/>
      <c r="T876" s="412"/>
      <c r="U876" s="412"/>
      <c r="V876" s="412"/>
      <c r="W876" s="412"/>
      <c r="X876" s="412"/>
      <c r="Y876" s="412"/>
      <c r="Z876" s="412"/>
      <c r="AA876" s="412"/>
    </row>
    <row r="877" spans="1:27" ht="12.75" customHeight="1">
      <c r="A877" s="412"/>
      <c r="B877" s="412"/>
      <c r="C877" s="412"/>
      <c r="D877" s="413"/>
      <c r="E877" s="413"/>
      <c r="F877" s="412"/>
      <c r="G877" s="412"/>
      <c r="H877" s="412"/>
      <c r="I877" s="412"/>
      <c r="J877" s="412"/>
      <c r="K877" s="414"/>
      <c r="L877" s="412"/>
      <c r="M877" s="412"/>
      <c r="N877" s="415"/>
      <c r="O877" s="412"/>
      <c r="P877" s="412"/>
      <c r="Q877" s="412"/>
      <c r="R877" s="412"/>
      <c r="S877" s="412"/>
      <c r="T877" s="412"/>
      <c r="U877" s="412"/>
      <c r="V877" s="412"/>
      <c r="W877" s="412"/>
      <c r="X877" s="412"/>
      <c r="Y877" s="412"/>
      <c r="Z877" s="412"/>
      <c r="AA877" s="412"/>
    </row>
    <row r="878" spans="1:27" ht="12.75" customHeight="1">
      <c r="A878" s="412"/>
      <c r="B878" s="412"/>
      <c r="C878" s="412"/>
      <c r="D878" s="413"/>
      <c r="E878" s="413"/>
      <c r="F878" s="412"/>
      <c r="G878" s="412"/>
      <c r="H878" s="412"/>
      <c r="I878" s="412"/>
      <c r="J878" s="412"/>
      <c r="K878" s="414"/>
      <c r="L878" s="412"/>
      <c r="M878" s="412"/>
      <c r="N878" s="415"/>
      <c r="O878" s="412"/>
      <c r="P878" s="412"/>
      <c r="Q878" s="412"/>
      <c r="R878" s="412"/>
      <c r="S878" s="412"/>
      <c r="T878" s="412"/>
      <c r="U878" s="412"/>
      <c r="V878" s="412"/>
      <c r="W878" s="412"/>
      <c r="X878" s="412"/>
      <c r="Y878" s="412"/>
      <c r="Z878" s="412"/>
      <c r="AA878" s="412"/>
    </row>
    <row r="879" spans="1:27" ht="12.75" customHeight="1">
      <c r="A879" s="412"/>
      <c r="B879" s="412"/>
      <c r="C879" s="412"/>
      <c r="D879" s="413"/>
      <c r="E879" s="413"/>
      <c r="F879" s="412"/>
      <c r="G879" s="412"/>
      <c r="H879" s="412"/>
      <c r="I879" s="412"/>
      <c r="J879" s="412"/>
      <c r="K879" s="414"/>
      <c r="L879" s="412"/>
      <c r="M879" s="412"/>
      <c r="N879" s="415"/>
      <c r="O879" s="412"/>
      <c r="P879" s="412"/>
      <c r="Q879" s="412"/>
      <c r="R879" s="412"/>
      <c r="S879" s="412"/>
      <c r="T879" s="412"/>
      <c r="U879" s="412"/>
      <c r="V879" s="412"/>
      <c r="W879" s="412"/>
      <c r="X879" s="412"/>
      <c r="Y879" s="412"/>
      <c r="Z879" s="412"/>
      <c r="AA879" s="412"/>
    </row>
    <row r="880" spans="1:27" ht="12.75" customHeight="1">
      <c r="A880" s="412"/>
      <c r="B880" s="412"/>
      <c r="C880" s="412"/>
      <c r="D880" s="413"/>
      <c r="E880" s="413"/>
      <c r="F880" s="412"/>
      <c r="G880" s="412"/>
      <c r="H880" s="412"/>
      <c r="I880" s="412"/>
      <c r="J880" s="412"/>
      <c r="K880" s="414"/>
      <c r="L880" s="412"/>
      <c r="M880" s="412"/>
      <c r="N880" s="415"/>
      <c r="O880" s="412"/>
      <c r="P880" s="412"/>
      <c r="Q880" s="412"/>
      <c r="R880" s="412"/>
      <c r="S880" s="412"/>
      <c r="T880" s="412"/>
      <c r="U880" s="412"/>
      <c r="V880" s="412"/>
      <c r="W880" s="412"/>
      <c r="X880" s="412"/>
      <c r="Y880" s="412"/>
      <c r="Z880" s="412"/>
      <c r="AA880" s="412"/>
    </row>
    <row r="881" spans="1:27" ht="12.75" customHeight="1">
      <c r="A881" s="412"/>
      <c r="B881" s="412"/>
      <c r="C881" s="412"/>
      <c r="D881" s="413"/>
      <c r="E881" s="413"/>
      <c r="F881" s="412"/>
      <c r="G881" s="412"/>
      <c r="H881" s="412"/>
      <c r="I881" s="412"/>
      <c r="J881" s="412"/>
      <c r="K881" s="414"/>
      <c r="L881" s="412"/>
      <c r="M881" s="412"/>
      <c r="N881" s="415"/>
      <c r="O881" s="412"/>
      <c r="P881" s="412"/>
      <c r="Q881" s="412"/>
      <c r="R881" s="412"/>
      <c r="S881" s="412"/>
      <c r="T881" s="412"/>
      <c r="U881" s="412"/>
      <c r="V881" s="412"/>
      <c r="W881" s="412"/>
      <c r="X881" s="412"/>
      <c r="Y881" s="412"/>
      <c r="Z881" s="412"/>
      <c r="AA881" s="412"/>
    </row>
    <row r="882" spans="1:27" ht="12.75" customHeight="1">
      <c r="A882" s="412"/>
      <c r="B882" s="412"/>
      <c r="C882" s="412"/>
      <c r="D882" s="413"/>
      <c r="E882" s="413"/>
      <c r="F882" s="412"/>
      <c r="G882" s="412"/>
      <c r="H882" s="412"/>
      <c r="I882" s="412"/>
      <c r="J882" s="412"/>
      <c r="K882" s="414"/>
      <c r="L882" s="412"/>
      <c r="M882" s="412"/>
      <c r="N882" s="415"/>
      <c r="O882" s="412"/>
      <c r="P882" s="412"/>
      <c r="Q882" s="412"/>
      <c r="R882" s="412"/>
      <c r="S882" s="412"/>
      <c r="T882" s="412"/>
      <c r="U882" s="412"/>
      <c r="V882" s="412"/>
      <c r="W882" s="412"/>
      <c r="X882" s="412"/>
      <c r="Y882" s="412"/>
      <c r="Z882" s="412"/>
      <c r="AA882" s="412"/>
    </row>
    <row r="883" spans="1:27" ht="12.75" customHeight="1">
      <c r="A883" s="412"/>
      <c r="B883" s="412"/>
      <c r="C883" s="412"/>
      <c r="D883" s="413"/>
      <c r="E883" s="413"/>
      <c r="F883" s="412"/>
      <c r="G883" s="412"/>
      <c r="H883" s="412"/>
      <c r="I883" s="412"/>
      <c r="J883" s="412"/>
      <c r="K883" s="414"/>
      <c r="L883" s="412"/>
      <c r="M883" s="412"/>
      <c r="N883" s="415"/>
      <c r="O883" s="412"/>
      <c r="P883" s="412"/>
      <c r="Q883" s="412"/>
      <c r="R883" s="412"/>
      <c r="S883" s="412"/>
      <c r="T883" s="412"/>
      <c r="U883" s="412"/>
      <c r="V883" s="412"/>
      <c r="W883" s="412"/>
      <c r="X883" s="412"/>
      <c r="Y883" s="412"/>
      <c r="Z883" s="412"/>
      <c r="AA883" s="412"/>
    </row>
    <row r="884" spans="1:27" ht="12.75" customHeight="1">
      <c r="A884" s="412"/>
      <c r="B884" s="412"/>
      <c r="C884" s="412"/>
      <c r="D884" s="413"/>
      <c r="E884" s="413"/>
      <c r="F884" s="412"/>
      <c r="G884" s="412"/>
      <c r="H884" s="412"/>
      <c r="I884" s="412"/>
      <c r="J884" s="412"/>
      <c r="K884" s="414"/>
      <c r="L884" s="412"/>
      <c r="M884" s="412"/>
      <c r="N884" s="415"/>
      <c r="O884" s="412"/>
      <c r="P884" s="412"/>
      <c r="Q884" s="412"/>
      <c r="R884" s="412"/>
      <c r="S884" s="412"/>
      <c r="T884" s="412"/>
      <c r="U884" s="412"/>
      <c r="V884" s="412"/>
      <c r="W884" s="412"/>
      <c r="X884" s="412"/>
      <c r="Y884" s="412"/>
      <c r="Z884" s="412"/>
      <c r="AA884" s="412"/>
    </row>
    <row r="885" spans="1:27" ht="12.75" customHeight="1">
      <c r="A885" s="412"/>
      <c r="B885" s="412"/>
      <c r="C885" s="412"/>
      <c r="D885" s="413"/>
      <c r="E885" s="413"/>
      <c r="F885" s="412"/>
      <c r="G885" s="412"/>
      <c r="H885" s="412"/>
      <c r="I885" s="412"/>
      <c r="J885" s="412"/>
      <c r="K885" s="414"/>
      <c r="L885" s="412"/>
      <c r="M885" s="412"/>
      <c r="N885" s="415"/>
      <c r="O885" s="412"/>
      <c r="P885" s="412"/>
      <c r="Q885" s="412"/>
      <c r="R885" s="412"/>
      <c r="S885" s="412"/>
      <c r="T885" s="412"/>
      <c r="U885" s="412"/>
      <c r="V885" s="412"/>
      <c r="W885" s="412"/>
      <c r="X885" s="412"/>
      <c r="Y885" s="412"/>
      <c r="Z885" s="412"/>
      <c r="AA885" s="412"/>
    </row>
    <row r="886" spans="1:27" ht="12.75" customHeight="1">
      <c r="A886" s="412"/>
      <c r="B886" s="412"/>
      <c r="C886" s="412"/>
      <c r="D886" s="413"/>
      <c r="E886" s="413"/>
      <c r="F886" s="412"/>
      <c r="G886" s="412"/>
      <c r="H886" s="412"/>
      <c r="I886" s="412"/>
      <c r="J886" s="412"/>
      <c r="K886" s="414"/>
      <c r="L886" s="412"/>
      <c r="M886" s="412"/>
      <c r="N886" s="415"/>
      <c r="O886" s="412"/>
      <c r="P886" s="412"/>
      <c r="Q886" s="412"/>
      <c r="R886" s="412"/>
      <c r="S886" s="412"/>
      <c r="T886" s="412"/>
      <c r="U886" s="412"/>
      <c r="V886" s="412"/>
      <c r="W886" s="412"/>
      <c r="X886" s="412"/>
      <c r="Y886" s="412"/>
      <c r="Z886" s="412"/>
      <c r="AA886" s="412"/>
    </row>
    <row r="887" spans="1:27" ht="12.75" customHeight="1">
      <c r="A887" s="412"/>
      <c r="B887" s="412"/>
      <c r="C887" s="412"/>
      <c r="D887" s="413"/>
      <c r="E887" s="413"/>
      <c r="F887" s="412"/>
      <c r="G887" s="412"/>
      <c r="H887" s="412"/>
      <c r="I887" s="412"/>
      <c r="J887" s="412"/>
      <c r="K887" s="414"/>
      <c r="L887" s="412"/>
      <c r="M887" s="412"/>
      <c r="N887" s="415"/>
      <c r="O887" s="412"/>
      <c r="P887" s="412"/>
      <c r="Q887" s="412"/>
      <c r="R887" s="412"/>
      <c r="S887" s="412"/>
      <c r="T887" s="412"/>
      <c r="U887" s="412"/>
      <c r="V887" s="412"/>
      <c r="W887" s="412"/>
      <c r="X887" s="412"/>
      <c r="Y887" s="412"/>
      <c r="Z887" s="412"/>
      <c r="AA887" s="412"/>
    </row>
    <row r="888" spans="1:27" ht="12.75" customHeight="1">
      <c r="A888" s="412"/>
      <c r="B888" s="412"/>
      <c r="C888" s="412"/>
      <c r="D888" s="413"/>
      <c r="E888" s="413"/>
      <c r="F888" s="412"/>
      <c r="G888" s="412"/>
      <c r="H888" s="412"/>
      <c r="I888" s="412"/>
      <c r="J888" s="412"/>
      <c r="K888" s="414"/>
      <c r="L888" s="412"/>
      <c r="M888" s="412"/>
      <c r="N888" s="415"/>
      <c r="O888" s="412"/>
      <c r="P888" s="412"/>
      <c r="Q888" s="412"/>
      <c r="R888" s="412"/>
      <c r="S888" s="412"/>
      <c r="T888" s="412"/>
      <c r="U888" s="412"/>
      <c r="V888" s="412"/>
      <c r="W888" s="412"/>
      <c r="X888" s="412"/>
      <c r="Y888" s="412"/>
      <c r="Z888" s="412"/>
      <c r="AA888" s="412"/>
    </row>
    <row r="889" spans="1:27" ht="12.75" customHeight="1">
      <c r="A889" s="412"/>
      <c r="B889" s="412"/>
      <c r="C889" s="412"/>
      <c r="D889" s="413"/>
      <c r="E889" s="413"/>
      <c r="F889" s="412"/>
      <c r="G889" s="412"/>
      <c r="H889" s="412"/>
      <c r="I889" s="412"/>
      <c r="J889" s="412"/>
      <c r="K889" s="414"/>
      <c r="L889" s="412"/>
      <c r="M889" s="412"/>
      <c r="N889" s="415"/>
      <c r="O889" s="412"/>
      <c r="P889" s="412"/>
      <c r="Q889" s="412"/>
      <c r="R889" s="412"/>
      <c r="S889" s="412"/>
      <c r="T889" s="412"/>
      <c r="U889" s="412"/>
      <c r="V889" s="412"/>
      <c r="W889" s="412"/>
      <c r="X889" s="412"/>
      <c r="Y889" s="412"/>
      <c r="Z889" s="412"/>
      <c r="AA889" s="412"/>
    </row>
    <row r="890" spans="1:27" ht="12.75" customHeight="1">
      <c r="A890" s="412"/>
      <c r="B890" s="412"/>
      <c r="C890" s="412"/>
      <c r="D890" s="413"/>
      <c r="E890" s="413"/>
      <c r="F890" s="412"/>
      <c r="G890" s="412"/>
      <c r="H890" s="412"/>
      <c r="I890" s="412"/>
      <c r="J890" s="412"/>
      <c r="K890" s="414"/>
      <c r="L890" s="412"/>
      <c r="M890" s="412"/>
      <c r="N890" s="415"/>
      <c r="O890" s="412"/>
      <c r="P890" s="412"/>
      <c r="Q890" s="412"/>
      <c r="R890" s="412"/>
      <c r="S890" s="412"/>
      <c r="T890" s="412"/>
      <c r="U890" s="412"/>
      <c r="V890" s="412"/>
      <c r="W890" s="412"/>
      <c r="X890" s="412"/>
      <c r="Y890" s="412"/>
      <c r="Z890" s="412"/>
      <c r="AA890" s="412"/>
    </row>
    <row r="891" spans="1:27" ht="12.75" customHeight="1">
      <c r="A891" s="412"/>
      <c r="B891" s="412"/>
      <c r="C891" s="412"/>
      <c r="D891" s="413"/>
      <c r="E891" s="413"/>
      <c r="F891" s="412"/>
      <c r="G891" s="412"/>
      <c r="H891" s="412"/>
      <c r="I891" s="412"/>
      <c r="J891" s="412"/>
      <c r="K891" s="414"/>
      <c r="L891" s="412"/>
      <c r="M891" s="412"/>
      <c r="N891" s="415"/>
      <c r="O891" s="412"/>
      <c r="P891" s="412"/>
      <c r="Q891" s="412"/>
      <c r="R891" s="412"/>
      <c r="S891" s="412"/>
      <c r="T891" s="412"/>
      <c r="U891" s="412"/>
      <c r="V891" s="412"/>
      <c r="W891" s="412"/>
      <c r="X891" s="412"/>
      <c r="Y891" s="412"/>
      <c r="Z891" s="412"/>
      <c r="AA891" s="412"/>
    </row>
    <row r="892" spans="1:27" ht="12.75" customHeight="1">
      <c r="A892" s="412"/>
      <c r="B892" s="412"/>
      <c r="C892" s="412"/>
      <c r="D892" s="413"/>
      <c r="E892" s="413"/>
      <c r="F892" s="412"/>
      <c r="G892" s="412"/>
      <c r="H892" s="412"/>
      <c r="I892" s="412"/>
      <c r="J892" s="412"/>
      <c r="K892" s="414"/>
      <c r="L892" s="412"/>
      <c r="M892" s="412"/>
      <c r="N892" s="415"/>
      <c r="O892" s="412"/>
      <c r="P892" s="412"/>
      <c r="Q892" s="412"/>
      <c r="R892" s="412"/>
      <c r="S892" s="412"/>
      <c r="T892" s="412"/>
      <c r="U892" s="412"/>
      <c r="V892" s="412"/>
      <c r="W892" s="412"/>
      <c r="X892" s="412"/>
      <c r="Y892" s="412"/>
      <c r="Z892" s="412"/>
      <c r="AA892" s="412"/>
    </row>
    <row r="893" spans="1:27" ht="12.75" customHeight="1">
      <c r="A893" s="412"/>
      <c r="B893" s="412"/>
      <c r="C893" s="412"/>
      <c r="D893" s="413"/>
      <c r="E893" s="413"/>
      <c r="F893" s="412"/>
      <c r="G893" s="412"/>
      <c r="H893" s="412"/>
      <c r="I893" s="412"/>
      <c r="J893" s="412"/>
      <c r="K893" s="414"/>
      <c r="L893" s="412"/>
      <c r="M893" s="412"/>
      <c r="N893" s="415"/>
      <c r="O893" s="412"/>
      <c r="P893" s="412"/>
      <c r="Q893" s="412"/>
      <c r="R893" s="412"/>
      <c r="S893" s="412"/>
      <c r="T893" s="412"/>
      <c r="U893" s="412"/>
      <c r="V893" s="412"/>
      <c r="W893" s="412"/>
      <c r="X893" s="412"/>
      <c r="Y893" s="412"/>
      <c r="Z893" s="412"/>
      <c r="AA893" s="412"/>
    </row>
    <row r="894" spans="1:27" ht="12.75" customHeight="1">
      <c r="A894" s="412"/>
      <c r="B894" s="412"/>
      <c r="C894" s="412"/>
      <c r="D894" s="413"/>
      <c r="E894" s="413"/>
      <c r="F894" s="412"/>
      <c r="G894" s="412"/>
      <c r="H894" s="412"/>
      <c r="I894" s="412"/>
      <c r="J894" s="412"/>
      <c r="K894" s="414"/>
      <c r="L894" s="412"/>
      <c r="M894" s="412"/>
      <c r="N894" s="415"/>
      <c r="O894" s="412"/>
      <c r="P894" s="412"/>
      <c r="Q894" s="412"/>
      <c r="R894" s="412"/>
      <c r="S894" s="412"/>
      <c r="T894" s="412"/>
      <c r="U894" s="412"/>
      <c r="V894" s="412"/>
      <c r="W894" s="412"/>
      <c r="X894" s="412"/>
      <c r="Y894" s="412"/>
      <c r="Z894" s="412"/>
      <c r="AA894" s="412"/>
    </row>
    <row r="895" spans="1:27" ht="12.75" customHeight="1">
      <c r="A895" s="412"/>
      <c r="B895" s="412"/>
      <c r="C895" s="412"/>
      <c r="D895" s="413"/>
      <c r="E895" s="413"/>
      <c r="F895" s="412"/>
      <c r="G895" s="412"/>
      <c r="H895" s="412"/>
      <c r="I895" s="412"/>
      <c r="J895" s="412"/>
      <c r="K895" s="414"/>
      <c r="L895" s="412"/>
      <c r="M895" s="412"/>
      <c r="N895" s="415"/>
      <c r="O895" s="412"/>
      <c r="P895" s="412"/>
      <c r="Q895" s="412"/>
      <c r="R895" s="412"/>
      <c r="S895" s="412"/>
      <c r="T895" s="412"/>
      <c r="U895" s="412"/>
      <c r="V895" s="412"/>
      <c r="W895" s="412"/>
      <c r="X895" s="412"/>
      <c r="Y895" s="412"/>
      <c r="Z895" s="412"/>
      <c r="AA895" s="412"/>
    </row>
    <row r="896" spans="1:27" ht="12.75" customHeight="1">
      <c r="A896" s="412"/>
      <c r="B896" s="412"/>
      <c r="C896" s="412"/>
      <c r="D896" s="413"/>
      <c r="E896" s="413"/>
      <c r="F896" s="412"/>
      <c r="G896" s="412"/>
      <c r="H896" s="412"/>
      <c r="I896" s="412"/>
      <c r="J896" s="412"/>
      <c r="K896" s="414"/>
      <c r="L896" s="412"/>
      <c r="M896" s="412"/>
      <c r="N896" s="415"/>
      <c r="O896" s="412"/>
      <c r="P896" s="412"/>
      <c r="Q896" s="412"/>
      <c r="R896" s="412"/>
      <c r="S896" s="412"/>
      <c r="T896" s="412"/>
      <c r="U896" s="412"/>
      <c r="V896" s="412"/>
      <c r="W896" s="412"/>
      <c r="X896" s="412"/>
      <c r="Y896" s="412"/>
      <c r="Z896" s="412"/>
      <c r="AA896" s="412"/>
    </row>
    <row r="897" spans="1:27" ht="12.75" customHeight="1">
      <c r="A897" s="412"/>
      <c r="B897" s="412"/>
      <c r="C897" s="412"/>
      <c r="D897" s="413"/>
      <c r="E897" s="413"/>
      <c r="F897" s="412"/>
      <c r="G897" s="412"/>
      <c r="H897" s="412"/>
      <c r="I897" s="412"/>
      <c r="J897" s="412"/>
      <c r="K897" s="414"/>
      <c r="L897" s="412"/>
      <c r="M897" s="412"/>
      <c r="N897" s="415"/>
      <c r="O897" s="412"/>
      <c r="P897" s="412"/>
      <c r="Q897" s="412"/>
      <c r="R897" s="412"/>
      <c r="S897" s="412"/>
      <c r="T897" s="412"/>
      <c r="U897" s="412"/>
      <c r="V897" s="412"/>
      <c r="W897" s="412"/>
      <c r="X897" s="412"/>
      <c r="Y897" s="412"/>
      <c r="Z897" s="412"/>
      <c r="AA897" s="412"/>
    </row>
    <row r="898" spans="1:27" ht="12.75" customHeight="1">
      <c r="A898" s="412"/>
      <c r="B898" s="412"/>
      <c r="C898" s="412"/>
      <c r="D898" s="413"/>
      <c r="E898" s="413"/>
      <c r="F898" s="412"/>
      <c r="G898" s="412"/>
      <c r="H898" s="412"/>
      <c r="I898" s="412"/>
      <c r="J898" s="412"/>
      <c r="K898" s="414"/>
      <c r="L898" s="412"/>
      <c r="M898" s="412"/>
      <c r="N898" s="415"/>
      <c r="O898" s="412"/>
      <c r="P898" s="412"/>
      <c r="Q898" s="412"/>
      <c r="R898" s="412"/>
      <c r="S898" s="412"/>
      <c r="T898" s="412"/>
      <c r="U898" s="412"/>
      <c r="V898" s="412"/>
      <c r="W898" s="412"/>
      <c r="X898" s="412"/>
      <c r="Y898" s="412"/>
      <c r="Z898" s="412"/>
      <c r="AA898" s="412"/>
    </row>
    <row r="899" spans="1:27" ht="12.75" customHeight="1">
      <c r="A899" s="412"/>
      <c r="B899" s="412"/>
      <c r="C899" s="412"/>
      <c r="D899" s="413"/>
      <c r="E899" s="413"/>
      <c r="F899" s="412"/>
      <c r="G899" s="412"/>
      <c r="H899" s="412"/>
      <c r="I899" s="412"/>
      <c r="J899" s="412"/>
      <c r="K899" s="414"/>
      <c r="L899" s="412"/>
      <c r="M899" s="412"/>
      <c r="N899" s="415"/>
      <c r="O899" s="412"/>
      <c r="P899" s="412"/>
      <c r="Q899" s="412"/>
      <c r="R899" s="412"/>
      <c r="S899" s="412"/>
      <c r="T899" s="412"/>
      <c r="U899" s="412"/>
      <c r="V899" s="412"/>
      <c r="W899" s="412"/>
      <c r="X899" s="412"/>
      <c r="Y899" s="412"/>
      <c r="Z899" s="412"/>
      <c r="AA899" s="412"/>
    </row>
    <row r="900" spans="1:27" ht="12.75" customHeight="1">
      <c r="A900" s="412"/>
      <c r="B900" s="412"/>
      <c r="C900" s="412"/>
      <c r="D900" s="413"/>
      <c r="E900" s="413"/>
      <c r="F900" s="412"/>
      <c r="G900" s="412"/>
      <c r="H900" s="412"/>
      <c r="I900" s="412"/>
      <c r="J900" s="412"/>
      <c r="K900" s="414"/>
      <c r="L900" s="412"/>
      <c r="M900" s="412"/>
      <c r="N900" s="415"/>
      <c r="O900" s="412"/>
      <c r="P900" s="412"/>
      <c r="Q900" s="412"/>
      <c r="R900" s="412"/>
      <c r="S900" s="412"/>
      <c r="T900" s="412"/>
      <c r="U900" s="412"/>
      <c r="V900" s="412"/>
      <c r="W900" s="412"/>
      <c r="X900" s="412"/>
      <c r="Y900" s="412"/>
      <c r="Z900" s="412"/>
      <c r="AA900" s="412"/>
    </row>
    <row r="901" spans="1:27" ht="12.75" customHeight="1">
      <c r="A901" s="412"/>
      <c r="B901" s="412"/>
      <c r="C901" s="412"/>
      <c r="D901" s="413"/>
      <c r="E901" s="413"/>
      <c r="F901" s="412"/>
      <c r="G901" s="412"/>
      <c r="H901" s="412"/>
      <c r="I901" s="412"/>
      <c r="J901" s="412"/>
      <c r="K901" s="414"/>
      <c r="L901" s="412"/>
      <c r="M901" s="412"/>
      <c r="N901" s="415"/>
      <c r="O901" s="412"/>
      <c r="P901" s="412"/>
      <c r="Q901" s="412"/>
      <c r="R901" s="412"/>
      <c r="S901" s="412"/>
      <c r="T901" s="412"/>
      <c r="U901" s="412"/>
      <c r="V901" s="412"/>
      <c r="W901" s="412"/>
      <c r="X901" s="412"/>
      <c r="Y901" s="412"/>
      <c r="Z901" s="412"/>
      <c r="AA901" s="412"/>
    </row>
    <row r="902" spans="1:27" ht="12.75" customHeight="1">
      <c r="A902" s="412"/>
      <c r="B902" s="412"/>
      <c r="C902" s="412"/>
      <c r="D902" s="413"/>
      <c r="E902" s="413"/>
      <c r="F902" s="412"/>
      <c r="G902" s="412"/>
      <c r="H902" s="412"/>
      <c r="I902" s="412"/>
      <c r="J902" s="412"/>
      <c r="K902" s="414"/>
      <c r="L902" s="412"/>
      <c r="M902" s="412"/>
      <c r="N902" s="415"/>
      <c r="O902" s="412"/>
      <c r="P902" s="412"/>
      <c r="Q902" s="412"/>
      <c r="R902" s="412"/>
      <c r="S902" s="412"/>
      <c r="T902" s="412"/>
      <c r="U902" s="412"/>
      <c r="V902" s="412"/>
      <c r="W902" s="412"/>
      <c r="X902" s="412"/>
      <c r="Y902" s="412"/>
      <c r="Z902" s="412"/>
      <c r="AA902" s="412"/>
    </row>
    <row r="903" spans="1:27" ht="12.75" customHeight="1">
      <c r="A903" s="412"/>
      <c r="B903" s="412"/>
      <c r="C903" s="412"/>
      <c r="D903" s="413"/>
      <c r="E903" s="413"/>
      <c r="F903" s="412"/>
      <c r="G903" s="412"/>
      <c r="H903" s="412"/>
      <c r="I903" s="412"/>
      <c r="J903" s="412"/>
      <c r="K903" s="414"/>
      <c r="L903" s="412"/>
      <c r="M903" s="412"/>
      <c r="N903" s="415"/>
      <c r="O903" s="412"/>
      <c r="P903" s="412"/>
      <c r="Q903" s="412"/>
      <c r="R903" s="412"/>
      <c r="S903" s="412"/>
      <c r="T903" s="412"/>
      <c r="U903" s="412"/>
      <c r="V903" s="412"/>
      <c r="W903" s="412"/>
      <c r="X903" s="412"/>
      <c r="Y903" s="412"/>
      <c r="Z903" s="412"/>
      <c r="AA903" s="412"/>
    </row>
    <row r="904" spans="1:27" ht="12.75" customHeight="1">
      <c r="A904" s="412"/>
      <c r="B904" s="412"/>
      <c r="C904" s="412"/>
      <c r="D904" s="413"/>
      <c r="E904" s="413"/>
      <c r="F904" s="412"/>
      <c r="G904" s="412"/>
      <c r="H904" s="412"/>
      <c r="I904" s="412"/>
      <c r="J904" s="412"/>
      <c r="K904" s="414"/>
      <c r="L904" s="412"/>
      <c r="M904" s="412"/>
      <c r="N904" s="415"/>
      <c r="O904" s="412"/>
      <c r="P904" s="412"/>
      <c r="Q904" s="412"/>
      <c r="R904" s="412"/>
      <c r="S904" s="412"/>
      <c r="T904" s="412"/>
      <c r="U904" s="412"/>
      <c r="V904" s="412"/>
      <c r="W904" s="412"/>
      <c r="X904" s="412"/>
      <c r="Y904" s="412"/>
      <c r="Z904" s="412"/>
      <c r="AA904" s="412"/>
    </row>
    <row r="905" spans="1:27" ht="12.75" customHeight="1">
      <c r="A905" s="412"/>
      <c r="B905" s="412"/>
      <c r="C905" s="412"/>
      <c r="D905" s="413"/>
      <c r="E905" s="413"/>
      <c r="F905" s="412"/>
      <c r="G905" s="412"/>
      <c r="H905" s="412"/>
      <c r="I905" s="412"/>
      <c r="J905" s="412"/>
      <c r="K905" s="414"/>
      <c r="L905" s="412"/>
      <c r="M905" s="412"/>
      <c r="N905" s="415"/>
      <c r="O905" s="412"/>
      <c r="P905" s="412"/>
      <c r="Q905" s="412"/>
      <c r="R905" s="412"/>
      <c r="S905" s="412"/>
      <c r="T905" s="412"/>
      <c r="U905" s="412"/>
      <c r="V905" s="412"/>
      <c r="W905" s="412"/>
      <c r="X905" s="412"/>
      <c r="Y905" s="412"/>
      <c r="Z905" s="412"/>
      <c r="AA905" s="412"/>
    </row>
    <row r="906" spans="1:27" ht="12.75" customHeight="1">
      <c r="A906" s="412"/>
      <c r="B906" s="412"/>
      <c r="C906" s="412"/>
      <c r="D906" s="413"/>
      <c r="E906" s="413"/>
      <c r="F906" s="412"/>
      <c r="G906" s="412"/>
      <c r="H906" s="412"/>
      <c r="I906" s="412"/>
      <c r="J906" s="412"/>
      <c r="K906" s="414"/>
      <c r="L906" s="412"/>
      <c r="M906" s="412"/>
      <c r="N906" s="415"/>
      <c r="O906" s="412"/>
      <c r="P906" s="412"/>
      <c r="Q906" s="412"/>
      <c r="R906" s="412"/>
      <c r="S906" s="412"/>
      <c r="T906" s="412"/>
      <c r="U906" s="412"/>
      <c r="V906" s="412"/>
      <c r="W906" s="412"/>
      <c r="X906" s="412"/>
      <c r="Y906" s="412"/>
      <c r="Z906" s="412"/>
      <c r="AA906" s="412"/>
    </row>
    <row r="907" spans="1:27" ht="12.75" customHeight="1">
      <c r="A907" s="412"/>
      <c r="B907" s="412"/>
      <c r="C907" s="412"/>
      <c r="D907" s="413"/>
      <c r="E907" s="413"/>
      <c r="F907" s="412"/>
      <c r="G907" s="412"/>
      <c r="H907" s="412"/>
      <c r="I907" s="412"/>
      <c r="J907" s="412"/>
      <c r="K907" s="414"/>
      <c r="L907" s="412"/>
      <c r="M907" s="412"/>
      <c r="N907" s="415"/>
      <c r="O907" s="412"/>
      <c r="P907" s="412"/>
      <c r="Q907" s="412"/>
      <c r="R907" s="412"/>
      <c r="S907" s="412"/>
      <c r="T907" s="412"/>
      <c r="U907" s="412"/>
      <c r="V907" s="412"/>
      <c r="W907" s="412"/>
      <c r="X907" s="412"/>
      <c r="Y907" s="412"/>
      <c r="Z907" s="412"/>
      <c r="AA907" s="412"/>
    </row>
    <row r="908" spans="1:27" ht="12.75" customHeight="1">
      <c r="A908" s="412"/>
      <c r="B908" s="412"/>
      <c r="C908" s="412"/>
      <c r="D908" s="413"/>
      <c r="E908" s="413"/>
      <c r="F908" s="412"/>
      <c r="G908" s="412"/>
      <c r="H908" s="412"/>
      <c r="I908" s="412"/>
      <c r="J908" s="412"/>
      <c r="K908" s="414"/>
      <c r="L908" s="412"/>
      <c r="M908" s="412"/>
      <c r="N908" s="415"/>
      <c r="O908" s="412"/>
      <c r="P908" s="412"/>
      <c r="Q908" s="412"/>
      <c r="R908" s="412"/>
      <c r="S908" s="412"/>
      <c r="T908" s="412"/>
      <c r="U908" s="412"/>
      <c r="V908" s="412"/>
      <c r="W908" s="412"/>
      <c r="X908" s="412"/>
      <c r="Y908" s="412"/>
      <c r="Z908" s="412"/>
      <c r="AA908" s="412"/>
    </row>
    <row r="909" spans="1:27" ht="12.75" customHeight="1">
      <c r="A909" s="412"/>
      <c r="B909" s="412"/>
      <c r="C909" s="412"/>
      <c r="D909" s="413"/>
      <c r="E909" s="413"/>
      <c r="F909" s="412"/>
      <c r="G909" s="412"/>
      <c r="H909" s="412"/>
      <c r="I909" s="412"/>
      <c r="J909" s="412"/>
      <c r="K909" s="414"/>
      <c r="L909" s="412"/>
      <c r="M909" s="412"/>
      <c r="N909" s="415"/>
      <c r="O909" s="412"/>
      <c r="P909" s="412"/>
      <c r="Q909" s="412"/>
      <c r="R909" s="412"/>
      <c r="S909" s="412"/>
      <c r="T909" s="412"/>
      <c r="U909" s="412"/>
      <c r="V909" s="412"/>
      <c r="W909" s="412"/>
      <c r="X909" s="412"/>
      <c r="Y909" s="412"/>
      <c r="Z909" s="412"/>
      <c r="AA909" s="412"/>
    </row>
    <row r="910" spans="1:27" ht="12.75" customHeight="1">
      <c r="A910" s="412"/>
      <c r="B910" s="412"/>
      <c r="C910" s="412"/>
      <c r="D910" s="413"/>
      <c r="E910" s="413"/>
      <c r="F910" s="412"/>
      <c r="G910" s="412"/>
      <c r="H910" s="412"/>
      <c r="I910" s="412"/>
      <c r="J910" s="412"/>
      <c r="K910" s="414"/>
      <c r="L910" s="412"/>
      <c r="M910" s="412"/>
      <c r="N910" s="415"/>
      <c r="O910" s="412"/>
      <c r="P910" s="412"/>
      <c r="Q910" s="412"/>
      <c r="R910" s="412"/>
      <c r="S910" s="412"/>
      <c r="T910" s="412"/>
      <c r="U910" s="412"/>
      <c r="V910" s="412"/>
      <c r="W910" s="412"/>
      <c r="X910" s="412"/>
      <c r="Y910" s="412"/>
      <c r="Z910" s="412"/>
      <c r="AA910" s="412"/>
    </row>
    <row r="911" spans="1:27" ht="12.75" customHeight="1">
      <c r="A911" s="412"/>
      <c r="B911" s="412"/>
      <c r="C911" s="412"/>
      <c r="D911" s="413"/>
      <c r="E911" s="413"/>
      <c r="F911" s="412"/>
      <c r="G911" s="412"/>
      <c r="H911" s="412"/>
      <c r="I911" s="412"/>
      <c r="J911" s="412"/>
      <c r="K911" s="414"/>
      <c r="L911" s="412"/>
      <c r="M911" s="412"/>
      <c r="N911" s="415"/>
      <c r="O911" s="412"/>
      <c r="P911" s="412"/>
      <c r="Q911" s="412"/>
      <c r="R911" s="412"/>
      <c r="S911" s="412"/>
      <c r="T911" s="412"/>
      <c r="U911" s="412"/>
      <c r="V911" s="412"/>
      <c r="W911" s="412"/>
      <c r="X911" s="412"/>
      <c r="Y911" s="412"/>
      <c r="Z911" s="412"/>
      <c r="AA911" s="412"/>
    </row>
    <row r="912" spans="1:27" ht="12.75" customHeight="1">
      <c r="A912" s="412"/>
      <c r="B912" s="412"/>
      <c r="C912" s="412"/>
      <c r="D912" s="413"/>
      <c r="E912" s="413"/>
      <c r="F912" s="412"/>
      <c r="G912" s="412"/>
      <c r="H912" s="412"/>
      <c r="I912" s="412"/>
      <c r="J912" s="412"/>
      <c r="K912" s="414"/>
      <c r="L912" s="412"/>
      <c r="M912" s="412"/>
      <c r="N912" s="415"/>
      <c r="O912" s="412"/>
      <c r="P912" s="412"/>
      <c r="Q912" s="412"/>
      <c r="R912" s="412"/>
      <c r="S912" s="412"/>
      <c r="T912" s="412"/>
      <c r="U912" s="412"/>
      <c r="V912" s="412"/>
      <c r="W912" s="412"/>
      <c r="X912" s="412"/>
      <c r="Y912" s="412"/>
      <c r="Z912" s="412"/>
      <c r="AA912" s="412"/>
    </row>
    <row r="913" spans="1:27" ht="12.75" customHeight="1">
      <c r="A913" s="412"/>
      <c r="B913" s="412"/>
      <c r="C913" s="412"/>
      <c r="D913" s="413"/>
      <c r="E913" s="413"/>
      <c r="F913" s="412"/>
      <c r="G913" s="412"/>
      <c r="H913" s="412"/>
      <c r="I913" s="412"/>
      <c r="J913" s="412"/>
      <c r="K913" s="414"/>
      <c r="L913" s="412"/>
      <c r="M913" s="412"/>
      <c r="N913" s="415"/>
      <c r="O913" s="412"/>
      <c r="P913" s="412"/>
      <c r="Q913" s="412"/>
      <c r="R913" s="412"/>
      <c r="S913" s="412"/>
      <c r="T913" s="412"/>
      <c r="U913" s="412"/>
      <c r="V913" s="412"/>
      <c r="W913" s="412"/>
      <c r="X913" s="412"/>
      <c r="Y913" s="412"/>
      <c r="Z913" s="412"/>
      <c r="AA913" s="412"/>
    </row>
    <row r="914" spans="1:27" ht="12.75" customHeight="1">
      <c r="A914" s="412"/>
      <c r="B914" s="412"/>
      <c r="C914" s="412"/>
      <c r="D914" s="413"/>
      <c r="E914" s="413"/>
      <c r="F914" s="412"/>
      <c r="G914" s="412"/>
      <c r="H914" s="412"/>
      <c r="I914" s="412"/>
      <c r="J914" s="412"/>
      <c r="K914" s="414"/>
      <c r="L914" s="412"/>
      <c r="M914" s="412"/>
      <c r="N914" s="415"/>
      <c r="O914" s="412"/>
      <c r="P914" s="412"/>
      <c r="Q914" s="412"/>
      <c r="R914" s="412"/>
      <c r="S914" s="412"/>
      <c r="T914" s="412"/>
      <c r="U914" s="412"/>
      <c r="V914" s="412"/>
      <c r="W914" s="412"/>
      <c r="X914" s="412"/>
      <c r="Y914" s="412"/>
      <c r="Z914" s="412"/>
      <c r="AA914" s="412"/>
    </row>
    <row r="915" spans="1:27" ht="12.75" customHeight="1">
      <c r="A915" s="412"/>
      <c r="B915" s="412"/>
      <c r="C915" s="412"/>
      <c r="D915" s="413"/>
      <c r="E915" s="413"/>
      <c r="F915" s="412"/>
      <c r="G915" s="412"/>
      <c r="H915" s="412"/>
      <c r="I915" s="412"/>
      <c r="J915" s="412"/>
      <c r="K915" s="414"/>
      <c r="L915" s="412"/>
      <c r="M915" s="412"/>
      <c r="N915" s="415"/>
      <c r="O915" s="412"/>
      <c r="P915" s="412"/>
      <c r="Q915" s="412"/>
      <c r="R915" s="412"/>
      <c r="S915" s="412"/>
      <c r="T915" s="412"/>
      <c r="U915" s="412"/>
      <c r="V915" s="412"/>
      <c r="W915" s="412"/>
      <c r="X915" s="412"/>
      <c r="Y915" s="412"/>
      <c r="Z915" s="412"/>
      <c r="AA915" s="412"/>
    </row>
    <row r="916" spans="1:27" ht="12.75" customHeight="1">
      <c r="A916" s="412"/>
      <c r="B916" s="412"/>
      <c r="C916" s="412"/>
      <c r="D916" s="413"/>
      <c r="E916" s="413"/>
      <c r="F916" s="412"/>
      <c r="G916" s="412"/>
      <c r="H916" s="412"/>
      <c r="I916" s="412"/>
      <c r="J916" s="412"/>
      <c r="K916" s="414"/>
      <c r="L916" s="412"/>
      <c r="M916" s="412"/>
      <c r="N916" s="415"/>
      <c r="O916" s="412"/>
      <c r="P916" s="412"/>
      <c r="Q916" s="412"/>
      <c r="R916" s="412"/>
      <c r="S916" s="412"/>
      <c r="T916" s="412"/>
      <c r="U916" s="412"/>
      <c r="V916" s="412"/>
      <c r="W916" s="412"/>
      <c r="X916" s="412"/>
      <c r="Y916" s="412"/>
      <c r="Z916" s="412"/>
      <c r="AA916" s="412"/>
    </row>
    <row r="917" spans="1:27" ht="12.75" customHeight="1">
      <c r="A917" s="412"/>
      <c r="B917" s="412"/>
      <c r="C917" s="412"/>
      <c r="D917" s="413"/>
      <c r="E917" s="413"/>
      <c r="F917" s="412"/>
      <c r="G917" s="412"/>
      <c r="H917" s="412"/>
      <c r="I917" s="412"/>
      <c r="J917" s="412"/>
      <c r="K917" s="414"/>
      <c r="L917" s="412"/>
      <c r="M917" s="412"/>
      <c r="N917" s="415"/>
      <c r="O917" s="412"/>
      <c r="P917" s="412"/>
      <c r="Q917" s="412"/>
      <c r="R917" s="412"/>
      <c r="S917" s="412"/>
      <c r="T917" s="412"/>
      <c r="U917" s="412"/>
      <c r="V917" s="412"/>
      <c r="W917" s="412"/>
      <c r="X917" s="412"/>
      <c r="Y917" s="412"/>
      <c r="Z917" s="412"/>
      <c r="AA917" s="412"/>
    </row>
    <row r="918" spans="1:27" ht="12.75" customHeight="1">
      <c r="A918" s="412"/>
      <c r="B918" s="412"/>
      <c r="C918" s="412"/>
      <c r="D918" s="413"/>
      <c r="E918" s="413"/>
      <c r="F918" s="412"/>
      <c r="G918" s="412"/>
      <c r="H918" s="412"/>
      <c r="I918" s="412"/>
      <c r="J918" s="412"/>
      <c r="K918" s="414"/>
      <c r="L918" s="412"/>
      <c r="M918" s="412"/>
      <c r="N918" s="415"/>
      <c r="O918" s="412"/>
      <c r="P918" s="412"/>
      <c r="Q918" s="412"/>
      <c r="R918" s="412"/>
      <c r="S918" s="412"/>
      <c r="T918" s="412"/>
      <c r="U918" s="412"/>
      <c r="V918" s="412"/>
      <c r="W918" s="412"/>
      <c r="X918" s="412"/>
      <c r="Y918" s="412"/>
      <c r="Z918" s="412"/>
      <c r="AA918" s="412"/>
    </row>
    <row r="919" spans="1:27" ht="12.75" customHeight="1">
      <c r="A919" s="412"/>
      <c r="B919" s="412"/>
      <c r="C919" s="412"/>
      <c r="D919" s="413"/>
      <c r="E919" s="413"/>
      <c r="F919" s="412"/>
      <c r="G919" s="412"/>
      <c r="H919" s="412"/>
      <c r="I919" s="412"/>
      <c r="J919" s="412"/>
      <c r="K919" s="414"/>
      <c r="L919" s="412"/>
      <c r="M919" s="412"/>
      <c r="N919" s="415"/>
      <c r="O919" s="412"/>
      <c r="P919" s="412"/>
      <c r="Q919" s="412"/>
      <c r="R919" s="412"/>
      <c r="S919" s="412"/>
      <c r="T919" s="412"/>
      <c r="U919" s="412"/>
      <c r="V919" s="412"/>
      <c r="W919" s="412"/>
      <c r="X919" s="412"/>
      <c r="Y919" s="412"/>
      <c r="Z919" s="412"/>
      <c r="AA919" s="412"/>
    </row>
    <row r="920" spans="1:27" ht="12.75" customHeight="1">
      <c r="A920" s="412"/>
      <c r="B920" s="412"/>
      <c r="C920" s="412"/>
      <c r="D920" s="413"/>
      <c r="E920" s="413"/>
      <c r="F920" s="412"/>
      <c r="G920" s="412"/>
      <c r="H920" s="412"/>
      <c r="I920" s="412"/>
      <c r="J920" s="412"/>
      <c r="K920" s="414"/>
      <c r="L920" s="412"/>
      <c r="M920" s="412"/>
      <c r="N920" s="415"/>
      <c r="O920" s="412"/>
      <c r="P920" s="412"/>
      <c r="Q920" s="412"/>
      <c r="R920" s="412"/>
      <c r="S920" s="412"/>
      <c r="T920" s="412"/>
      <c r="U920" s="412"/>
      <c r="V920" s="412"/>
      <c r="W920" s="412"/>
      <c r="X920" s="412"/>
      <c r="Y920" s="412"/>
      <c r="Z920" s="412"/>
      <c r="AA920" s="412"/>
    </row>
    <row r="921" spans="1:27" ht="12.75" customHeight="1">
      <c r="A921" s="412"/>
      <c r="B921" s="412"/>
      <c r="C921" s="412"/>
      <c r="D921" s="413"/>
      <c r="E921" s="413"/>
      <c r="F921" s="412"/>
      <c r="G921" s="412"/>
      <c r="H921" s="412"/>
      <c r="I921" s="412"/>
      <c r="J921" s="412"/>
      <c r="K921" s="414"/>
      <c r="L921" s="412"/>
      <c r="M921" s="412"/>
      <c r="N921" s="415"/>
      <c r="O921" s="412"/>
      <c r="P921" s="412"/>
      <c r="Q921" s="412"/>
      <c r="R921" s="412"/>
      <c r="S921" s="412"/>
      <c r="T921" s="412"/>
      <c r="U921" s="412"/>
      <c r="V921" s="412"/>
      <c r="W921" s="412"/>
      <c r="X921" s="412"/>
      <c r="Y921" s="412"/>
      <c r="Z921" s="412"/>
      <c r="AA921" s="412"/>
    </row>
    <row r="922" spans="1:27" ht="12.75" customHeight="1">
      <c r="A922" s="412"/>
      <c r="B922" s="412"/>
      <c r="C922" s="412"/>
      <c r="D922" s="413"/>
      <c r="E922" s="413"/>
      <c r="F922" s="412"/>
      <c r="G922" s="412"/>
      <c r="H922" s="412"/>
      <c r="I922" s="412"/>
      <c r="J922" s="412"/>
      <c r="K922" s="414"/>
      <c r="L922" s="412"/>
      <c r="M922" s="412"/>
      <c r="N922" s="415"/>
      <c r="O922" s="412"/>
      <c r="P922" s="412"/>
      <c r="Q922" s="412"/>
      <c r="R922" s="412"/>
      <c r="S922" s="412"/>
      <c r="T922" s="412"/>
      <c r="U922" s="412"/>
      <c r="V922" s="412"/>
      <c r="W922" s="412"/>
      <c r="X922" s="412"/>
      <c r="Y922" s="412"/>
      <c r="Z922" s="412"/>
      <c r="AA922" s="412"/>
    </row>
    <row r="923" spans="1:27" ht="12.75" customHeight="1">
      <c r="A923" s="412"/>
      <c r="B923" s="412"/>
      <c r="C923" s="412"/>
      <c r="D923" s="413"/>
      <c r="E923" s="413"/>
      <c r="F923" s="412"/>
      <c r="G923" s="412"/>
      <c r="H923" s="412"/>
      <c r="I923" s="412"/>
      <c r="J923" s="412"/>
      <c r="K923" s="414"/>
      <c r="L923" s="412"/>
      <c r="M923" s="412"/>
      <c r="N923" s="415"/>
      <c r="O923" s="412"/>
      <c r="P923" s="412"/>
      <c r="Q923" s="412"/>
      <c r="R923" s="412"/>
      <c r="S923" s="412"/>
      <c r="T923" s="412"/>
      <c r="U923" s="412"/>
      <c r="V923" s="412"/>
      <c r="W923" s="412"/>
      <c r="X923" s="412"/>
      <c r="Y923" s="412"/>
      <c r="Z923" s="412"/>
      <c r="AA923" s="412"/>
    </row>
    <row r="924" spans="1:27" ht="12.75" customHeight="1">
      <c r="A924" s="412"/>
      <c r="B924" s="412"/>
      <c r="C924" s="412"/>
      <c r="D924" s="413"/>
      <c r="E924" s="413"/>
      <c r="F924" s="412"/>
      <c r="G924" s="412"/>
      <c r="H924" s="412"/>
      <c r="I924" s="412"/>
      <c r="J924" s="412"/>
      <c r="K924" s="414"/>
      <c r="L924" s="412"/>
      <c r="M924" s="412"/>
      <c r="N924" s="415"/>
      <c r="O924" s="412"/>
      <c r="P924" s="412"/>
      <c r="Q924" s="412"/>
      <c r="R924" s="412"/>
      <c r="S924" s="412"/>
      <c r="T924" s="412"/>
      <c r="U924" s="412"/>
      <c r="V924" s="412"/>
      <c r="W924" s="412"/>
      <c r="X924" s="412"/>
      <c r="Y924" s="412"/>
      <c r="Z924" s="412"/>
      <c r="AA924" s="412"/>
    </row>
    <row r="925" spans="1:27" ht="12.75" customHeight="1">
      <c r="A925" s="412"/>
      <c r="B925" s="412"/>
      <c r="C925" s="412"/>
      <c r="D925" s="413"/>
      <c r="E925" s="413"/>
      <c r="F925" s="412"/>
      <c r="G925" s="412"/>
      <c r="H925" s="412"/>
      <c r="I925" s="412"/>
      <c r="J925" s="412"/>
      <c r="K925" s="414"/>
      <c r="L925" s="412"/>
      <c r="M925" s="412"/>
      <c r="N925" s="415"/>
      <c r="O925" s="412"/>
      <c r="P925" s="412"/>
      <c r="Q925" s="412"/>
      <c r="R925" s="412"/>
      <c r="S925" s="412"/>
      <c r="T925" s="412"/>
      <c r="U925" s="412"/>
      <c r="V925" s="412"/>
      <c r="W925" s="412"/>
      <c r="X925" s="412"/>
      <c r="Y925" s="412"/>
      <c r="Z925" s="412"/>
      <c r="AA925" s="412"/>
    </row>
    <row r="926" spans="1:27" ht="12.75" customHeight="1">
      <c r="A926" s="412"/>
      <c r="B926" s="412"/>
      <c r="C926" s="412"/>
      <c r="D926" s="413"/>
      <c r="E926" s="413"/>
      <c r="F926" s="412"/>
      <c r="G926" s="412"/>
      <c r="H926" s="412"/>
      <c r="I926" s="412"/>
      <c r="J926" s="412"/>
      <c r="K926" s="414"/>
      <c r="L926" s="412"/>
      <c r="M926" s="412"/>
      <c r="N926" s="415"/>
      <c r="O926" s="412"/>
      <c r="P926" s="412"/>
      <c r="Q926" s="412"/>
      <c r="R926" s="412"/>
      <c r="S926" s="412"/>
      <c r="T926" s="412"/>
      <c r="U926" s="412"/>
      <c r="V926" s="412"/>
      <c r="W926" s="412"/>
      <c r="X926" s="412"/>
      <c r="Y926" s="412"/>
      <c r="Z926" s="412"/>
      <c r="AA926" s="412"/>
    </row>
    <row r="927" spans="1:27" ht="12.75" customHeight="1">
      <c r="A927" s="412"/>
      <c r="B927" s="412"/>
      <c r="C927" s="412"/>
      <c r="D927" s="413"/>
      <c r="E927" s="413"/>
      <c r="F927" s="412"/>
      <c r="G927" s="412"/>
      <c r="H927" s="412"/>
      <c r="I927" s="412"/>
      <c r="J927" s="412"/>
      <c r="K927" s="414"/>
      <c r="L927" s="412"/>
      <c r="M927" s="412"/>
      <c r="N927" s="415"/>
      <c r="O927" s="412"/>
      <c r="P927" s="412"/>
      <c r="Q927" s="412"/>
      <c r="R927" s="412"/>
      <c r="S927" s="412"/>
      <c r="T927" s="412"/>
      <c r="U927" s="412"/>
      <c r="V927" s="412"/>
      <c r="W927" s="412"/>
      <c r="X927" s="412"/>
      <c r="Y927" s="412"/>
      <c r="Z927" s="412"/>
      <c r="AA927" s="412"/>
    </row>
    <row r="928" spans="1:27" ht="12.75" customHeight="1">
      <c r="A928" s="412"/>
      <c r="B928" s="412"/>
      <c r="C928" s="412"/>
      <c r="D928" s="413"/>
      <c r="E928" s="413"/>
      <c r="F928" s="412"/>
      <c r="G928" s="412"/>
      <c r="H928" s="412"/>
      <c r="I928" s="412"/>
      <c r="J928" s="412"/>
      <c r="K928" s="414"/>
      <c r="L928" s="412"/>
      <c r="M928" s="412"/>
      <c r="N928" s="415"/>
      <c r="O928" s="412"/>
      <c r="P928" s="412"/>
      <c r="Q928" s="412"/>
      <c r="R928" s="412"/>
      <c r="S928" s="412"/>
      <c r="T928" s="412"/>
      <c r="U928" s="412"/>
      <c r="V928" s="412"/>
      <c r="W928" s="412"/>
      <c r="X928" s="412"/>
      <c r="Y928" s="412"/>
      <c r="Z928" s="412"/>
      <c r="AA928" s="412"/>
    </row>
    <row r="929" spans="1:27" ht="12.75" customHeight="1">
      <c r="A929" s="412"/>
      <c r="B929" s="412"/>
      <c r="C929" s="412"/>
      <c r="D929" s="413"/>
      <c r="E929" s="413"/>
      <c r="F929" s="412"/>
      <c r="G929" s="412"/>
      <c r="H929" s="412"/>
      <c r="I929" s="412"/>
      <c r="J929" s="412"/>
      <c r="K929" s="414"/>
      <c r="L929" s="412"/>
      <c r="M929" s="412"/>
      <c r="N929" s="415"/>
      <c r="O929" s="412"/>
      <c r="P929" s="412"/>
      <c r="Q929" s="412"/>
      <c r="R929" s="412"/>
      <c r="S929" s="412"/>
      <c r="T929" s="412"/>
      <c r="U929" s="412"/>
      <c r="V929" s="412"/>
      <c r="W929" s="412"/>
      <c r="X929" s="412"/>
      <c r="Y929" s="412"/>
      <c r="Z929" s="412"/>
      <c r="AA929" s="412"/>
    </row>
    <row r="930" spans="1:27" ht="12.75" customHeight="1">
      <c r="A930" s="412"/>
      <c r="B930" s="412"/>
      <c r="C930" s="412"/>
      <c r="D930" s="413"/>
      <c r="E930" s="413"/>
      <c r="F930" s="412"/>
      <c r="G930" s="412"/>
      <c r="H930" s="412"/>
      <c r="I930" s="412"/>
      <c r="J930" s="412"/>
      <c r="K930" s="414"/>
      <c r="L930" s="412"/>
      <c r="M930" s="412"/>
      <c r="N930" s="415"/>
      <c r="O930" s="412"/>
      <c r="P930" s="412"/>
      <c r="Q930" s="412"/>
      <c r="R930" s="412"/>
      <c r="S930" s="412"/>
      <c r="T930" s="412"/>
      <c r="U930" s="412"/>
      <c r="V930" s="412"/>
      <c r="W930" s="412"/>
      <c r="X930" s="412"/>
      <c r="Y930" s="412"/>
      <c r="Z930" s="412"/>
      <c r="AA930" s="412"/>
    </row>
    <row r="931" spans="1:27" ht="12.75" customHeight="1">
      <c r="A931" s="412"/>
      <c r="B931" s="412"/>
      <c r="C931" s="412"/>
      <c r="D931" s="413"/>
      <c r="E931" s="413"/>
      <c r="F931" s="412"/>
      <c r="G931" s="412"/>
      <c r="H931" s="412"/>
      <c r="I931" s="412"/>
      <c r="J931" s="412"/>
      <c r="K931" s="414"/>
      <c r="L931" s="412"/>
      <c r="M931" s="412"/>
      <c r="N931" s="415"/>
      <c r="O931" s="412"/>
      <c r="P931" s="412"/>
      <c r="Q931" s="412"/>
      <c r="R931" s="412"/>
      <c r="S931" s="412"/>
      <c r="T931" s="412"/>
      <c r="U931" s="412"/>
      <c r="V931" s="412"/>
      <c r="W931" s="412"/>
      <c r="X931" s="412"/>
      <c r="Y931" s="412"/>
      <c r="Z931" s="412"/>
      <c r="AA931" s="412"/>
    </row>
    <row r="932" spans="1:27" ht="12.75" customHeight="1">
      <c r="A932" s="412"/>
      <c r="B932" s="412"/>
      <c r="C932" s="412"/>
      <c r="D932" s="413"/>
      <c r="E932" s="413"/>
      <c r="F932" s="412"/>
      <c r="G932" s="412"/>
      <c r="H932" s="412"/>
      <c r="I932" s="412"/>
      <c r="J932" s="412"/>
      <c r="K932" s="414"/>
      <c r="L932" s="412"/>
      <c r="M932" s="412"/>
      <c r="N932" s="415"/>
      <c r="O932" s="412"/>
      <c r="P932" s="412"/>
      <c r="Q932" s="412"/>
      <c r="R932" s="412"/>
      <c r="S932" s="412"/>
      <c r="T932" s="412"/>
      <c r="U932" s="412"/>
      <c r="V932" s="412"/>
      <c r="W932" s="412"/>
      <c r="X932" s="412"/>
      <c r="Y932" s="412"/>
      <c r="Z932" s="412"/>
      <c r="AA932" s="412"/>
    </row>
    <row r="933" spans="1:27" ht="12.75" customHeight="1">
      <c r="A933" s="412"/>
      <c r="B933" s="412"/>
      <c r="C933" s="412"/>
      <c r="D933" s="413"/>
      <c r="E933" s="413"/>
      <c r="F933" s="412"/>
      <c r="G933" s="412"/>
      <c r="H933" s="412"/>
      <c r="I933" s="412"/>
      <c r="J933" s="412"/>
      <c r="K933" s="414"/>
      <c r="L933" s="412"/>
      <c r="M933" s="412"/>
      <c r="N933" s="415"/>
      <c r="O933" s="412"/>
      <c r="P933" s="412"/>
      <c r="Q933" s="412"/>
      <c r="R933" s="412"/>
      <c r="S933" s="412"/>
      <c r="T933" s="412"/>
      <c r="U933" s="412"/>
      <c r="V933" s="412"/>
      <c r="W933" s="412"/>
      <c r="X933" s="412"/>
      <c r="Y933" s="412"/>
      <c r="Z933" s="412"/>
      <c r="AA933" s="412"/>
    </row>
    <row r="934" spans="1:27" ht="12.75" customHeight="1">
      <c r="A934" s="412"/>
      <c r="B934" s="412"/>
      <c r="C934" s="412"/>
      <c r="D934" s="413"/>
      <c r="E934" s="413"/>
      <c r="F934" s="412"/>
      <c r="G934" s="412"/>
      <c r="H934" s="412"/>
      <c r="I934" s="412"/>
      <c r="J934" s="412"/>
      <c r="K934" s="414"/>
      <c r="L934" s="412"/>
      <c r="M934" s="412"/>
      <c r="N934" s="415"/>
      <c r="O934" s="412"/>
      <c r="P934" s="412"/>
      <c r="Q934" s="412"/>
      <c r="R934" s="412"/>
      <c r="S934" s="412"/>
      <c r="T934" s="412"/>
      <c r="U934" s="412"/>
      <c r="V934" s="412"/>
      <c r="W934" s="412"/>
      <c r="X934" s="412"/>
      <c r="Y934" s="412"/>
      <c r="Z934" s="412"/>
      <c r="AA934" s="412"/>
    </row>
    <row r="935" spans="1:27" ht="12.75" customHeight="1">
      <c r="A935" s="412"/>
      <c r="B935" s="412"/>
      <c r="C935" s="412"/>
      <c r="D935" s="413"/>
      <c r="E935" s="413"/>
      <c r="F935" s="412"/>
      <c r="G935" s="412"/>
      <c r="H935" s="412"/>
      <c r="I935" s="412"/>
      <c r="J935" s="412"/>
      <c r="K935" s="414"/>
      <c r="L935" s="412"/>
      <c r="M935" s="412"/>
      <c r="N935" s="415"/>
      <c r="O935" s="412"/>
      <c r="P935" s="412"/>
      <c r="Q935" s="412"/>
      <c r="R935" s="412"/>
      <c r="S935" s="412"/>
      <c r="T935" s="412"/>
      <c r="U935" s="412"/>
      <c r="V935" s="412"/>
      <c r="W935" s="412"/>
      <c r="X935" s="412"/>
      <c r="Y935" s="412"/>
      <c r="Z935" s="412"/>
      <c r="AA935" s="412"/>
    </row>
    <row r="936" spans="1:27" ht="12.75" customHeight="1">
      <c r="A936" s="412"/>
      <c r="B936" s="412"/>
      <c r="C936" s="412"/>
      <c r="D936" s="413"/>
      <c r="E936" s="413"/>
      <c r="F936" s="412"/>
      <c r="G936" s="412"/>
      <c r="H936" s="412"/>
      <c r="I936" s="412"/>
      <c r="J936" s="412"/>
      <c r="K936" s="414"/>
      <c r="L936" s="412"/>
      <c r="M936" s="412"/>
      <c r="N936" s="415"/>
      <c r="O936" s="412"/>
      <c r="P936" s="412"/>
      <c r="Q936" s="412"/>
      <c r="R936" s="412"/>
      <c r="S936" s="412"/>
      <c r="T936" s="412"/>
      <c r="U936" s="412"/>
      <c r="V936" s="412"/>
      <c r="W936" s="412"/>
      <c r="X936" s="412"/>
      <c r="Y936" s="412"/>
      <c r="Z936" s="412"/>
      <c r="AA936" s="412"/>
    </row>
    <row r="937" spans="1:27" ht="12.75" customHeight="1">
      <c r="A937" s="412"/>
      <c r="B937" s="412"/>
      <c r="C937" s="412"/>
      <c r="D937" s="413"/>
      <c r="E937" s="413"/>
      <c r="F937" s="412"/>
      <c r="G937" s="412"/>
      <c r="H937" s="412"/>
      <c r="I937" s="412"/>
      <c r="J937" s="412"/>
      <c r="K937" s="414"/>
      <c r="L937" s="412"/>
      <c r="M937" s="412"/>
      <c r="N937" s="415"/>
      <c r="O937" s="412"/>
      <c r="P937" s="412"/>
      <c r="Q937" s="412"/>
      <c r="R937" s="412"/>
      <c r="S937" s="412"/>
      <c r="T937" s="412"/>
      <c r="U937" s="412"/>
      <c r="V937" s="412"/>
      <c r="W937" s="412"/>
      <c r="X937" s="412"/>
      <c r="Y937" s="412"/>
      <c r="Z937" s="412"/>
      <c r="AA937" s="412"/>
    </row>
    <row r="938" spans="1:27" ht="12.75" customHeight="1">
      <c r="A938" s="412"/>
      <c r="B938" s="412"/>
      <c r="C938" s="412"/>
      <c r="D938" s="413"/>
      <c r="E938" s="413"/>
      <c r="F938" s="412"/>
      <c r="G938" s="412"/>
      <c r="H938" s="412"/>
      <c r="I938" s="412"/>
      <c r="J938" s="412"/>
      <c r="K938" s="414"/>
      <c r="L938" s="412"/>
      <c r="M938" s="412"/>
      <c r="N938" s="415"/>
      <c r="O938" s="412"/>
      <c r="P938" s="412"/>
      <c r="Q938" s="412"/>
      <c r="R938" s="412"/>
      <c r="S938" s="412"/>
      <c r="T938" s="412"/>
      <c r="U938" s="412"/>
      <c r="V938" s="412"/>
      <c r="W938" s="412"/>
      <c r="X938" s="412"/>
      <c r="Y938" s="412"/>
      <c r="Z938" s="412"/>
      <c r="AA938" s="412"/>
    </row>
    <row r="939" spans="1:27" ht="12.75" customHeight="1">
      <c r="A939" s="412"/>
      <c r="B939" s="412"/>
      <c r="C939" s="412"/>
      <c r="D939" s="413"/>
      <c r="E939" s="413"/>
      <c r="F939" s="412"/>
      <c r="G939" s="412"/>
      <c r="H939" s="412"/>
      <c r="I939" s="412"/>
      <c r="J939" s="412"/>
      <c r="K939" s="414"/>
      <c r="L939" s="412"/>
      <c r="M939" s="412"/>
      <c r="N939" s="415"/>
      <c r="O939" s="412"/>
      <c r="P939" s="412"/>
      <c r="Q939" s="412"/>
      <c r="R939" s="412"/>
      <c r="S939" s="412"/>
      <c r="T939" s="412"/>
      <c r="U939" s="412"/>
      <c r="V939" s="412"/>
      <c r="W939" s="412"/>
      <c r="X939" s="412"/>
      <c r="Y939" s="412"/>
      <c r="Z939" s="412"/>
      <c r="AA939" s="412"/>
    </row>
    <row r="940" spans="1:27" ht="12.75" customHeight="1">
      <c r="A940" s="412"/>
      <c r="B940" s="412"/>
      <c r="C940" s="412"/>
      <c r="D940" s="413"/>
      <c r="E940" s="413"/>
      <c r="F940" s="412"/>
      <c r="G940" s="412"/>
      <c r="H940" s="412"/>
      <c r="I940" s="412"/>
      <c r="J940" s="412"/>
      <c r="K940" s="414"/>
      <c r="L940" s="412"/>
      <c r="M940" s="412"/>
      <c r="N940" s="415"/>
      <c r="O940" s="412"/>
      <c r="P940" s="412"/>
      <c r="Q940" s="412"/>
      <c r="R940" s="412"/>
      <c r="S940" s="412"/>
      <c r="T940" s="412"/>
      <c r="U940" s="412"/>
      <c r="V940" s="412"/>
      <c r="W940" s="412"/>
      <c r="X940" s="412"/>
      <c r="Y940" s="412"/>
      <c r="Z940" s="412"/>
      <c r="AA940" s="412"/>
    </row>
    <row r="941" spans="1:27" ht="12.75" customHeight="1">
      <c r="A941" s="412"/>
      <c r="B941" s="412"/>
      <c r="C941" s="412"/>
      <c r="D941" s="413"/>
      <c r="E941" s="413"/>
      <c r="F941" s="412"/>
      <c r="G941" s="412"/>
      <c r="H941" s="412"/>
      <c r="I941" s="412"/>
      <c r="J941" s="412"/>
      <c r="K941" s="414"/>
      <c r="L941" s="412"/>
      <c r="M941" s="412"/>
      <c r="N941" s="415"/>
      <c r="O941" s="412"/>
      <c r="P941" s="412"/>
      <c r="Q941" s="412"/>
      <c r="R941" s="412"/>
      <c r="S941" s="412"/>
      <c r="T941" s="412"/>
      <c r="U941" s="412"/>
      <c r="V941" s="412"/>
      <c r="W941" s="412"/>
      <c r="X941" s="412"/>
      <c r="Y941" s="412"/>
      <c r="Z941" s="412"/>
      <c r="AA941" s="412"/>
    </row>
    <row r="942" spans="1:27" ht="12.75" customHeight="1">
      <c r="A942" s="412"/>
      <c r="B942" s="412"/>
      <c r="C942" s="412"/>
      <c r="D942" s="413"/>
      <c r="E942" s="413"/>
      <c r="F942" s="412"/>
      <c r="G942" s="412"/>
      <c r="H942" s="412"/>
      <c r="I942" s="412"/>
      <c r="J942" s="412"/>
      <c r="K942" s="414"/>
      <c r="L942" s="412"/>
      <c r="M942" s="412"/>
      <c r="N942" s="415"/>
      <c r="O942" s="412"/>
      <c r="P942" s="412"/>
      <c r="Q942" s="412"/>
      <c r="R942" s="412"/>
      <c r="S942" s="412"/>
      <c r="T942" s="412"/>
      <c r="U942" s="412"/>
      <c r="V942" s="412"/>
      <c r="W942" s="412"/>
      <c r="X942" s="412"/>
      <c r="Y942" s="412"/>
      <c r="Z942" s="412"/>
      <c r="AA942" s="412"/>
    </row>
    <row r="943" spans="1:27" ht="12.75" customHeight="1">
      <c r="A943" s="412"/>
      <c r="B943" s="412"/>
      <c r="C943" s="412"/>
      <c r="D943" s="413"/>
      <c r="E943" s="413"/>
      <c r="F943" s="412"/>
      <c r="G943" s="412"/>
      <c r="H943" s="412"/>
      <c r="I943" s="412"/>
      <c r="J943" s="412"/>
      <c r="K943" s="414"/>
      <c r="L943" s="412"/>
      <c r="M943" s="412"/>
      <c r="N943" s="415"/>
      <c r="O943" s="412"/>
      <c r="P943" s="412"/>
      <c r="Q943" s="412"/>
      <c r="R943" s="412"/>
      <c r="S943" s="412"/>
      <c r="T943" s="412"/>
      <c r="U943" s="412"/>
      <c r="V943" s="412"/>
      <c r="W943" s="412"/>
      <c r="X943" s="412"/>
      <c r="Y943" s="412"/>
      <c r="Z943" s="412"/>
      <c r="AA943" s="412"/>
    </row>
    <row r="944" spans="1:27" ht="12.75" customHeight="1">
      <c r="A944" s="412"/>
      <c r="B944" s="412"/>
      <c r="C944" s="412"/>
      <c r="D944" s="413"/>
      <c r="E944" s="413"/>
      <c r="F944" s="412"/>
      <c r="G944" s="412"/>
      <c r="H944" s="412"/>
      <c r="I944" s="412"/>
      <c r="J944" s="412"/>
      <c r="K944" s="414"/>
      <c r="L944" s="412"/>
      <c r="M944" s="412"/>
      <c r="N944" s="415"/>
      <c r="O944" s="412"/>
      <c r="P944" s="412"/>
      <c r="Q944" s="412"/>
      <c r="R944" s="412"/>
      <c r="S944" s="412"/>
      <c r="T944" s="412"/>
      <c r="U944" s="412"/>
      <c r="V944" s="412"/>
      <c r="W944" s="412"/>
      <c r="X944" s="412"/>
      <c r="Y944" s="412"/>
      <c r="Z944" s="412"/>
      <c r="AA944" s="412"/>
    </row>
    <row r="945" spans="1:27" ht="12.75" customHeight="1">
      <c r="A945" s="412"/>
      <c r="B945" s="412"/>
      <c r="C945" s="412"/>
      <c r="D945" s="413"/>
      <c r="E945" s="413"/>
      <c r="F945" s="412"/>
      <c r="G945" s="412"/>
      <c r="H945" s="412"/>
      <c r="I945" s="412"/>
      <c r="J945" s="412"/>
      <c r="K945" s="414"/>
      <c r="L945" s="412"/>
      <c r="M945" s="412"/>
      <c r="N945" s="415"/>
      <c r="O945" s="412"/>
      <c r="P945" s="412"/>
      <c r="Q945" s="412"/>
      <c r="R945" s="412"/>
      <c r="S945" s="412"/>
      <c r="T945" s="412"/>
      <c r="U945" s="412"/>
      <c r="V945" s="412"/>
      <c r="W945" s="412"/>
      <c r="X945" s="412"/>
      <c r="Y945" s="412"/>
      <c r="Z945" s="412"/>
      <c r="AA945" s="412"/>
    </row>
    <row r="946" spans="1:27" ht="12.75" customHeight="1">
      <c r="A946" s="412"/>
      <c r="B946" s="412"/>
      <c r="C946" s="412"/>
      <c r="D946" s="413"/>
      <c r="E946" s="413"/>
      <c r="F946" s="412"/>
      <c r="G946" s="412"/>
      <c r="H946" s="412"/>
      <c r="I946" s="412"/>
      <c r="J946" s="412"/>
      <c r="K946" s="414"/>
      <c r="L946" s="412"/>
      <c r="M946" s="412"/>
      <c r="N946" s="415"/>
      <c r="O946" s="412"/>
      <c r="P946" s="412"/>
      <c r="Q946" s="412"/>
      <c r="R946" s="412"/>
      <c r="S946" s="412"/>
      <c r="T946" s="412"/>
      <c r="U946" s="412"/>
      <c r="V946" s="412"/>
      <c r="W946" s="412"/>
      <c r="X946" s="412"/>
      <c r="Y946" s="412"/>
      <c r="Z946" s="412"/>
      <c r="AA946" s="412"/>
    </row>
    <row r="947" spans="1:27" ht="12.75" customHeight="1">
      <c r="A947" s="412"/>
      <c r="B947" s="412"/>
      <c r="C947" s="412"/>
      <c r="D947" s="413"/>
      <c r="E947" s="413"/>
      <c r="F947" s="412"/>
      <c r="G947" s="412"/>
      <c r="H947" s="412"/>
      <c r="I947" s="412"/>
      <c r="J947" s="412"/>
      <c r="K947" s="414"/>
      <c r="L947" s="412"/>
      <c r="M947" s="412"/>
      <c r="N947" s="415"/>
      <c r="O947" s="412"/>
      <c r="P947" s="412"/>
      <c r="Q947" s="412"/>
      <c r="R947" s="412"/>
      <c r="S947" s="412"/>
      <c r="T947" s="412"/>
      <c r="U947" s="412"/>
      <c r="V947" s="412"/>
      <c r="W947" s="412"/>
      <c r="X947" s="412"/>
      <c r="Y947" s="412"/>
      <c r="Z947" s="412"/>
      <c r="AA947" s="412"/>
    </row>
    <row r="948" spans="1:27" ht="12.75" customHeight="1">
      <c r="A948" s="412"/>
      <c r="B948" s="412"/>
      <c r="C948" s="412"/>
      <c r="D948" s="413"/>
      <c r="E948" s="413"/>
      <c r="F948" s="412"/>
      <c r="G948" s="412"/>
      <c r="H948" s="412"/>
      <c r="I948" s="412"/>
      <c r="J948" s="412"/>
      <c r="K948" s="414"/>
      <c r="L948" s="412"/>
      <c r="M948" s="412"/>
      <c r="N948" s="415"/>
      <c r="O948" s="412"/>
      <c r="P948" s="412"/>
      <c r="Q948" s="412"/>
      <c r="R948" s="412"/>
      <c r="S948" s="412"/>
      <c r="T948" s="412"/>
      <c r="U948" s="412"/>
      <c r="V948" s="412"/>
      <c r="W948" s="412"/>
      <c r="X948" s="412"/>
      <c r="Y948" s="412"/>
      <c r="Z948" s="412"/>
      <c r="AA948" s="412"/>
    </row>
    <row r="949" spans="1:27" ht="12.75" customHeight="1">
      <c r="A949" s="412"/>
      <c r="B949" s="412"/>
      <c r="C949" s="412"/>
      <c r="D949" s="413"/>
      <c r="E949" s="413"/>
      <c r="F949" s="412"/>
      <c r="G949" s="412"/>
      <c r="H949" s="412"/>
      <c r="I949" s="412"/>
      <c r="J949" s="412"/>
      <c r="K949" s="414"/>
      <c r="L949" s="412"/>
      <c r="M949" s="412"/>
      <c r="N949" s="415"/>
      <c r="O949" s="412"/>
      <c r="P949" s="412"/>
      <c r="Q949" s="412"/>
      <c r="R949" s="412"/>
      <c r="S949" s="412"/>
      <c r="T949" s="412"/>
      <c r="U949" s="412"/>
      <c r="V949" s="412"/>
      <c r="W949" s="412"/>
      <c r="X949" s="412"/>
      <c r="Y949" s="412"/>
      <c r="Z949" s="412"/>
      <c r="AA949" s="412"/>
    </row>
    <row r="950" spans="1:27" ht="12.75" customHeight="1">
      <c r="A950" s="412"/>
      <c r="B950" s="412"/>
      <c r="C950" s="412"/>
      <c r="D950" s="413"/>
      <c r="E950" s="413"/>
      <c r="F950" s="412"/>
      <c r="G950" s="412"/>
      <c r="H950" s="412"/>
      <c r="I950" s="412"/>
      <c r="J950" s="412"/>
      <c r="K950" s="414"/>
      <c r="L950" s="412"/>
      <c r="M950" s="412"/>
      <c r="N950" s="415"/>
      <c r="O950" s="412"/>
      <c r="P950" s="412"/>
      <c r="Q950" s="412"/>
      <c r="R950" s="412"/>
      <c r="S950" s="412"/>
      <c r="T950" s="412"/>
      <c r="U950" s="412"/>
      <c r="V950" s="412"/>
      <c r="W950" s="412"/>
      <c r="X950" s="412"/>
      <c r="Y950" s="412"/>
      <c r="Z950" s="412"/>
      <c r="AA950" s="412"/>
    </row>
    <row r="951" spans="1:27" ht="12.75" customHeight="1">
      <c r="A951" s="412"/>
      <c r="B951" s="412"/>
      <c r="C951" s="412"/>
      <c r="D951" s="413"/>
      <c r="E951" s="413"/>
      <c r="F951" s="412"/>
      <c r="G951" s="412"/>
      <c r="H951" s="412"/>
      <c r="I951" s="412"/>
      <c r="J951" s="412"/>
      <c r="K951" s="414"/>
      <c r="L951" s="412"/>
      <c r="M951" s="412"/>
      <c r="N951" s="415"/>
      <c r="O951" s="412"/>
      <c r="P951" s="412"/>
      <c r="Q951" s="412"/>
      <c r="R951" s="412"/>
      <c r="S951" s="412"/>
      <c r="T951" s="412"/>
      <c r="U951" s="412"/>
      <c r="V951" s="412"/>
      <c r="W951" s="412"/>
      <c r="X951" s="412"/>
      <c r="Y951" s="412"/>
      <c r="Z951" s="412"/>
      <c r="AA951" s="412"/>
    </row>
    <row r="952" spans="1:27" ht="12.75" customHeight="1">
      <c r="A952" s="412"/>
      <c r="B952" s="412"/>
      <c r="C952" s="412"/>
      <c r="D952" s="413"/>
      <c r="E952" s="413"/>
      <c r="F952" s="412"/>
      <c r="G952" s="412"/>
      <c r="H952" s="412"/>
      <c r="I952" s="412"/>
      <c r="J952" s="412"/>
      <c r="K952" s="414"/>
      <c r="L952" s="412"/>
      <c r="M952" s="412"/>
      <c r="N952" s="415"/>
      <c r="O952" s="412"/>
      <c r="P952" s="412"/>
      <c r="Q952" s="412"/>
      <c r="R952" s="412"/>
      <c r="S952" s="412"/>
      <c r="T952" s="412"/>
      <c r="U952" s="412"/>
      <c r="V952" s="412"/>
      <c r="W952" s="412"/>
      <c r="X952" s="412"/>
      <c r="Y952" s="412"/>
      <c r="Z952" s="412"/>
      <c r="AA952" s="412"/>
    </row>
    <row r="953" spans="1:27" ht="12.75" customHeight="1">
      <c r="A953" s="412"/>
      <c r="B953" s="412"/>
      <c r="C953" s="412"/>
      <c r="D953" s="413"/>
      <c r="E953" s="413"/>
      <c r="F953" s="412"/>
      <c r="G953" s="412"/>
      <c r="H953" s="412"/>
      <c r="I953" s="412"/>
      <c r="J953" s="412"/>
      <c r="K953" s="414"/>
      <c r="L953" s="412"/>
      <c r="M953" s="412"/>
      <c r="N953" s="415"/>
      <c r="O953" s="412"/>
      <c r="P953" s="412"/>
      <c r="Q953" s="412"/>
      <c r="R953" s="412"/>
      <c r="S953" s="412"/>
      <c r="T953" s="412"/>
      <c r="U953" s="412"/>
      <c r="V953" s="412"/>
      <c r="W953" s="412"/>
      <c r="X953" s="412"/>
      <c r="Y953" s="412"/>
      <c r="Z953" s="412"/>
      <c r="AA953" s="412"/>
    </row>
    <row r="954" spans="1:27" ht="12.75" customHeight="1">
      <c r="A954" s="412"/>
      <c r="B954" s="412"/>
      <c r="C954" s="412"/>
      <c r="D954" s="413"/>
      <c r="E954" s="413"/>
      <c r="F954" s="412"/>
      <c r="G954" s="412"/>
      <c r="H954" s="412"/>
      <c r="I954" s="412"/>
      <c r="J954" s="412"/>
      <c r="K954" s="414"/>
      <c r="L954" s="412"/>
      <c r="M954" s="412"/>
      <c r="N954" s="415"/>
      <c r="O954" s="412"/>
      <c r="P954" s="412"/>
      <c r="Q954" s="412"/>
      <c r="R954" s="412"/>
      <c r="S954" s="412"/>
      <c r="T954" s="412"/>
      <c r="U954" s="412"/>
      <c r="V954" s="412"/>
      <c r="W954" s="412"/>
      <c r="X954" s="412"/>
      <c r="Y954" s="412"/>
      <c r="Z954" s="412"/>
      <c r="AA954" s="412"/>
    </row>
    <row r="955" spans="1:27" ht="12.75" customHeight="1">
      <c r="A955" s="412"/>
      <c r="B955" s="412"/>
      <c r="C955" s="412"/>
      <c r="D955" s="413"/>
      <c r="E955" s="413"/>
      <c r="F955" s="412"/>
      <c r="G955" s="412"/>
      <c r="H955" s="412"/>
      <c r="I955" s="412"/>
      <c r="J955" s="412"/>
      <c r="K955" s="414"/>
      <c r="L955" s="412"/>
      <c r="M955" s="412"/>
      <c r="N955" s="415"/>
      <c r="O955" s="412"/>
      <c r="P955" s="412"/>
      <c r="Q955" s="412"/>
      <c r="R955" s="412"/>
      <c r="S955" s="412"/>
      <c r="T955" s="412"/>
      <c r="U955" s="412"/>
      <c r="V955" s="412"/>
      <c r="W955" s="412"/>
      <c r="X955" s="412"/>
      <c r="Y955" s="412"/>
      <c r="Z955" s="412"/>
      <c r="AA955" s="412"/>
    </row>
    <row r="956" spans="1:27" ht="12.75" customHeight="1">
      <c r="A956" s="412"/>
      <c r="B956" s="412"/>
      <c r="C956" s="412"/>
      <c r="D956" s="413"/>
      <c r="E956" s="413"/>
      <c r="F956" s="412"/>
      <c r="G956" s="412"/>
      <c r="H956" s="412"/>
      <c r="I956" s="412"/>
      <c r="J956" s="412"/>
      <c r="K956" s="414"/>
      <c r="L956" s="412"/>
      <c r="M956" s="412"/>
      <c r="N956" s="415"/>
      <c r="O956" s="412"/>
      <c r="P956" s="412"/>
      <c r="Q956" s="412"/>
      <c r="R956" s="412"/>
      <c r="S956" s="412"/>
      <c r="T956" s="412"/>
      <c r="U956" s="412"/>
      <c r="V956" s="412"/>
      <c r="W956" s="412"/>
      <c r="X956" s="412"/>
      <c r="Y956" s="412"/>
      <c r="Z956" s="412"/>
      <c r="AA956" s="412"/>
    </row>
    <row r="957" spans="1:27" ht="12.75" customHeight="1">
      <c r="A957" s="412"/>
      <c r="B957" s="412"/>
      <c r="C957" s="412"/>
      <c r="D957" s="413"/>
      <c r="E957" s="413"/>
      <c r="F957" s="412"/>
      <c r="G957" s="412"/>
      <c r="H957" s="412"/>
      <c r="I957" s="412"/>
      <c r="J957" s="412"/>
      <c r="K957" s="414"/>
      <c r="L957" s="412"/>
      <c r="M957" s="412"/>
      <c r="N957" s="415"/>
      <c r="O957" s="412"/>
      <c r="P957" s="412"/>
      <c r="Q957" s="412"/>
      <c r="R957" s="412"/>
      <c r="S957" s="412"/>
      <c r="T957" s="412"/>
      <c r="U957" s="412"/>
      <c r="V957" s="412"/>
      <c r="W957" s="412"/>
      <c r="X957" s="412"/>
      <c r="Y957" s="412"/>
      <c r="Z957" s="412"/>
      <c r="AA957" s="412"/>
    </row>
    <row r="958" spans="1:27" ht="12.75" customHeight="1">
      <c r="A958" s="412"/>
      <c r="B958" s="412"/>
      <c r="C958" s="412"/>
      <c r="D958" s="413"/>
      <c r="E958" s="413"/>
      <c r="F958" s="412"/>
      <c r="G958" s="412"/>
      <c r="H958" s="412"/>
      <c r="I958" s="412"/>
      <c r="J958" s="412"/>
      <c r="K958" s="414"/>
      <c r="L958" s="412"/>
      <c r="M958" s="412"/>
      <c r="N958" s="415"/>
      <c r="O958" s="412"/>
      <c r="P958" s="412"/>
      <c r="Q958" s="412"/>
      <c r="R958" s="412"/>
      <c r="S958" s="412"/>
      <c r="T958" s="412"/>
      <c r="U958" s="412"/>
      <c r="V958" s="412"/>
      <c r="W958" s="412"/>
      <c r="X958" s="412"/>
      <c r="Y958" s="412"/>
      <c r="Z958" s="412"/>
      <c r="AA958" s="412"/>
    </row>
    <row r="959" spans="1:27" ht="12.75" customHeight="1">
      <c r="A959" s="412"/>
      <c r="B959" s="412"/>
      <c r="C959" s="412"/>
      <c r="D959" s="413"/>
      <c r="E959" s="413"/>
      <c r="F959" s="412"/>
      <c r="G959" s="412"/>
      <c r="H959" s="412"/>
      <c r="I959" s="412"/>
      <c r="J959" s="412"/>
      <c r="K959" s="414"/>
      <c r="L959" s="412"/>
      <c r="M959" s="412"/>
      <c r="N959" s="415"/>
      <c r="O959" s="412"/>
      <c r="P959" s="412"/>
      <c r="Q959" s="412"/>
      <c r="R959" s="412"/>
      <c r="S959" s="412"/>
      <c r="T959" s="412"/>
      <c r="U959" s="412"/>
      <c r="V959" s="412"/>
      <c r="W959" s="412"/>
      <c r="X959" s="412"/>
      <c r="Y959" s="412"/>
      <c r="Z959" s="412"/>
      <c r="AA959" s="412"/>
    </row>
    <row r="960" spans="1:27" ht="12.75" customHeight="1">
      <c r="A960" s="412"/>
      <c r="B960" s="412"/>
      <c r="C960" s="412"/>
      <c r="D960" s="413"/>
      <c r="E960" s="413"/>
      <c r="F960" s="412"/>
      <c r="G960" s="412"/>
      <c r="H960" s="412"/>
      <c r="I960" s="412"/>
      <c r="J960" s="412"/>
      <c r="K960" s="414"/>
      <c r="L960" s="412"/>
      <c r="M960" s="412"/>
      <c r="N960" s="415"/>
      <c r="O960" s="412"/>
      <c r="P960" s="412"/>
      <c r="Q960" s="412"/>
      <c r="R960" s="412"/>
      <c r="S960" s="412"/>
      <c r="T960" s="412"/>
      <c r="U960" s="412"/>
      <c r="V960" s="412"/>
      <c r="W960" s="412"/>
      <c r="X960" s="412"/>
      <c r="Y960" s="412"/>
      <c r="Z960" s="412"/>
      <c r="AA960" s="412"/>
    </row>
    <row r="961" spans="1:27" ht="12.75" customHeight="1">
      <c r="A961" s="412"/>
      <c r="B961" s="412"/>
      <c r="C961" s="412"/>
      <c r="D961" s="413"/>
      <c r="E961" s="413"/>
      <c r="F961" s="412"/>
      <c r="G961" s="412"/>
      <c r="H961" s="412"/>
      <c r="I961" s="412"/>
      <c r="J961" s="412"/>
      <c r="K961" s="414"/>
      <c r="L961" s="412"/>
      <c r="M961" s="412"/>
      <c r="N961" s="415"/>
      <c r="O961" s="412"/>
      <c r="P961" s="412"/>
      <c r="Q961" s="412"/>
      <c r="R961" s="412"/>
      <c r="S961" s="412"/>
      <c r="T961" s="412"/>
      <c r="U961" s="412"/>
      <c r="V961" s="412"/>
      <c r="W961" s="412"/>
      <c r="X961" s="412"/>
      <c r="Y961" s="412"/>
      <c r="Z961" s="412"/>
      <c r="AA961" s="412"/>
    </row>
    <row r="962" spans="1:27" ht="12.75" customHeight="1">
      <c r="A962" s="412"/>
      <c r="B962" s="412"/>
      <c r="C962" s="412"/>
      <c r="D962" s="413"/>
      <c r="E962" s="413"/>
      <c r="F962" s="412"/>
      <c r="G962" s="412"/>
      <c r="H962" s="412"/>
      <c r="I962" s="412"/>
      <c r="J962" s="412"/>
      <c r="K962" s="414"/>
      <c r="L962" s="412"/>
      <c r="M962" s="412"/>
      <c r="N962" s="415"/>
      <c r="O962" s="412"/>
      <c r="P962" s="412"/>
      <c r="Q962" s="412"/>
      <c r="R962" s="412"/>
      <c r="S962" s="412"/>
      <c r="T962" s="412"/>
      <c r="U962" s="412"/>
      <c r="V962" s="412"/>
      <c r="W962" s="412"/>
      <c r="X962" s="412"/>
      <c r="Y962" s="412"/>
      <c r="Z962" s="412"/>
      <c r="AA962" s="412"/>
    </row>
    <row r="963" spans="1:27" ht="12.75" customHeight="1">
      <c r="A963" s="412"/>
      <c r="B963" s="412"/>
      <c r="C963" s="412"/>
      <c r="D963" s="413"/>
      <c r="E963" s="413"/>
      <c r="F963" s="412"/>
      <c r="G963" s="412"/>
      <c r="H963" s="412"/>
      <c r="I963" s="412"/>
      <c r="J963" s="412"/>
      <c r="K963" s="414"/>
      <c r="L963" s="412"/>
      <c r="M963" s="412"/>
      <c r="N963" s="415"/>
      <c r="O963" s="412"/>
      <c r="P963" s="412"/>
      <c r="Q963" s="412"/>
      <c r="R963" s="412"/>
      <c r="S963" s="412"/>
      <c r="T963" s="412"/>
      <c r="U963" s="412"/>
      <c r="V963" s="412"/>
      <c r="W963" s="412"/>
      <c r="X963" s="412"/>
      <c r="Y963" s="412"/>
      <c r="Z963" s="412"/>
      <c r="AA963" s="412"/>
    </row>
    <row r="964" spans="1:27" ht="12.75" customHeight="1">
      <c r="A964" s="412"/>
      <c r="B964" s="412"/>
      <c r="C964" s="412"/>
      <c r="D964" s="413"/>
      <c r="E964" s="413"/>
      <c r="F964" s="412"/>
      <c r="G964" s="412"/>
      <c r="H964" s="412"/>
      <c r="I964" s="412"/>
      <c r="J964" s="412"/>
      <c r="K964" s="414"/>
      <c r="L964" s="412"/>
      <c r="M964" s="412"/>
      <c r="N964" s="415"/>
      <c r="O964" s="412"/>
      <c r="P964" s="412"/>
      <c r="Q964" s="412"/>
      <c r="R964" s="412"/>
      <c r="S964" s="412"/>
      <c r="T964" s="412"/>
      <c r="U964" s="412"/>
      <c r="V964" s="412"/>
      <c r="W964" s="412"/>
      <c r="X964" s="412"/>
      <c r="Y964" s="412"/>
      <c r="Z964" s="412"/>
      <c r="AA964" s="412"/>
    </row>
    <row r="965" spans="1:27" ht="12.75" customHeight="1">
      <c r="A965" s="412"/>
      <c r="B965" s="412"/>
      <c r="C965" s="412"/>
      <c r="D965" s="413"/>
      <c r="E965" s="413"/>
      <c r="F965" s="412"/>
      <c r="G965" s="412"/>
      <c r="H965" s="412"/>
      <c r="I965" s="412"/>
      <c r="J965" s="412"/>
      <c r="K965" s="414"/>
      <c r="L965" s="412"/>
      <c r="M965" s="412"/>
      <c r="N965" s="415"/>
      <c r="O965" s="412"/>
      <c r="P965" s="412"/>
      <c r="Q965" s="412"/>
      <c r="R965" s="412"/>
      <c r="S965" s="412"/>
      <c r="T965" s="412"/>
      <c r="U965" s="412"/>
      <c r="V965" s="412"/>
      <c r="W965" s="412"/>
      <c r="X965" s="412"/>
      <c r="Y965" s="412"/>
      <c r="Z965" s="412"/>
      <c r="AA965" s="412"/>
    </row>
    <row r="966" spans="1:27" ht="12.75" customHeight="1">
      <c r="A966" s="412"/>
      <c r="B966" s="412"/>
      <c r="C966" s="412"/>
      <c r="D966" s="413"/>
      <c r="E966" s="413"/>
      <c r="F966" s="412"/>
      <c r="G966" s="412"/>
      <c r="H966" s="412"/>
      <c r="I966" s="412"/>
      <c r="J966" s="412"/>
      <c r="K966" s="414"/>
      <c r="L966" s="412"/>
      <c r="M966" s="412"/>
      <c r="N966" s="415"/>
      <c r="O966" s="412"/>
      <c r="P966" s="412"/>
      <c r="Q966" s="412"/>
      <c r="R966" s="412"/>
      <c r="S966" s="412"/>
      <c r="T966" s="412"/>
      <c r="U966" s="412"/>
      <c r="V966" s="412"/>
      <c r="W966" s="412"/>
      <c r="X966" s="412"/>
      <c r="Y966" s="412"/>
      <c r="Z966" s="412"/>
      <c r="AA966" s="412"/>
    </row>
    <row r="967" spans="1:27" ht="12.75" customHeight="1">
      <c r="A967" s="412"/>
      <c r="B967" s="412"/>
      <c r="C967" s="412"/>
      <c r="D967" s="413"/>
      <c r="E967" s="413"/>
      <c r="F967" s="412"/>
      <c r="G967" s="412"/>
      <c r="H967" s="412"/>
      <c r="I967" s="412"/>
      <c r="J967" s="412"/>
      <c r="K967" s="414"/>
      <c r="L967" s="412"/>
      <c r="M967" s="412"/>
      <c r="N967" s="415"/>
      <c r="O967" s="412"/>
      <c r="P967" s="412"/>
      <c r="Q967" s="412"/>
      <c r="R967" s="412"/>
      <c r="S967" s="412"/>
      <c r="T967" s="412"/>
      <c r="U967" s="412"/>
      <c r="V967" s="412"/>
      <c r="W967" s="412"/>
      <c r="X967" s="412"/>
      <c r="Y967" s="412"/>
      <c r="Z967" s="412"/>
      <c r="AA967" s="412"/>
    </row>
    <row r="968" spans="1:27" ht="12.75" customHeight="1">
      <c r="A968" s="412"/>
      <c r="B968" s="412"/>
      <c r="C968" s="412"/>
      <c r="D968" s="413"/>
      <c r="E968" s="413"/>
      <c r="F968" s="412"/>
      <c r="G968" s="412"/>
      <c r="H968" s="412"/>
      <c r="I968" s="412"/>
      <c r="J968" s="412"/>
      <c r="K968" s="414"/>
      <c r="L968" s="412"/>
      <c r="M968" s="412"/>
      <c r="N968" s="415"/>
      <c r="O968" s="412"/>
      <c r="P968" s="412"/>
      <c r="Q968" s="412"/>
      <c r="R968" s="412"/>
      <c r="S968" s="412"/>
      <c r="T968" s="412"/>
      <c r="U968" s="412"/>
      <c r="V968" s="412"/>
      <c r="W968" s="412"/>
      <c r="X968" s="412"/>
      <c r="Y968" s="412"/>
      <c r="Z968" s="412"/>
      <c r="AA968" s="412"/>
    </row>
    <row r="969" spans="1:27" ht="12.75" customHeight="1">
      <c r="A969" s="412"/>
      <c r="B969" s="412"/>
      <c r="C969" s="412"/>
      <c r="D969" s="413"/>
      <c r="E969" s="413"/>
      <c r="F969" s="412"/>
      <c r="G969" s="412"/>
      <c r="H969" s="412"/>
      <c r="I969" s="412"/>
      <c r="J969" s="412"/>
      <c r="K969" s="414"/>
      <c r="L969" s="412"/>
      <c r="M969" s="412"/>
      <c r="N969" s="415"/>
      <c r="O969" s="412"/>
      <c r="P969" s="412"/>
      <c r="Q969" s="412"/>
      <c r="R969" s="412"/>
      <c r="S969" s="412"/>
      <c r="T969" s="412"/>
      <c r="U969" s="412"/>
      <c r="V969" s="412"/>
      <c r="W969" s="412"/>
      <c r="X969" s="412"/>
      <c r="Y969" s="412"/>
      <c r="Z969" s="412"/>
      <c r="AA969" s="412"/>
    </row>
    <row r="970" spans="1:27" ht="12.75" customHeight="1">
      <c r="A970" s="412"/>
      <c r="B970" s="412"/>
      <c r="C970" s="412"/>
      <c r="D970" s="413"/>
      <c r="E970" s="413"/>
      <c r="F970" s="412"/>
      <c r="G970" s="412"/>
      <c r="H970" s="412"/>
      <c r="I970" s="412"/>
      <c r="J970" s="412"/>
      <c r="K970" s="414"/>
      <c r="L970" s="412"/>
      <c r="M970" s="412"/>
      <c r="N970" s="415"/>
      <c r="O970" s="412"/>
      <c r="P970" s="412"/>
      <c r="Q970" s="412"/>
      <c r="R970" s="412"/>
      <c r="S970" s="412"/>
      <c r="T970" s="412"/>
      <c r="U970" s="412"/>
      <c r="V970" s="412"/>
      <c r="W970" s="412"/>
      <c r="X970" s="412"/>
      <c r="Y970" s="412"/>
      <c r="Z970" s="412"/>
      <c r="AA970" s="412"/>
    </row>
    <row r="971" spans="1:27" ht="12.75" customHeight="1">
      <c r="A971" s="412"/>
      <c r="B971" s="412"/>
      <c r="C971" s="412"/>
      <c r="D971" s="413"/>
      <c r="E971" s="413"/>
      <c r="F971" s="412"/>
      <c r="G971" s="412"/>
      <c r="H971" s="412"/>
      <c r="I971" s="412"/>
      <c r="J971" s="412"/>
      <c r="K971" s="414"/>
      <c r="L971" s="412"/>
      <c r="M971" s="412"/>
      <c r="N971" s="415"/>
      <c r="O971" s="412"/>
      <c r="P971" s="412"/>
      <c r="Q971" s="412"/>
      <c r="R971" s="412"/>
      <c r="S971" s="412"/>
      <c r="T971" s="412"/>
      <c r="U971" s="412"/>
      <c r="V971" s="412"/>
      <c r="W971" s="412"/>
      <c r="X971" s="412"/>
      <c r="Y971" s="412"/>
      <c r="Z971" s="412"/>
      <c r="AA971" s="412"/>
    </row>
    <row r="972" spans="1:27" ht="12.75" customHeight="1">
      <c r="A972" s="412"/>
      <c r="B972" s="412"/>
      <c r="C972" s="412"/>
      <c r="D972" s="413"/>
      <c r="E972" s="413"/>
      <c r="F972" s="412"/>
      <c r="G972" s="412"/>
      <c r="H972" s="412"/>
      <c r="I972" s="412"/>
      <c r="J972" s="412"/>
      <c r="K972" s="414"/>
      <c r="L972" s="412"/>
      <c r="M972" s="412"/>
      <c r="N972" s="415"/>
      <c r="O972" s="412"/>
      <c r="P972" s="412"/>
      <c r="Q972" s="412"/>
      <c r="R972" s="412"/>
      <c r="S972" s="412"/>
      <c r="T972" s="412"/>
      <c r="U972" s="412"/>
      <c r="V972" s="412"/>
      <c r="W972" s="412"/>
      <c r="X972" s="412"/>
      <c r="Y972" s="412"/>
      <c r="Z972" s="412"/>
      <c r="AA972" s="412"/>
    </row>
    <row r="973" spans="1:27" ht="12.75" customHeight="1">
      <c r="A973" s="412"/>
      <c r="B973" s="412"/>
      <c r="C973" s="412"/>
      <c r="D973" s="413"/>
      <c r="E973" s="413"/>
      <c r="F973" s="412"/>
      <c r="G973" s="412"/>
      <c r="H973" s="412"/>
      <c r="I973" s="412"/>
      <c r="J973" s="412"/>
      <c r="K973" s="414"/>
      <c r="L973" s="412"/>
      <c r="M973" s="412"/>
      <c r="N973" s="415"/>
      <c r="O973" s="412"/>
      <c r="P973" s="412"/>
      <c r="Q973" s="412"/>
      <c r="R973" s="412"/>
      <c r="S973" s="412"/>
      <c r="T973" s="412"/>
      <c r="U973" s="412"/>
      <c r="V973" s="412"/>
      <c r="W973" s="412"/>
      <c r="X973" s="412"/>
      <c r="Y973" s="412"/>
      <c r="Z973" s="412"/>
      <c r="AA973" s="412"/>
    </row>
    <row r="974" spans="1:27" ht="12.75" customHeight="1">
      <c r="A974" s="412"/>
      <c r="B974" s="412"/>
      <c r="C974" s="412"/>
      <c r="D974" s="413"/>
      <c r="E974" s="413"/>
      <c r="F974" s="412"/>
      <c r="G974" s="412"/>
      <c r="H974" s="412"/>
      <c r="I974" s="412"/>
      <c r="J974" s="412"/>
      <c r="K974" s="414"/>
      <c r="L974" s="412"/>
      <c r="M974" s="412"/>
      <c r="N974" s="415"/>
      <c r="O974" s="412"/>
      <c r="P974" s="412"/>
      <c r="Q974" s="412"/>
      <c r="R974" s="412"/>
      <c r="S974" s="412"/>
      <c r="T974" s="412"/>
      <c r="U974" s="412"/>
      <c r="V974" s="412"/>
      <c r="W974" s="412"/>
      <c r="X974" s="412"/>
      <c r="Y974" s="412"/>
      <c r="Z974" s="412"/>
      <c r="AA974" s="412"/>
    </row>
    <row r="975" spans="1:27" ht="12.75" customHeight="1">
      <c r="A975" s="412"/>
      <c r="B975" s="412"/>
      <c r="C975" s="412"/>
      <c r="D975" s="413"/>
      <c r="E975" s="413"/>
      <c r="F975" s="412"/>
      <c r="G975" s="412"/>
      <c r="H975" s="412"/>
      <c r="I975" s="412"/>
      <c r="J975" s="412"/>
      <c r="K975" s="414"/>
      <c r="L975" s="412"/>
      <c r="M975" s="412"/>
      <c r="N975" s="415"/>
      <c r="O975" s="412"/>
      <c r="P975" s="412"/>
      <c r="Q975" s="412"/>
      <c r="R975" s="412"/>
      <c r="S975" s="412"/>
      <c r="T975" s="412"/>
      <c r="U975" s="412"/>
      <c r="V975" s="412"/>
      <c r="W975" s="412"/>
      <c r="X975" s="412"/>
      <c r="Y975" s="412"/>
      <c r="Z975" s="412"/>
      <c r="AA975" s="412"/>
    </row>
    <row r="976" spans="1:27" ht="12.75" customHeight="1">
      <c r="A976" s="412"/>
      <c r="B976" s="412"/>
      <c r="C976" s="412"/>
      <c r="D976" s="413"/>
      <c r="E976" s="413"/>
      <c r="F976" s="412"/>
      <c r="G976" s="412"/>
      <c r="H976" s="412"/>
      <c r="I976" s="412"/>
      <c r="J976" s="412"/>
      <c r="K976" s="414"/>
      <c r="L976" s="412"/>
      <c r="M976" s="412"/>
      <c r="N976" s="415"/>
      <c r="O976" s="412"/>
      <c r="P976" s="412"/>
      <c r="Q976" s="412"/>
      <c r="R976" s="412"/>
      <c r="S976" s="412"/>
      <c r="T976" s="412"/>
      <c r="U976" s="412"/>
      <c r="V976" s="412"/>
      <c r="W976" s="412"/>
      <c r="X976" s="412"/>
      <c r="Y976" s="412"/>
      <c r="Z976" s="412"/>
      <c r="AA976" s="412"/>
    </row>
    <row r="977" spans="1:27" ht="12.75" customHeight="1">
      <c r="A977" s="412"/>
      <c r="B977" s="412"/>
      <c r="C977" s="412"/>
      <c r="D977" s="413"/>
      <c r="E977" s="413"/>
      <c r="F977" s="412"/>
      <c r="G977" s="412"/>
      <c r="H977" s="412"/>
      <c r="I977" s="412"/>
      <c r="J977" s="412"/>
      <c r="K977" s="414"/>
      <c r="L977" s="412"/>
      <c r="M977" s="412"/>
      <c r="N977" s="415"/>
      <c r="O977" s="412"/>
      <c r="P977" s="412"/>
      <c r="Q977" s="412"/>
      <c r="R977" s="412"/>
      <c r="S977" s="412"/>
      <c r="T977" s="412"/>
      <c r="U977" s="412"/>
      <c r="V977" s="412"/>
      <c r="W977" s="412"/>
      <c r="X977" s="412"/>
      <c r="Y977" s="412"/>
      <c r="Z977" s="412"/>
      <c r="AA977" s="412"/>
    </row>
    <row r="978" spans="1:27" ht="12.75" customHeight="1">
      <c r="A978" s="412"/>
      <c r="B978" s="412"/>
      <c r="C978" s="412"/>
      <c r="D978" s="413"/>
      <c r="E978" s="413"/>
      <c r="F978" s="412"/>
      <c r="G978" s="412"/>
      <c r="H978" s="412"/>
      <c r="I978" s="412"/>
      <c r="J978" s="412"/>
      <c r="K978" s="414"/>
      <c r="L978" s="412"/>
      <c r="M978" s="412"/>
      <c r="N978" s="415"/>
      <c r="O978" s="412"/>
      <c r="P978" s="412"/>
      <c r="Q978" s="412"/>
      <c r="R978" s="412"/>
      <c r="S978" s="412"/>
      <c r="T978" s="412"/>
      <c r="U978" s="412"/>
      <c r="V978" s="412"/>
      <c r="W978" s="412"/>
      <c r="X978" s="412"/>
      <c r="Y978" s="412"/>
      <c r="Z978" s="412"/>
      <c r="AA978" s="412"/>
    </row>
  </sheetData>
  <mergeCells count="48">
    <mergeCell ref="A48:A50"/>
    <mergeCell ref="B49:B50"/>
    <mergeCell ref="A33:A47"/>
    <mergeCell ref="B33:B45"/>
    <mergeCell ref="C33:C35"/>
    <mergeCell ref="C36:C39"/>
    <mergeCell ref="C40:C45"/>
    <mergeCell ref="B46:B47"/>
    <mergeCell ref="A13:A32"/>
    <mergeCell ref="N13:N16"/>
    <mergeCell ref="B17:B18"/>
    <mergeCell ref="N17:N18"/>
    <mergeCell ref="B19:B26"/>
    <mergeCell ref="C19:C26"/>
    <mergeCell ref="B27:B32"/>
    <mergeCell ref="C27:C29"/>
    <mergeCell ref="C30:C32"/>
    <mergeCell ref="AA10:AA12"/>
    <mergeCell ref="F11:F12"/>
    <mergeCell ref="G11:G12"/>
    <mergeCell ref="H11:H12"/>
    <mergeCell ref="I11:I12"/>
    <mergeCell ref="O11:Q11"/>
    <mergeCell ref="R11:T11"/>
    <mergeCell ref="U11:W11"/>
    <mergeCell ref="X11:Z11"/>
    <mergeCell ref="J10:J12"/>
    <mergeCell ref="K10:K12"/>
    <mergeCell ref="L10:L12"/>
    <mergeCell ref="M10:M12"/>
    <mergeCell ref="N10:N12"/>
    <mergeCell ref="O10:Z10"/>
    <mergeCell ref="A8:AA8"/>
    <mergeCell ref="F9:I9"/>
    <mergeCell ref="L9:M9"/>
    <mergeCell ref="O9:Z9"/>
    <mergeCell ref="A10:A12"/>
    <mergeCell ref="B10:B12"/>
    <mergeCell ref="C10:C12"/>
    <mergeCell ref="D10:D12"/>
    <mergeCell ref="E10:E12"/>
    <mergeCell ref="F10:I10"/>
    <mergeCell ref="A2:AA2"/>
    <mergeCell ref="A3:AA3"/>
    <mergeCell ref="A4:AA4"/>
    <mergeCell ref="A5:AA5"/>
    <mergeCell ref="A6:AA6"/>
    <mergeCell ref="A7:AA7"/>
  </mergeCells>
  <pageMargins left="0.25" right="0.25" top="0.75" bottom="0.75" header="0.511811023622047" footer="0.511811023622047"/>
  <pageSetup scale="49" fitToHeight="0" orientation="landscape" horizontalDpi="300" verticalDpi="300" r:id="rId1"/>
  <rowBreaks count="1" manualBreakCount="1">
    <brk id="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9F9C8-8128-4F4D-93DC-23BC95C5EBC7}">
  <sheetPr>
    <pageSetUpPr fitToPage="1"/>
  </sheetPr>
  <dimension ref="A1:AJ1048571"/>
  <sheetViews>
    <sheetView view="pageBreakPreview" zoomScale="50" zoomScaleNormal="70" zoomScaleSheetLayoutView="50" zoomScalePageLayoutView="65" workbookViewId="0">
      <selection activeCell="G66" sqref="G66"/>
    </sheetView>
  </sheetViews>
  <sheetFormatPr baseColWidth="10" defaultColWidth="12.7109375" defaultRowHeight="15" customHeight="1"/>
  <cols>
    <col min="1" max="1" width="1.7109375" style="1" customWidth="1"/>
    <col min="2" max="2" width="23.7109375" style="143" customWidth="1"/>
    <col min="3" max="3" width="37.42578125" style="143" customWidth="1"/>
    <col min="4" max="4" width="26.85546875" style="143" customWidth="1"/>
    <col min="5" max="5" width="18" style="143" customWidth="1"/>
    <col min="6" max="6" width="21" style="143" customWidth="1"/>
    <col min="7" max="10" width="18" style="143" customWidth="1"/>
    <col min="11" max="11" width="17.42578125" style="143" customWidth="1"/>
    <col min="12" max="12" width="19.5703125" style="143" customWidth="1"/>
    <col min="13" max="13" width="6.28515625" style="143" customWidth="1"/>
    <col min="14" max="14" width="30.140625" style="143" customWidth="1"/>
    <col min="15" max="15" width="26.85546875" style="143" customWidth="1"/>
    <col min="16" max="24" width="3" style="143" customWidth="1"/>
    <col min="25" max="27" width="3.85546875" style="143" customWidth="1"/>
    <col min="28" max="28" width="21.5703125" style="143" customWidth="1"/>
    <col min="29" max="35" width="12.7109375" style="143"/>
    <col min="37" max="16383" width="12.7109375" style="143"/>
    <col min="16384" max="16384" width="11.5703125" style="143" customWidth="1"/>
  </cols>
  <sheetData>
    <row r="1" spans="1:36" s="1" customFormat="1" ht="13.5" customHeight="1">
      <c r="A1" s="4"/>
      <c r="B1" s="6"/>
      <c r="C1" s="6"/>
      <c r="D1" s="6"/>
      <c r="E1" s="6"/>
      <c r="F1" s="6"/>
      <c r="G1" s="6"/>
      <c r="H1" s="6"/>
      <c r="I1" s="6"/>
      <c r="J1" s="6"/>
      <c r="K1" s="6"/>
      <c r="L1" s="6"/>
      <c r="M1" s="6"/>
      <c r="N1" s="6"/>
      <c r="O1" s="6"/>
      <c r="P1" s="6"/>
      <c r="Q1" s="6"/>
      <c r="R1" s="6"/>
      <c r="S1" s="6"/>
      <c r="T1" s="6"/>
      <c r="U1" s="6"/>
      <c r="V1" s="6"/>
      <c r="W1" s="6"/>
      <c r="X1" s="6"/>
      <c r="Y1" s="6"/>
      <c r="Z1" s="6"/>
      <c r="AA1" s="6"/>
      <c r="AB1" s="6"/>
      <c r="AJ1" s="16"/>
    </row>
    <row r="2" spans="1:36" s="1" customFormat="1" ht="21" customHeight="1">
      <c r="A2" s="6"/>
      <c r="B2" s="49" t="s">
        <v>0</v>
      </c>
      <c r="C2" s="49"/>
      <c r="D2" s="49"/>
      <c r="E2" s="49"/>
      <c r="F2" s="49"/>
      <c r="G2" s="49"/>
      <c r="H2" s="49"/>
      <c r="I2" s="49"/>
      <c r="J2" s="49"/>
      <c r="K2" s="49"/>
      <c r="L2" s="49"/>
      <c r="M2" s="49"/>
      <c r="N2" s="49"/>
      <c r="O2" s="49"/>
      <c r="P2" s="49"/>
      <c r="Q2" s="49"/>
      <c r="R2" s="49"/>
      <c r="S2" s="49"/>
      <c r="T2" s="49"/>
      <c r="U2" s="49"/>
      <c r="V2" s="49"/>
      <c r="W2" s="49"/>
      <c r="X2" s="49"/>
      <c r="Y2" s="49"/>
      <c r="Z2" s="49"/>
      <c r="AA2" s="49"/>
      <c r="AB2" s="49"/>
      <c r="AJ2" s="16"/>
    </row>
    <row r="3" spans="1:36" s="1" customFormat="1" ht="19.5" customHeight="1">
      <c r="A3" s="6"/>
      <c r="B3" s="50" t="s">
        <v>1</v>
      </c>
      <c r="C3" s="50"/>
      <c r="D3" s="50"/>
      <c r="E3" s="50"/>
      <c r="F3" s="50"/>
      <c r="G3" s="50"/>
      <c r="H3" s="50"/>
      <c r="I3" s="50"/>
      <c r="J3" s="50"/>
      <c r="K3" s="50"/>
      <c r="L3" s="50"/>
      <c r="M3" s="50"/>
      <c r="N3" s="50"/>
      <c r="O3" s="50"/>
      <c r="P3" s="50"/>
      <c r="Q3" s="50"/>
      <c r="R3" s="50"/>
      <c r="S3" s="50"/>
      <c r="T3" s="50"/>
      <c r="U3" s="50"/>
      <c r="V3" s="50"/>
      <c r="W3" s="50"/>
      <c r="X3" s="50"/>
      <c r="Y3" s="50"/>
      <c r="Z3" s="50"/>
      <c r="AA3" s="50"/>
      <c r="AB3" s="50"/>
      <c r="AJ3" s="16"/>
    </row>
    <row r="4" spans="1:36" s="1" customFormat="1" ht="16.5" customHeight="1">
      <c r="A4" s="6"/>
      <c r="B4" s="51" t="s">
        <v>487</v>
      </c>
      <c r="C4" s="51"/>
      <c r="D4" s="51"/>
      <c r="E4" s="51"/>
      <c r="F4" s="51"/>
      <c r="G4" s="51"/>
      <c r="H4" s="51"/>
      <c r="I4" s="51"/>
      <c r="J4" s="51"/>
      <c r="K4" s="51"/>
      <c r="L4" s="51"/>
      <c r="M4" s="51"/>
      <c r="N4" s="51"/>
      <c r="O4" s="51"/>
      <c r="P4" s="51"/>
      <c r="Q4" s="51"/>
      <c r="R4" s="51"/>
      <c r="S4" s="51"/>
      <c r="T4" s="51"/>
      <c r="U4" s="51"/>
      <c r="V4" s="51"/>
      <c r="W4" s="51"/>
      <c r="X4" s="51"/>
      <c r="Y4" s="51"/>
      <c r="Z4" s="51"/>
      <c r="AA4" s="51"/>
      <c r="AB4" s="51"/>
      <c r="AJ4" s="16"/>
    </row>
    <row r="5" spans="1:36" s="1" customFormat="1" ht="16.5" customHeight="1">
      <c r="A5" s="6"/>
      <c r="B5" s="51" t="s">
        <v>488</v>
      </c>
      <c r="C5" s="51"/>
      <c r="D5" s="51"/>
      <c r="E5" s="51"/>
      <c r="F5" s="51"/>
      <c r="G5" s="51"/>
      <c r="H5" s="51"/>
      <c r="I5" s="51"/>
      <c r="J5" s="51"/>
      <c r="K5" s="51"/>
      <c r="L5" s="51"/>
      <c r="M5" s="51"/>
      <c r="N5" s="51"/>
      <c r="O5" s="51"/>
      <c r="P5" s="51"/>
      <c r="Q5" s="51"/>
      <c r="R5" s="51"/>
      <c r="S5" s="51"/>
      <c r="T5" s="51"/>
      <c r="U5" s="51"/>
      <c r="V5" s="51"/>
      <c r="W5" s="51"/>
      <c r="X5" s="51"/>
      <c r="Y5" s="51"/>
      <c r="Z5" s="51"/>
      <c r="AA5" s="51"/>
      <c r="AB5" s="51"/>
      <c r="AJ5" s="16"/>
    </row>
    <row r="6" spans="1:36" s="1" customFormat="1" ht="16.5" customHeight="1">
      <c r="A6" s="6"/>
      <c r="B6" s="52" t="s">
        <v>1597</v>
      </c>
      <c r="C6" s="52"/>
      <c r="D6" s="52"/>
      <c r="E6" s="52"/>
      <c r="F6" s="52"/>
      <c r="G6" s="52"/>
      <c r="H6" s="52"/>
      <c r="I6" s="52"/>
      <c r="J6" s="52"/>
      <c r="K6" s="52"/>
      <c r="L6" s="52"/>
      <c r="M6" s="52"/>
      <c r="N6" s="52"/>
      <c r="O6" s="52"/>
      <c r="P6" s="52"/>
      <c r="Q6" s="52"/>
      <c r="R6" s="52"/>
      <c r="S6" s="52"/>
      <c r="T6" s="52"/>
      <c r="U6" s="52"/>
      <c r="V6" s="52"/>
      <c r="W6" s="52"/>
      <c r="X6" s="52"/>
      <c r="Y6" s="52"/>
      <c r="Z6" s="52"/>
      <c r="AA6" s="52"/>
      <c r="AB6" s="52"/>
      <c r="AJ6" s="16"/>
    </row>
    <row r="7" spans="1:36" s="8" customFormat="1" ht="28.5" customHeight="1">
      <c r="A7" s="7"/>
      <c r="B7" s="52" t="s">
        <v>490</v>
      </c>
      <c r="C7" s="52"/>
      <c r="D7" s="52"/>
      <c r="E7" s="52"/>
      <c r="F7" s="52"/>
      <c r="G7" s="52"/>
      <c r="H7" s="52"/>
      <c r="I7" s="52"/>
      <c r="J7" s="52"/>
      <c r="K7" s="52"/>
      <c r="L7" s="52"/>
      <c r="M7" s="52"/>
      <c r="N7" s="52"/>
      <c r="O7" s="52"/>
      <c r="P7" s="52"/>
      <c r="Q7" s="52"/>
      <c r="R7" s="52"/>
      <c r="S7" s="52"/>
      <c r="T7" s="52"/>
      <c r="U7" s="52"/>
      <c r="V7" s="52"/>
      <c r="W7" s="52"/>
      <c r="X7" s="52"/>
      <c r="Y7" s="52"/>
      <c r="Z7" s="52"/>
      <c r="AA7" s="52"/>
      <c r="AB7" s="52"/>
      <c r="AJ7" s="16"/>
    </row>
    <row r="8" spans="1:36" s="8" customFormat="1" ht="18.75" customHeight="1">
      <c r="A8" s="7"/>
      <c r="B8" s="154" t="s">
        <v>1598</v>
      </c>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J8" s="16"/>
    </row>
    <row r="9" spans="1:36" s="8" customFormat="1" ht="18.75" customHeight="1">
      <c r="A9" s="7"/>
      <c r="B9" s="154" t="s">
        <v>1599</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J9" s="16"/>
    </row>
    <row r="10" spans="1:36" s="1" customFormat="1" ht="13.5" customHeight="1">
      <c r="A10" s="6"/>
      <c r="B10" s="127">
        <v>2</v>
      </c>
      <c r="C10" s="127">
        <v>3</v>
      </c>
      <c r="D10" s="127">
        <v>4</v>
      </c>
      <c r="E10" s="127">
        <v>5</v>
      </c>
      <c r="F10" s="127">
        <v>6</v>
      </c>
      <c r="G10" s="128">
        <v>7</v>
      </c>
      <c r="H10" s="128"/>
      <c r="I10" s="128"/>
      <c r="J10" s="128"/>
      <c r="K10" s="127">
        <v>8</v>
      </c>
      <c r="L10" s="127">
        <v>9</v>
      </c>
      <c r="M10" s="128">
        <v>10</v>
      </c>
      <c r="N10" s="128"/>
      <c r="O10" s="127">
        <v>11</v>
      </c>
      <c r="P10" s="128">
        <v>12</v>
      </c>
      <c r="Q10" s="128"/>
      <c r="R10" s="128"/>
      <c r="S10" s="128"/>
      <c r="T10" s="128"/>
      <c r="U10" s="128"/>
      <c r="V10" s="128"/>
      <c r="W10" s="128"/>
      <c r="X10" s="128"/>
      <c r="Y10" s="128"/>
      <c r="Z10" s="128"/>
      <c r="AA10" s="128"/>
      <c r="AB10" s="127">
        <v>13</v>
      </c>
      <c r="AJ10" s="16"/>
    </row>
    <row r="11" spans="1:36" s="1" customFormat="1" ht="17.25" customHeight="1">
      <c r="A11" s="6"/>
      <c r="B11" s="55" t="s">
        <v>7</v>
      </c>
      <c r="C11" s="55" t="s">
        <v>8</v>
      </c>
      <c r="D11" s="55" t="s">
        <v>9</v>
      </c>
      <c r="E11" s="55" t="s">
        <v>10</v>
      </c>
      <c r="F11" s="55" t="s">
        <v>11</v>
      </c>
      <c r="G11" s="55" t="s">
        <v>12</v>
      </c>
      <c r="H11" s="55"/>
      <c r="I11" s="55"/>
      <c r="J11" s="55"/>
      <c r="K11" s="55" t="s">
        <v>13</v>
      </c>
      <c r="L11" s="55" t="s">
        <v>14</v>
      </c>
      <c r="M11" s="55" t="s">
        <v>15</v>
      </c>
      <c r="N11" s="55" t="s">
        <v>16</v>
      </c>
      <c r="O11" s="55" t="s">
        <v>17</v>
      </c>
      <c r="P11" s="55" t="s">
        <v>18</v>
      </c>
      <c r="Q11" s="55"/>
      <c r="R11" s="55"/>
      <c r="S11" s="55"/>
      <c r="T11" s="55"/>
      <c r="U11" s="55"/>
      <c r="V11" s="55"/>
      <c r="W11" s="55"/>
      <c r="X11" s="55"/>
      <c r="Y11" s="55"/>
      <c r="Z11" s="55"/>
      <c r="AA11" s="55"/>
      <c r="AB11" s="55" t="s">
        <v>19</v>
      </c>
      <c r="AJ11" s="16"/>
    </row>
    <row r="12" spans="1:36" s="1" customFormat="1" ht="13.5" customHeight="1">
      <c r="A12" s="6"/>
      <c r="B12" s="55"/>
      <c r="C12" s="55"/>
      <c r="D12" s="55"/>
      <c r="E12" s="55"/>
      <c r="F12" s="55"/>
      <c r="G12" s="144" t="s">
        <v>20</v>
      </c>
      <c r="H12" s="144" t="s">
        <v>21</v>
      </c>
      <c r="I12" s="144" t="s">
        <v>22</v>
      </c>
      <c r="J12" s="144" t="s">
        <v>23</v>
      </c>
      <c r="K12" s="55"/>
      <c r="L12" s="55"/>
      <c r="M12" s="55"/>
      <c r="N12" s="55"/>
      <c r="O12" s="55"/>
      <c r="P12" s="55" t="s">
        <v>20</v>
      </c>
      <c r="Q12" s="55"/>
      <c r="R12" s="55"/>
      <c r="S12" s="55" t="s">
        <v>21</v>
      </c>
      <c r="T12" s="55"/>
      <c r="U12" s="55"/>
      <c r="V12" s="55" t="s">
        <v>22</v>
      </c>
      <c r="W12" s="55"/>
      <c r="X12" s="55"/>
      <c r="Y12" s="55" t="s">
        <v>23</v>
      </c>
      <c r="Z12" s="55"/>
      <c r="AA12" s="55"/>
      <c r="AB12" s="55"/>
      <c r="AJ12" s="16"/>
    </row>
    <row r="13" spans="1:36" s="1" customFormat="1" ht="14.25" customHeight="1">
      <c r="A13" s="6"/>
      <c r="B13" s="55"/>
      <c r="C13" s="55"/>
      <c r="D13" s="55"/>
      <c r="E13" s="55"/>
      <c r="F13" s="55"/>
      <c r="G13" s="55"/>
      <c r="H13" s="55"/>
      <c r="I13" s="55"/>
      <c r="J13" s="55"/>
      <c r="K13" s="55"/>
      <c r="L13" s="55"/>
      <c r="M13" s="55"/>
      <c r="N13" s="55"/>
      <c r="O13" s="55"/>
      <c r="P13" s="41">
        <v>1</v>
      </c>
      <c r="Q13" s="41">
        <v>2</v>
      </c>
      <c r="R13" s="41">
        <v>3</v>
      </c>
      <c r="S13" s="41">
        <v>4</v>
      </c>
      <c r="T13" s="41">
        <v>5</v>
      </c>
      <c r="U13" s="41">
        <v>6</v>
      </c>
      <c r="V13" s="41">
        <v>7</v>
      </c>
      <c r="W13" s="41">
        <v>8</v>
      </c>
      <c r="X13" s="41">
        <v>9</v>
      </c>
      <c r="Y13" s="41">
        <v>10</v>
      </c>
      <c r="Z13" s="41">
        <v>11</v>
      </c>
      <c r="AA13" s="41">
        <v>12</v>
      </c>
      <c r="AB13" s="55"/>
      <c r="AJ13" s="16"/>
    </row>
    <row r="14" spans="1:36" s="147" customFormat="1" ht="28.5">
      <c r="A14" s="6"/>
      <c r="B14" s="57" t="s">
        <v>1600</v>
      </c>
      <c r="C14" s="57" t="s">
        <v>1601</v>
      </c>
      <c r="D14" s="57" t="s">
        <v>1602</v>
      </c>
      <c r="E14" s="57">
        <v>12</v>
      </c>
      <c r="F14" s="57">
        <v>12</v>
      </c>
      <c r="G14" s="57">
        <v>3</v>
      </c>
      <c r="H14" s="57">
        <v>3</v>
      </c>
      <c r="I14" s="57">
        <v>3</v>
      </c>
      <c r="J14" s="57">
        <v>3</v>
      </c>
      <c r="K14" s="57" t="s">
        <v>1603</v>
      </c>
      <c r="L14" s="57" t="s">
        <v>1604</v>
      </c>
      <c r="M14" s="39">
        <v>1</v>
      </c>
      <c r="N14" s="39" t="s">
        <v>1605</v>
      </c>
      <c r="O14" s="57" t="s">
        <v>1606</v>
      </c>
      <c r="P14" s="57" t="s">
        <v>1607</v>
      </c>
      <c r="Q14" s="57" t="s">
        <v>1607</v>
      </c>
      <c r="R14" s="57" t="s">
        <v>1607</v>
      </c>
      <c r="S14" s="57" t="s">
        <v>1607</v>
      </c>
      <c r="T14" s="57" t="s">
        <v>1607</v>
      </c>
      <c r="U14" s="57" t="s">
        <v>1607</v>
      </c>
      <c r="V14" s="57" t="s">
        <v>1607</v>
      </c>
      <c r="W14" s="57" t="s">
        <v>1607</v>
      </c>
      <c r="X14" s="57" t="s">
        <v>1607</v>
      </c>
      <c r="Y14" s="57" t="s">
        <v>1607</v>
      </c>
      <c r="Z14" s="57" t="s">
        <v>1607</v>
      </c>
      <c r="AA14" s="57" t="s">
        <v>1607</v>
      </c>
      <c r="AB14" s="73">
        <v>147250</v>
      </c>
      <c r="AJ14" s="16"/>
    </row>
    <row r="15" spans="1:36" s="147" customFormat="1">
      <c r="A15" s="6"/>
      <c r="B15" s="57"/>
      <c r="C15" s="57"/>
      <c r="D15" s="57"/>
      <c r="E15" s="57"/>
      <c r="F15" s="57"/>
      <c r="G15" s="57"/>
      <c r="H15" s="57"/>
      <c r="I15" s="57"/>
      <c r="J15" s="57"/>
      <c r="K15" s="57"/>
      <c r="L15" s="57"/>
      <c r="M15" s="39">
        <v>2</v>
      </c>
      <c r="N15" s="39" t="s">
        <v>1608</v>
      </c>
      <c r="O15" s="57"/>
      <c r="P15" s="57"/>
      <c r="Q15" s="57"/>
      <c r="R15" s="57"/>
      <c r="S15" s="57"/>
      <c r="T15" s="57"/>
      <c r="U15" s="57"/>
      <c r="V15" s="57"/>
      <c r="W15" s="57"/>
      <c r="X15" s="57"/>
      <c r="Y15" s="57"/>
      <c r="Z15" s="57"/>
      <c r="AA15" s="57"/>
      <c r="AB15" s="73"/>
      <c r="AJ15" s="16"/>
    </row>
    <row r="16" spans="1:36" s="147" customFormat="1" ht="57">
      <c r="A16" s="6"/>
      <c r="B16" s="57"/>
      <c r="C16" s="57"/>
      <c r="D16" s="57"/>
      <c r="E16" s="57"/>
      <c r="F16" s="57"/>
      <c r="G16" s="57"/>
      <c r="H16" s="57"/>
      <c r="I16" s="57"/>
      <c r="J16" s="57"/>
      <c r="K16" s="57"/>
      <c r="L16" s="57"/>
      <c r="M16" s="39">
        <v>3</v>
      </c>
      <c r="N16" s="39" t="s">
        <v>1609</v>
      </c>
      <c r="O16" s="57"/>
      <c r="P16" s="57"/>
      <c r="Q16" s="57"/>
      <c r="R16" s="57"/>
      <c r="S16" s="57"/>
      <c r="T16" s="57"/>
      <c r="U16" s="57"/>
      <c r="V16" s="57"/>
      <c r="W16" s="57"/>
      <c r="X16" s="57"/>
      <c r="Y16" s="57"/>
      <c r="Z16" s="57"/>
      <c r="AA16" s="57"/>
      <c r="AB16" s="73"/>
      <c r="AJ16" s="16"/>
    </row>
    <row r="17" spans="1:36" s="147" customFormat="1" ht="42.75">
      <c r="A17" s="6"/>
      <c r="B17" s="57"/>
      <c r="C17" s="57"/>
      <c r="D17" s="57"/>
      <c r="E17" s="57"/>
      <c r="F17" s="57"/>
      <c r="G17" s="57"/>
      <c r="H17" s="57"/>
      <c r="I17" s="57"/>
      <c r="J17" s="57"/>
      <c r="K17" s="57"/>
      <c r="L17" s="57"/>
      <c r="M17" s="39">
        <v>4</v>
      </c>
      <c r="N17" s="39" t="s">
        <v>1610</v>
      </c>
      <c r="O17" s="57"/>
      <c r="P17" s="57"/>
      <c r="Q17" s="57"/>
      <c r="R17" s="57"/>
      <c r="S17" s="57"/>
      <c r="T17" s="57"/>
      <c r="U17" s="57"/>
      <c r="V17" s="57"/>
      <c r="W17" s="57"/>
      <c r="X17" s="57"/>
      <c r="Y17" s="57"/>
      <c r="Z17" s="57"/>
      <c r="AA17" s="57"/>
      <c r="AB17" s="73"/>
      <c r="AJ17" s="16"/>
    </row>
    <row r="18" spans="1:36">
      <c r="A18" s="6"/>
      <c r="B18" s="57"/>
      <c r="C18" s="57"/>
      <c r="D18" s="57"/>
      <c r="E18" s="57"/>
      <c r="F18" s="57"/>
      <c r="G18" s="57"/>
      <c r="H18" s="57"/>
      <c r="I18" s="57"/>
      <c r="J18" s="57"/>
      <c r="K18" s="57"/>
      <c r="L18" s="57"/>
      <c r="M18" s="39">
        <v>5</v>
      </c>
      <c r="N18" s="39" t="s">
        <v>1611</v>
      </c>
      <c r="O18" s="57"/>
      <c r="P18" s="57"/>
      <c r="Q18" s="57"/>
      <c r="R18" s="57"/>
      <c r="S18" s="57"/>
      <c r="T18" s="57"/>
      <c r="U18" s="57"/>
      <c r="V18" s="57"/>
      <c r="W18" s="57"/>
      <c r="X18" s="57"/>
      <c r="Y18" s="57"/>
      <c r="Z18" s="57"/>
      <c r="AA18" s="57"/>
      <c r="AB18" s="73"/>
    </row>
    <row r="19" spans="1:36" ht="13.5" customHeight="1">
      <c r="A19" s="6"/>
      <c r="B19" s="57"/>
      <c r="C19" s="57"/>
      <c r="D19" s="57"/>
      <c r="E19" s="57"/>
      <c r="F19" s="57"/>
      <c r="G19" s="57"/>
      <c r="H19" s="57"/>
      <c r="I19" s="57"/>
      <c r="J19" s="57"/>
      <c r="K19" s="57"/>
      <c r="L19" s="57"/>
      <c r="M19" s="39">
        <v>6</v>
      </c>
      <c r="N19" s="39" t="s">
        <v>1612</v>
      </c>
      <c r="O19" s="57"/>
      <c r="P19" s="57"/>
      <c r="Q19" s="57"/>
      <c r="R19" s="57"/>
      <c r="S19" s="57"/>
      <c r="T19" s="57"/>
      <c r="U19" s="57"/>
      <c r="V19" s="57"/>
      <c r="W19" s="57"/>
      <c r="X19" s="57"/>
      <c r="Y19" s="57"/>
      <c r="Z19" s="57"/>
      <c r="AA19" s="57"/>
      <c r="AB19" s="73"/>
    </row>
    <row r="20" spans="1:36" ht="13.5" customHeight="1">
      <c r="A20" s="6"/>
      <c r="B20" s="57"/>
      <c r="C20" s="57"/>
      <c r="D20" s="57"/>
      <c r="E20" s="57"/>
      <c r="F20" s="57"/>
      <c r="G20" s="57"/>
      <c r="H20" s="57"/>
      <c r="I20" s="57"/>
      <c r="J20" s="57"/>
      <c r="K20" s="57"/>
      <c r="L20" s="57"/>
      <c r="M20" s="39">
        <v>7</v>
      </c>
      <c r="N20" s="39" t="s">
        <v>1613</v>
      </c>
      <c r="O20" s="57"/>
      <c r="P20" s="57"/>
      <c r="Q20" s="57"/>
      <c r="R20" s="57"/>
      <c r="S20" s="57"/>
      <c r="T20" s="57"/>
      <c r="U20" s="57"/>
      <c r="V20" s="57"/>
      <c r="W20" s="57"/>
      <c r="X20" s="57"/>
      <c r="Y20" s="57"/>
      <c r="Z20" s="57"/>
      <c r="AA20" s="57"/>
      <c r="AB20" s="73"/>
    </row>
    <row r="21" spans="1:36" ht="13.5" customHeight="1">
      <c r="A21" s="6"/>
      <c r="B21" s="57"/>
      <c r="C21" s="57"/>
      <c r="D21" s="57"/>
      <c r="E21" s="57"/>
      <c r="F21" s="57"/>
      <c r="G21" s="57"/>
      <c r="H21" s="57"/>
      <c r="I21" s="57"/>
      <c r="J21" s="57"/>
      <c r="K21" s="57"/>
      <c r="L21" s="57"/>
      <c r="M21" s="39">
        <v>8</v>
      </c>
      <c r="N21" s="39" t="s">
        <v>1614</v>
      </c>
      <c r="O21" s="57"/>
      <c r="P21" s="57"/>
      <c r="Q21" s="57"/>
      <c r="R21" s="57"/>
      <c r="S21" s="57"/>
      <c r="T21" s="57"/>
      <c r="U21" s="57"/>
      <c r="V21" s="57"/>
      <c r="W21" s="57"/>
      <c r="X21" s="57"/>
      <c r="Y21" s="57"/>
      <c r="Z21" s="57"/>
      <c r="AA21" s="57"/>
      <c r="AB21" s="73"/>
    </row>
    <row r="22" spans="1:36" ht="15" customHeight="1">
      <c r="A22" s="6"/>
      <c r="B22" s="57"/>
      <c r="C22" s="57" t="s">
        <v>1615</v>
      </c>
      <c r="D22" s="57" t="s">
        <v>1616</v>
      </c>
      <c r="E22" s="57">
        <v>5</v>
      </c>
      <c r="F22" s="57">
        <v>5</v>
      </c>
      <c r="G22" s="57"/>
      <c r="H22" s="57"/>
      <c r="I22" s="57">
        <v>3</v>
      </c>
      <c r="J22" s="57">
        <v>2</v>
      </c>
      <c r="K22" s="57" t="s">
        <v>1617</v>
      </c>
      <c r="L22" s="57" t="s">
        <v>1604</v>
      </c>
      <c r="M22" s="39">
        <v>1</v>
      </c>
      <c r="N22" s="39" t="s">
        <v>1618</v>
      </c>
      <c r="O22" s="57" t="s">
        <v>1606</v>
      </c>
      <c r="P22" s="39" t="s">
        <v>31</v>
      </c>
      <c r="Q22" s="39"/>
      <c r="R22" s="39"/>
      <c r="S22" s="39"/>
      <c r="T22" s="39"/>
      <c r="U22" s="39"/>
      <c r="V22" s="39"/>
      <c r="W22" s="39"/>
      <c r="X22" s="39"/>
      <c r="Y22" s="39"/>
      <c r="Z22" s="39"/>
      <c r="AA22" s="39"/>
      <c r="AB22" s="73">
        <v>2000000</v>
      </c>
    </row>
    <row r="23" spans="1:36">
      <c r="A23" s="6"/>
      <c r="B23" s="57"/>
      <c r="C23" s="57"/>
      <c r="D23" s="57"/>
      <c r="E23" s="57"/>
      <c r="F23" s="57"/>
      <c r="G23" s="57"/>
      <c r="H23" s="57"/>
      <c r="I23" s="57"/>
      <c r="J23" s="57"/>
      <c r="K23" s="57"/>
      <c r="L23" s="57"/>
      <c r="M23" s="39">
        <v>2</v>
      </c>
      <c r="N23" s="39" t="s">
        <v>1619</v>
      </c>
      <c r="O23" s="57"/>
      <c r="P23" s="39" t="s">
        <v>31</v>
      </c>
      <c r="Q23" s="39"/>
      <c r="R23" s="39"/>
      <c r="S23" s="39"/>
      <c r="T23" s="39"/>
      <c r="U23" s="39"/>
      <c r="V23" s="39"/>
      <c r="W23" s="39"/>
      <c r="X23" s="39"/>
      <c r="Y23" s="39"/>
      <c r="Z23" s="39"/>
      <c r="AA23" s="39"/>
      <c r="AB23" s="73"/>
    </row>
    <row r="24" spans="1:36">
      <c r="A24" s="6"/>
      <c r="B24" s="57"/>
      <c r="C24" s="57"/>
      <c r="D24" s="57"/>
      <c r="E24" s="57"/>
      <c r="F24" s="57"/>
      <c r="G24" s="57"/>
      <c r="H24" s="57"/>
      <c r="I24" s="57"/>
      <c r="J24" s="57"/>
      <c r="K24" s="57"/>
      <c r="L24" s="57"/>
      <c r="M24" s="39">
        <v>3</v>
      </c>
      <c r="N24" s="39" t="s">
        <v>1620</v>
      </c>
      <c r="O24" s="57"/>
      <c r="P24" s="39" t="s">
        <v>31</v>
      </c>
      <c r="Q24" s="39"/>
      <c r="R24" s="39"/>
      <c r="S24" s="39"/>
      <c r="T24" s="39"/>
      <c r="U24" s="39"/>
      <c r="V24" s="39"/>
      <c r="W24" s="39"/>
      <c r="X24" s="39"/>
      <c r="Y24" s="39"/>
      <c r="Z24" s="39"/>
      <c r="AA24" s="39"/>
      <c r="AB24" s="73"/>
    </row>
    <row r="25" spans="1:36">
      <c r="A25" s="6"/>
      <c r="B25" s="57"/>
      <c r="C25" s="57"/>
      <c r="D25" s="57"/>
      <c r="E25" s="57"/>
      <c r="F25" s="57"/>
      <c r="G25" s="57"/>
      <c r="H25" s="57"/>
      <c r="I25" s="57"/>
      <c r="J25" s="57"/>
      <c r="K25" s="57"/>
      <c r="L25" s="57"/>
      <c r="M25" s="39">
        <v>4</v>
      </c>
      <c r="N25" s="39" t="s">
        <v>1621</v>
      </c>
      <c r="O25" s="57"/>
      <c r="P25" s="39" t="s">
        <v>31</v>
      </c>
      <c r="Q25" s="39" t="s">
        <v>31</v>
      </c>
      <c r="R25" s="39" t="s">
        <v>31</v>
      </c>
      <c r="S25" s="39" t="s">
        <v>31</v>
      </c>
      <c r="T25" s="39" t="s">
        <v>31</v>
      </c>
      <c r="U25" s="39" t="s">
        <v>31</v>
      </c>
      <c r="V25" s="39" t="s">
        <v>31</v>
      </c>
      <c r="W25" s="39" t="s">
        <v>31</v>
      </c>
      <c r="X25" s="39" t="s">
        <v>31</v>
      </c>
      <c r="Y25" s="39" t="s">
        <v>31</v>
      </c>
      <c r="Z25" s="39" t="s">
        <v>31</v>
      </c>
      <c r="AA25" s="39" t="s">
        <v>31</v>
      </c>
      <c r="AB25" s="73"/>
    </row>
    <row r="26" spans="1:36">
      <c r="A26" s="6"/>
      <c r="B26" s="57"/>
      <c r="C26" s="57"/>
      <c r="D26" s="57"/>
      <c r="E26" s="57"/>
      <c r="F26" s="57"/>
      <c r="G26" s="57"/>
      <c r="H26" s="57"/>
      <c r="I26" s="57"/>
      <c r="J26" s="57"/>
      <c r="K26" s="57"/>
      <c r="L26" s="57"/>
      <c r="M26" s="39">
        <v>5</v>
      </c>
      <c r="N26" s="39" t="s">
        <v>1621</v>
      </c>
      <c r="O26" s="57"/>
      <c r="P26" s="39" t="s">
        <v>31</v>
      </c>
      <c r="Q26" s="39" t="s">
        <v>31</v>
      </c>
      <c r="R26" s="39" t="s">
        <v>31</v>
      </c>
      <c r="S26" s="39" t="s">
        <v>31</v>
      </c>
      <c r="T26" s="39" t="s">
        <v>31</v>
      </c>
      <c r="U26" s="39" t="s">
        <v>31</v>
      </c>
      <c r="V26" s="39" t="s">
        <v>31</v>
      </c>
      <c r="W26" s="39" t="s">
        <v>31</v>
      </c>
      <c r="X26" s="39" t="s">
        <v>31</v>
      </c>
      <c r="Y26" s="39" t="s">
        <v>31</v>
      </c>
      <c r="Z26" s="39" t="s">
        <v>31</v>
      </c>
      <c r="AA26" s="39" t="s">
        <v>31</v>
      </c>
      <c r="AB26" s="73"/>
    </row>
    <row r="27" spans="1:36" s="8" customFormat="1" ht="18.75" customHeight="1">
      <c r="A27" s="7"/>
      <c r="B27" s="154" t="s">
        <v>1622</v>
      </c>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J27" s="16"/>
    </row>
    <row r="28" spans="1:36" s="1" customFormat="1" ht="13.5" customHeight="1">
      <c r="A28" s="6"/>
      <c r="B28" s="127">
        <v>2</v>
      </c>
      <c r="C28" s="127">
        <v>3</v>
      </c>
      <c r="D28" s="127">
        <v>4</v>
      </c>
      <c r="E28" s="127">
        <v>5</v>
      </c>
      <c r="F28" s="127">
        <v>6</v>
      </c>
      <c r="G28" s="128">
        <v>7</v>
      </c>
      <c r="H28" s="128"/>
      <c r="I28" s="128"/>
      <c r="J28" s="128"/>
      <c r="K28" s="127">
        <v>8</v>
      </c>
      <c r="L28" s="127">
        <v>9</v>
      </c>
      <c r="M28" s="128">
        <v>10</v>
      </c>
      <c r="N28" s="128"/>
      <c r="O28" s="127">
        <v>11</v>
      </c>
      <c r="P28" s="128">
        <v>12</v>
      </c>
      <c r="Q28" s="128"/>
      <c r="R28" s="128"/>
      <c r="S28" s="128"/>
      <c r="T28" s="128"/>
      <c r="U28" s="128"/>
      <c r="V28" s="128"/>
      <c r="W28" s="128"/>
      <c r="X28" s="128"/>
      <c r="Y28" s="128"/>
      <c r="Z28" s="128"/>
      <c r="AA28" s="128"/>
      <c r="AB28" s="127">
        <v>13</v>
      </c>
      <c r="AJ28" s="16"/>
    </row>
    <row r="29" spans="1:36" s="1" customFormat="1" ht="17.25" customHeight="1">
      <c r="A29" s="6"/>
      <c r="B29" s="55" t="s">
        <v>7</v>
      </c>
      <c r="C29" s="55" t="s">
        <v>8</v>
      </c>
      <c r="D29" s="55" t="s">
        <v>9</v>
      </c>
      <c r="E29" s="55" t="s">
        <v>10</v>
      </c>
      <c r="F29" s="55" t="s">
        <v>11</v>
      </c>
      <c r="G29" s="55" t="s">
        <v>12</v>
      </c>
      <c r="H29" s="55"/>
      <c r="I29" s="55"/>
      <c r="J29" s="55"/>
      <c r="K29" s="55" t="s">
        <v>13</v>
      </c>
      <c r="L29" s="55" t="s">
        <v>14</v>
      </c>
      <c r="M29" s="55" t="s">
        <v>15</v>
      </c>
      <c r="N29" s="55" t="s">
        <v>16</v>
      </c>
      <c r="O29" s="55" t="s">
        <v>17</v>
      </c>
      <c r="P29" s="55" t="s">
        <v>18</v>
      </c>
      <c r="Q29" s="55"/>
      <c r="R29" s="55"/>
      <c r="S29" s="55"/>
      <c r="T29" s="55"/>
      <c r="U29" s="55"/>
      <c r="V29" s="55"/>
      <c r="W29" s="55"/>
      <c r="X29" s="55"/>
      <c r="Y29" s="55"/>
      <c r="Z29" s="55"/>
      <c r="AA29" s="55"/>
      <c r="AB29" s="55" t="s">
        <v>19</v>
      </c>
      <c r="AJ29" s="16"/>
    </row>
    <row r="30" spans="1:36" s="1" customFormat="1" ht="13.5" customHeight="1">
      <c r="A30" s="6"/>
      <c r="B30" s="55"/>
      <c r="C30" s="55"/>
      <c r="D30" s="55"/>
      <c r="E30" s="55"/>
      <c r="F30" s="55"/>
      <c r="G30" s="144" t="s">
        <v>20</v>
      </c>
      <c r="H30" s="144" t="s">
        <v>21</v>
      </c>
      <c r="I30" s="144" t="s">
        <v>22</v>
      </c>
      <c r="J30" s="144" t="s">
        <v>23</v>
      </c>
      <c r="K30" s="55"/>
      <c r="L30" s="55"/>
      <c r="M30" s="55"/>
      <c r="N30" s="55"/>
      <c r="O30" s="55"/>
      <c r="P30" s="55" t="s">
        <v>20</v>
      </c>
      <c r="Q30" s="55"/>
      <c r="R30" s="55"/>
      <c r="S30" s="55" t="s">
        <v>21</v>
      </c>
      <c r="T30" s="55"/>
      <c r="U30" s="55"/>
      <c r="V30" s="55" t="s">
        <v>22</v>
      </c>
      <c r="W30" s="55"/>
      <c r="X30" s="55"/>
      <c r="Y30" s="55" t="s">
        <v>23</v>
      </c>
      <c r="Z30" s="55"/>
      <c r="AA30" s="55"/>
      <c r="AB30" s="55"/>
      <c r="AJ30" s="16"/>
    </row>
    <row r="31" spans="1:36" s="1" customFormat="1" ht="14.25" customHeight="1">
      <c r="A31" s="6"/>
      <c r="B31" s="55"/>
      <c r="C31" s="55"/>
      <c r="D31" s="55"/>
      <c r="E31" s="55"/>
      <c r="F31" s="55"/>
      <c r="G31" s="55"/>
      <c r="H31" s="55"/>
      <c r="I31" s="55"/>
      <c r="J31" s="55"/>
      <c r="K31" s="55"/>
      <c r="L31" s="55"/>
      <c r="M31" s="55"/>
      <c r="N31" s="55"/>
      <c r="O31" s="55"/>
      <c r="P31" s="41">
        <v>1</v>
      </c>
      <c r="Q31" s="41">
        <v>2</v>
      </c>
      <c r="R31" s="41">
        <v>3</v>
      </c>
      <c r="S31" s="41">
        <v>4</v>
      </c>
      <c r="T31" s="41">
        <v>5</v>
      </c>
      <c r="U31" s="41">
        <v>6</v>
      </c>
      <c r="V31" s="41">
        <v>7</v>
      </c>
      <c r="W31" s="41">
        <v>8</v>
      </c>
      <c r="X31" s="41">
        <v>9</v>
      </c>
      <c r="Y31" s="41">
        <v>10</v>
      </c>
      <c r="Z31" s="41">
        <v>11</v>
      </c>
      <c r="AA31" s="41">
        <v>12</v>
      </c>
      <c r="AB31" s="55"/>
      <c r="AJ31" s="16"/>
    </row>
    <row r="32" spans="1:36" ht="52.15" customHeight="1">
      <c r="A32" s="6"/>
      <c r="B32" s="57" t="s">
        <v>1623</v>
      </c>
      <c r="C32" s="344" t="s">
        <v>1624</v>
      </c>
      <c r="D32" s="345" t="s">
        <v>1625</v>
      </c>
      <c r="E32" s="346">
        <v>9</v>
      </c>
      <c r="F32" s="345">
        <v>12</v>
      </c>
      <c r="G32" s="345">
        <f>+$F32/4</f>
        <v>3</v>
      </c>
      <c r="H32" s="345">
        <f>+$F32/4</f>
        <v>3</v>
      </c>
      <c r="I32" s="345">
        <f>+$F32/4</f>
        <v>3</v>
      </c>
      <c r="J32" s="345">
        <f>+$F32/4</f>
        <v>3</v>
      </c>
      <c r="K32" s="345" t="s">
        <v>1626</v>
      </c>
      <c r="L32" s="345" t="s">
        <v>1627</v>
      </c>
      <c r="M32" s="39">
        <v>1</v>
      </c>
      <c r="N32" s="347" t="s">
        <v>1628</v>
      </c>
      <c r="O32" s="345" t="s">
        <v>1629</v>
      </c>
      <c r="P32" s="348" t="s">
        <v>31</v>
      </c>
      <c r="Q32" s="348" t="s">
        <v>31</v>
      </c>
      <c r="R32" s="348" t="s">
        <v>31</v>
      </c>
      <c r="S32" s="348" t="s">
        <v>31</v>
      </c>
      <c r="T32" s="348" t="s">
        <v>31</v>
      </c>
      <c r="U32" s="348" t="s">
        <v>31</v>
      </c>
      <c r="V32" s="348" t="s">
        <v>31</v>
      </c>
      <c r="W32" s="348" t="s">
        <v>31</v>
      </c>
      <c r="X32" s="348" t="s">
        <v>31</v>
      </c>
      <c r="Y32" s="348" t="s">
        <v>31</v>
      </c>
      <c r="Z32" s="348" t="s">
        <v>31</v>
      </c>
      <c r="AA32" s="348" t="s">
        <v>31</v>
      </c>
      <c r="AB32" s="349"/>
    </row>
    <row r="33" spans="1:28" ht="28.5">
      <c r="A33" s="6"/>
      <c r="B33" s="57"/>
      <c r="C33" s="344"/>
      <c r="D33" s="345"/>
      <c r="E33" s="346"/>
      <c r="F33" s="345"/>
      <c r="G33" s="345"/>
      <c r="H33" s="345"/>
      <c r="I33" s="345"/>
      <c r="J33" s="345"/>
      <c r="K33" s="345"/>
      <c r="L33" s="345"/>
      <c r="M33" s="39">
        <v>2</v>
      </c>
      <c r="N33" s="347" t="s">
        <v>1630</v>
      </c>
      <c r="O33" s="345"/>
      <c r="P33" s="348"/>
      <c r="Q33" s="348"/>
      <c r="R33" s="348"/>
      <c r="S33" s="348"/>
      <c r="T33" s="348"/>
      <c r="U33" s="348"/>
      <c r="V33" s="348"/>
      <c r="W33" s="348"/>
      <c r="X33" s="348"/>
      <c r="Y33" s="348"/>
      <c r="Z33" s="348"/>
      <c r="AA33" s="348"/>
      <c r="AB33" s="349"/>
    </row>
    <row r="34" spans="1:28" ht="42.75">
      <c r="A34" s="6"/>
      <c r="B34" s="57"/>
      <c r="C34" s="344"/>
      <c r="D34" s="345"/>
      <c r="E34" s="346"/>
      <c r="F34" s="345"/>
      <c r="G34" s="345"/>
      <c r="H34" s="345"/>
      <c r="I34" s="345"/>
      <c r="J34" s="345"/>
      <c r="K34" s="345"/>
      <c r="L34" s="345"/>
      <c r="M34" s="39">
        <v>3</v>
      </c>
      <c r="N34" s="347" t="s">
        <v>1631</v>
      </c>
      <c r="O34" s="345"/>
      <c r="P34" s="348"/>
      <c r="Q34" s="348"/>
      <c r="R34" s="348"/>
      <c r="S34" s="348"/>
      <c r="T34" s="348"/>
      <c r="U34" s="348"/>
      <c r="V34" s="348"/>
      <c r="W34" s="348"/>
      <c r="X34" s="348"/>
      <c r="Y34" s="348"/>
      <c r="Z34" s="348"/>
      <c r="AA34" s="348"/>
      <c r="AB34" s="349"/>
    </row>
    <row r="35" spans="1:28" ht="39.6" customHeight="1">
      <c r="A35" s="6"/>
      <c r="B35" s="57"/>
      <c r="C35" s="344" t="s">
        <v>1632</v>
      </c>
      <c r="D35" s="345" t="s">
        <v>1633</v>
      </c>
      <c r="E35" s="348">
        <v>24</v>
      </c>
      <c r="F35" s="345">
        <v>24</v>
      </c>
      <c r="G35" s="345">
        <f>+$F35/4</f>
        <v>6</v>
      </c>
      <c r="H35" s="345">
        <f>+$F35/4</f>
        <v>6</v>
      </c>
      <c r="I35" s="345">
        <f>+$F35/4</f>
        <v>6</v>
      </c>
      <c r="J35" s="345">
        <f>+$F35/4</f>
        <v>6</v>
      </c>
      <c r="K35" s="345" t="s">
        <v>1634</v>
      </c>
      <c r="L35" s="345" t="s">
        <v>1627</v>
      </c>
      <c r="M35" s="39">
        <v>1</v>
      </c>
      <c r="N35" s="350" t="s">
        <v>1635</v>
      </c>
      <c r="O35" s="345" t="s">
        <v>1636</v>
      </c>
      <c r="P35" s="348" t="s">
        <v>31</v>
      </c>
      <c r="Q35" s="348" t="s">
        <v>31</v>
      </c>
      <c r="R35" s="348" t="s">
        <v>31</v>
      </c>
      <c r="S35" s="348" t="s">
        <v>31</v>
      </c>
      <c r="T35" s="348" t="s">
        <v>31</v>
      </c>
      <c r="U35" s="348" t="s">
        <v>31</v>
      </c>
      <c r="V35" s="348" t="s">
        <v>31</v>
      </c>
      <c r="W35" s="348" t="s">
        <v>31</v>
      </c>
      <c r="X35" s="348" t="s">
        <v>31</v>
      </c>
      <c r="Y35" s="348" t="s">
        <v>31</v>
      </c>
      <c r="Z35" s="348" t="s">
        <v>31</v>
      </c>
      <c r="AA35" s="348" t="s">
        <v>31</v>
      </c>
      <c r="AB35" s="349"/>
    </row>
    <row r="36" spans="1:28" ht="28.5">
      <c r="A36" s="6"/>
      <c r="B36" s="57"/>
      <c r="C36" s="344"/>
      <c r="D36" s="345"/>
      <c r="E36" s="348"/>
      <c r="F36" s="345"/>
      <c r="G36" s="345"/>
      <c r="H36" s="345"/>
      <c r="I36" s="345"/>
      <c r="J36" s="345"/>
      <c r="K36" s="345"/>
      <c r="L36" s="345"/>
      <c r="M36" s="39">
        <v>2</v>
      </c>
      <c r="N36" s="350" t="s">
        <v>1637</v>
      </c>
      <c r="O36" s="345"/>
      <c r="P36" s="348"/>
      <c r="Q36" s="348"/>
      <c r="R36" s="348"/>
      <c r="S36" s="348"/>
      <c r="T36" s="348"/>
      <c r="U36" s="348"/>
      <c r="V36" s="348"/>
      <c r="W36" s="348"/>
      <c r="X36" s="348"/>
      <c r="Y36" s="348"/>
      <c r="Z36" s="348"/>
      <c r="AA36" s="348"/>
      <c r="AB36" s="349"/>
    </row>
    <row r="37" spans="1:28" ht="42.75">
      <c r="A37" s="6"/>
      <c r="B37" s="57"/>
      <c r="C37" s="344"/>
      <c r="D37" s="345"/>
      <c r="E37" s="348"/>
      <c r="F37" s="345"/>
      <c r="G37" s="345"/>
      <c r="H37" s="345"/>
      <c r="I37" s="345"/>
      <c r="J37" s="345"/>
      <c r="K37" s="345"/>
      <c r="L37" s="345"/>
      <c r="M37" s="39">
        <v>3</v>
      </c>
      <c r="N37" s="350" t="s">
        <v>1638</v>
      </c>
      <c r="O37" s="345"/>
      <c r="P37" s="348"/>
      <c r="Q37" s="348"/>
      <c r="R37" s="348"/>
      <c r="S37" s="348"/>
      <c r="T37" s="348"/>
      <c r="U37" s="348"/>
      <c r="V37" s="348"/>
      <c r="W37" s="348"/>
      <c r="X37" s="348"/>
      <c r="Y37" s="348"/>
      <c r="Z37" s="348"/>
      <c r="AA37" s="348"/>
      <c r="AB37" s="349"/>
    </row>
    <row r="38" spans="1:28" ht="26.85" customHeight="1">
      <c r="A38" s="6"/>
      <c r="B38" s="57"/>
      <c r="C38" s="344" t="s">
        <v>1639</v>
      </c>
      <c r="D38" s="345" t="s">
        <v>1640</v>
      </c>
      <c r="E38" s="346">
        <v>72</v>
      </c>
      <c r="F38" s="345">
        <v>48</v>
      </c>
      <c r="G38" s="345">
        <f>+$F38/4</f>
        <v>12</v>
      </c>
      <c r="H38" s="345">
        <f>+$F38/4</f>
        <v>12</v>
      </c>
      <c r="I38" s="345">
        <f>+$F38/4</f>
        <v>12</v>
      </c>
      <c r="J38" s="345">
        <f>+$F38/4</f>
        <v>12</v>
      </c>
      <c r="K38" s="345" t="s">
        <v>1641</v>
      </c>
      <c r="L38" s="345" t="s">
        <v>1642</v>
      </c>
      <c r="M38" s="39">
        <v>1</v>
      </c>
      <c r="N38" s="350" t="s">
        <v>1643</v>
      </c>
      <c r="O38" s="345" t="s">
        <v>1644</v>
      </c>
      <c r="P38" s="348" t="s">
        <v>31</v>
      </c>
      <c r="Q38" s="348" t="s">
        <v>31</v>
      </c>
      <c r="R38" s="348" t="s">
        <v>31</v>
      </c>
      <c r="S38" s="348" t="s">
        <v>31</v>
      </c>
      <c r="T38" s="348" t="s">
        <v>31</v>
      </c>
      <c r="U38" s="348" t="s">
        <v>31</v>
      </c>
      <c r="V38" s="348" t="s">
        <v>31</v>
      </c>
      <c r="W38" s="348" t="s">
        <v>31</v>
      </c>
      <c r="X38" s="348" t="s">
        <v>31</v>
      </c>
      <c r="Y38" s="348" t="s">
        <v>31</v>
      </c>
      <c r="Z38" s="348" t="s">
        <v>31</v>
      </c>
      <c r="AA38" s="348" t="s">
        <v>31</v>
      </c>
      <c r="AB38" s="349"/>
    </row>
    <row r="39" spans="1:28" ht="28.5">
      <c r="A39" s="6"/>
      <c r="B39" s="57"/>
      <c r="C39" s="344"/>
      <c r="D39" s="345"/>
      <c r="E39" s="346"/>
      <c r="F39" s="345"/>
      <c r="G39" s="345"/>
      <c r="H39" s="345"/>
      <c r="I39" s="345"/>
      <c r="J39" s="345"/>
      <c r="K39" s="345"/>
      <c r="L39" s="345"/>
      <c r="M39" s="39">
        <v>2</v>
      </c>
      <c r="N39" s="350" t="s">
        <v>1645</v>
      </c>
      <c r="O39" s="345"/>
      <c r="P39" s="348"/>
      <c r="Q39" s="348"/>
      <c r="R39" s="348"/>
      <c r="S39" s="348"/>
      <c r="T39" s="348"/>
      <c r="U39" s="348"/>
      <c r="V39" s="348"/>
      <c r="W39" s="348"/>
      <c r="X39" s="348"/>
      <c r="Y39" s="348"/>
      <c r="Z39" s="348"/>
      <c r="AA39" s="348"/>
      <c r="AB39" s="349"/>
    </row>
    <row r="40" spans="1:28" ht="28.5">
      <c r="A40" s="6"/>
      <c r="B40" s="57"/>
      <c r="C40" s="344"/>
      <c r="D40" s="345"/>
      <c r="E40" s="346"/>
      <c r="F40" s="345"/>
      <c r="G40" s="345"/>
      <c r="H40" s="345"/>
      <c r="I40" s="345"/>
      <c r="J40" s="345"/>
      <c r="K40" s="345"/>
      <c r="L40" s="345"/>
      <c r="M40" s="39">
        <v>3</v>
      </c>
      <c r="N40" s="350" t="s">
        <v>1646</v>
      </c>
      <c r="O40" s="345"/>
      <c r="P40" s="348"/>
      <c r="Q40" s="348"/>
      <c r="R40" s="348"/>
      <c r="S40" s="348"/>
      <c r="T40" s="348"/>
      <c r="U40" s="348"/>
      <c r="V40" s="348"/>
      <c r="W40" s="348"/>
      <c r="X40" s="348"/>
      <c r="Y40" s="348"/>
      <c r="Z40" s="348"/>
      <c r="AA40" s="348"/>
      <c r="AB40" s="349"/>
    </row>
    <row r="41" spans="1:28" ht="52.15" customHeight="1">
      <c r="A41" s="6"/>
      <c r="B41" s="57"/>
      <c r="C41" s="344" t="s">
        <v>1647</v>
      </c>
      <c r="D41" s="345" t="s">
        <v>1648</v>
      </c>
      <c r="E41" s="346">
        <v>1642</v>
      </c>
      <c r="F41" s="351">
        <v>0.95</v>
      </c>
      <c r="G41" s="351">
        <f>+$F41/4</f>
        <v>0.23749999999999999</v>
      </c>
      <c r="H41" s="351">
        <f>+$F41/4</f>
        <v>0.23749999999999999</v>
      </c>
      <c r="I41" s="351">
        <f>+$F41/4</f>
        <v>0.23749999999999999</v>
      </c>
      <c r="J41" s="351">
        <f>+$F41/4</f>
        <v>0.23749999999999999</v>
      </c>
      <c r="K41" s="345" t="s">
        <v>1649</v>
      </c>
      <c r="L41" s="345" t="s">
        <v>1650</v>
      </c>
      <c r="M41" s="39">
        <v>1</v>
      </c>
      <c r="N41" s="352" t="s">
        <v>1651</v>
      </c>
      <c r="O41" s="345" t="s">
        <v>1636</v>
      </c>
      <c r="P41" s="348" t="s">
        <v>31</v>
      </c>
      <c r="Q41" s="348" t="s">
        <v>31</v>
      </c>
      <c r="R41" s="348" t="s">
        <v>31</v>
      </c>
      <c r="S41" s="348" t="s">
        <v>31</v>
      </c>
      <c r="T41" s="348" t="s">
        <v>31</v>
      </c>
      <c r="U41" s="348" t="s">
        <v>31</v>
      </c>
      <c r="V41" s="348" t="s">
        <v>31</v>
      </c>
      <c r="W41" s="348" t="s">
        <v>31</v>
      </c>
      <c r="X41" s="348" t="s">
        <v>31</v>
      </c>
      <c r="Y41" s="348" t="s">
        <v>31</v>
      </c>
      <c r="Z41" s="348" t="s">
        <v>31</v>
      </c>
      <c r="AA41" s="348" t="s">
        <v>31</v>
      </c>
      <c r="AB41" s="349"/>
    </row>
    <row r="42" spans="1:28" ht="28.5">
      <c r="A42" s="6"/>
      <c r="B42" s="57"/>
      <c r="C42" s="344"/>
      <c r="D42" s="345"/>
      <c r="E42" s="346"/>
      <c r="F42" s="351"/>
      <c r="G42" s="351"/>
      <c r="H42" s="351"/>
      <c r="I42" s="351"/>
      <c r="J42" s="351"/>
      <c r="K42" s="345"/>
      <c r="L42" s="345"/>
      <c r="M42" s="39">
        <v>2</v>
      </c>
      <c r="N42" s="352" t="s">
        <v>1652</v>
      </c>
      <c r="O42" s="345"/>
      <c r="P42" s="348"/>
      <c r="Q42" s="348"/>
      <c r="R42" s="348"/>
      <c r="S42" s="348"/>
      <c r="T42" s="348"/>
      <c r="U42" s="348"/>
      <c r="V42" s="348"/>
      <c r="W42" s="348"/>
      <c r="X42" s="348"/>
      <c r="Y42" s="348"/>
      <c r="Z42" s="348"/>
      <c r="AA42" s="348"/>
      <c r="AB42" s="349"/>
    </row>
    <row r="43" spans="1:28">
      <c r="A43" s="6"/>
      <c r="B43" s="57"/>
      <c r="C43" s="344"/>
      <c r="D43" s="345"/>
      <c r="E43" s="346"/>
      <c r="F43" s="351"/>
      <c r="G43" s="351"/>
      <c r="H43" s="351"/>
      <c r="I43" s="351"/>
      <c r="J43" s="351"/>
      <c r="K43" s="345"/>
      <c r="L43" s="345"/>
      <c r="M43" s="39">
        <v>3</v>
      </c>
      <c r="N43" s="352" t="s">
        <v>1653</v>
      </c>
      <c r="O43" s="345"/>
      <c r="P43" s="348"/>
      <c r="Q43" s="348"/>
      <c r="R43" s="348"/>
      <c r="S43" s="348"/>
      <c r="T43" s="348"/>
      <c r="U43" s="348"/>
      <c r="V43" s="348"/>
      <c r="W43" s="348"/>
      <c r="X43" s="348"/>
      <c r="Y43" s="348"/>
      <c r="Z43" s="348"/>
      <c r="AA43" s="348"/>
      <c r="AB43" s="349"/>
    </row>
    <row r="44" spans="1:28" ht="15" customHeight="1">
      <c r="A44" s="6"/>
      <c r="B44" s="57"/>
      <c r="C44" s="353" t="s">
        <v>1654</v>
      </c>
      <c r="D44" s="354" t="s">
        <v>1655</v>
      </c>
      <c r="E44" s="355">
        <v>2422</v>
      </c>
      <c r="F44" s="346">
        <v>1140</v>
      </c>
      <c r="G44" s="346">
        <f>+$F44/4</f>
        <v>285</v>
      </c>
      <c r="H44" s="346">
        <f>+$F44/4</f>
        <v>285</v>
      </c>
      <c r="I44" s="346">
        <f>+$F44/4</f>
        <v>285</v>
      </c>
      <c r="J44" s="346">
        <f>+$F44/4</f>
        <v>285</v>
      </c>
      <c r="K44" s="346" t="s">
        <v>1656</v>
      </c>
      <c r="L44" s="346" t="s">
        <v>1642</v>
      </c>
      <c r="M44" s="356">
        <v>1</v>
      </c>
      <c r="N44" s="357" t="s">
        <v>1657</v>
      </c>
      <c r="O44" s="345" t="s">
        <v>1629</v>
      </c>
      <c r="P44" s="358" t="s">
        <v>31</v>
      </c>
      <c r="Q44" s="358" t="s">
        <v>31</v>
      </c>
      <c r="R44" s="358" t="s">
        <v>31</v>
      </c>
      <c r="S44" s="358" t="s">
        <v>31</v>
      </c>
      <c r="T44" s="358" t="s">
        <v>31</v>
      </c>
      <c r="U44" s="358" t="s">
        <v>31</v>
      </c>
      <c r="V44" s="358" t="s">
        <v>31</v>
      </c>
      <c r="W44" s="358" t="s">
        <v>31</v>
      </c>
      <c r="X44" s="358" t="s">
        <v>31</v>
      </c>
      <c r="Y44" s="358" t="s">
        <v>31</v>
      </c>
      <c r="Z44" s="358" t="s">
        <v>31</v>
      </c>
      <c r="AA44" s="358" t="s">
        <v>31</v>
      </c>
      <c r="AB44" s="359"/>
    </row>
    <row r="45" spans="1:28">
      <c r="A45" s="6"/>
      <c r="B45" s="57"/>
      <c r="C45" s="353"/>
      <c r="D45" s="354"/>
      <c r="E45" s="355"/>
      <c r="F45" s="346"/>
      <c r="G45" s="346"/>
      <c r="H45" s="346"/>
      <c r="I45" s="346"/>
      <c r="J45" s="346"/>
      <c r="K45" s="346"/>
      <c r="L45" s="346"/>
      <c r="M45" s="356">
        <v>2</v>
      </c>
      <c r="N45" s="357" t="s">
        <v>1658</v>
      </c>
      <c r="O45" s="345"/>
      <c r="P45" s="358"/>
      <c r="Q45" s="358"/>
      <c r="R45" s="358"/>
      <c r="S45" s="358"/>
      <c r="T45" s="358"/>
      <c r="U45" s="358"/>
      <c r="V45" s="358"/>
      <c r="W45" s="358"/>
      <c r="X45" s="358"/>
      <c r="Y45" s="358"/>
      <c r="Z45" s="358"/>
      <c r="AA45" s="358"/>
      <c r="AB45" s="359"/>
    </row>
    <row r="46" spans="1:28" ht="28.5">
      <c r="A46" s="6"/>
      <c r="B46" s="57"/>
      <c r="C46" s="353"/>
      <c r="D46" s="354"/>
      <c r="E46" s="355"/>
      <c r="F46" s="346"/>
      <c r="G46" s="346"/>
      <c r="H46" s="346"/>
      <c r="I46" s="346"/>
      <c r="J46" s="346"/>
      <c r="K46" s="346"/>
      <c r="L46" s="346"/>
      <c r="M46" s="356">
        <v>3</v>
      </c>
      <c r="N46" s="357" t="s">
        <v>1659</v>
      </c>
      <c r="O46" s="345"/>
      <c r="P46" s="358"/>
      <c r="Q46" s="358"/>
      <c r="R46" s="358"/>
      <c r="S46" s="358"/>
      <c r="T46" s="358"/>
      <c r="U46" s="358"/>
      <c r="V46" s="358"/>
      <c r="W46" s="358"/>
      <c r="X46" s="358"/>
      <c r="Y46" s="358"/>
      <c r="Z46" s="358"/>
      <c r="AA46" s="358"/>
      <c r="AB46" s="359"/>
    </row>
    <row r="47" spans="1:28" ht="42.75">
      <c r="A47" s="6"/>
      <c r="B47" s="57"/>
      <c r="C47" s="353"/>
      <c r="D47" s="360" t="s">
        <v>1660</v>
      </c>
      <c r="E47" s="361">
        <v>1642</v>
      </c>
      <c r="F47" s="362">
        <v>1080</v>
      </c>
      <c r="G47" s="362">
        <f t="shared" ref="G47:J48" si="0">+$F47/4</f>
        <v>270</v>
      </c>
      <c r="H47" s="362">
        <f t="shared" si="0"/>
        <v>270</v>
      </c>
      <c r="I47" s="362">
        <f t="shared" si="0"/>
        <v>270</v>
      </c>
      <c r="J47" s="362">
        <f t="shared" si="0"/>
        <v>270</v>
      </c>
      <c r="K47" s="360" t="s">
        <v>1661</v>
      </c>
      <c r="L47" s="346"/>
      <c r="M47" s="356">
        <v>4</v>
      </c>
      <c r="N47" s="360" t="s">
        <v>1662</v>
      </c>
      <c r="O47" s="345"/>
      <c r="P47" s="362" t="s">
        <v>31</v>
      </c>
      <c r="Q47" s="362" t="s">
        <v>31</v>
      </c>
      <c r="R47" s="362" t="s">
        <v>31</v>
      </c>
      <c r="S47" s="362" t="s">
        <v>31</v>
      </c>
      <c r="T47" s="362" t="s">
        <v>31</v>
      </c>
      <c r="U47" s="362" t="s">
        <v>31</v>
      </c>
      <c r="V47" s="362" t="s">
        <v>31</v>
      </c>
      <c r="W47" s="362" t="s">
        <v>31</v>
      </c>
      <c r="X47" s="362" t="s">
        <v>31</v>
      </c>
      <c r="Y47" s="362" t="s">
        <v>31</v>
      </c>
      <c r="Z47" s="362" t="s">
        <v>31</v>
      </c>
      <c r="AA47" s="362" t="s">
        <v>31</v>
      </c>
      <c r="AB47" s="359"/>
    </row>
    <row r="48" spans="1:28" ht="28.5">
      <c r="A48" s="6"/>
      <c r="B48" s="57"/>
      <c r="C48" s="353"/>
      <c r="D48" s="360" t="s">
        <v>1663</v>
      </c>
      <c r="E48" s="361">
        <v>260</v>
      </c>
      <c r="F48" s="362">
        <v>264</v>
      </c>
      <c r="G48" s="362">
        <f t="shared" si="0"/>
        <v>66</v>
      </c>
      <c r="H48" s="362">
        <f t="shared" si="0"/>
        <v>66</v>
      </c>
      <c r="I48" s="362">
        <f t="shared" si="0"/>
        <v>66</v>
      </c>
      <c r="J48" s="362">
        <f t="shared" si="0"/>
        <v>66</v>
      </c>
      <c r="K48" s="360" t="s">
        <v>1664</v>
      </c>
      <c r="L48" s="346"/>
      <c r="M48" s="356">
        <v>5</v>
      </c>
      <c r="N48" s="360" t="s">
        <v>1665</v>
      </c>
      <c r="O48" s="345"/>
      <c r="P48" s="362" t="s">
        <v>31</v>
      </c>
      <c r="Q48" s="362" t="s">
        <v>31</v>
      </c>
      <c r="R48" s="362" t="s">
        <v>31</v>
      </c>
      <c r="S48" s="362" t="s">
        <v>31</v>
      </c>
      <c r="T48" s="362" t="s">
        <v>31</v>
      </c>
      <c r="U48" s="362" t="s">
        <v>31</v>
      </c>
      <c r="V48" s="362" t="s">
        <v>31</v>
      </c>
      <c r="W48" s="362" t="s">
        <v>31</v>
      </c>
      <c r="X48" s="362" t="s">
        <v>31</v>
      </c>
      <c r="Y48" s="362" t="s">
        <v>31</v>
      </c>
      <c r="Z48" s="362" t="s">
        <v>31</v>
      </c>
      <c r="AA48" s="362" t="s">
        <v>31</v>
      </c>
      <c r="AB48" s="359"/>
    </row>
    <row r="49" spans="1:36" ht="15" customHeight="1">
      <c r="A49" s="6"/>
      <c r="B49" s="57"/>
      <c r="C49" s="344" t="s">
        <v>1615</v>
      </c>
      <c r="D49" s="354" t="s">
        <v>1616</v>
      </c>
      <c r="E49" s="363">
        <v>260</v>
      </c>
      <c r="F49" s="364">
        <v>3</v>
      </c>
      <c r="G49" s="365"/>
      <c r="H49" s="354"/>
      <c r="I49" s="354">
        <v>2</v>
      </c>
      <c r="J49" s="354">
        <v>1</v>
      </c>
      <c r="K49" s="354" t="s">
        <v>1666</v>
      </c>
      <c r="L49" s="354" t="s">
        <v>1667</v>
      </c>
      <c r="M49" s="356">
        <v>1</v>
      </c>
      <c r="N49" s="360" t="s">
        <v>1618</v>
      </c>
      <c r="O49" s="354"/>
      <c r="P49" s="360" t="s">
        <v>31</v>
      </c>
      <c r="Q49" s="360" t="s">
        <v>31</v>
      </c>
      <c r="R49" s="360" t="s">
        <v>31</v>
      </c>
      <c r="S49" s="360" t="s">
        <v>31</v>
      </c>
      <c r="T49" s="360" t="s">
        <v>31</v>
      </c>
      <c r="U49" s="360" t="s">
        <v>31</v>
      </c>
      <c r="V49" s="360" t="s">
        <v>31</v>
      </c>
      <c r="W49" s="360" t="s">
        <v>31</v>
      </c>
      <c r="X49" s="360" t="s">
        <v>31</v>
      </c>
      <c r="Y49" s="360" t="s">
        <v>31</v>
      </c>
      <c r="Z49" s="360" t="s">
        <v>31</v>
      </c>
      <c r="AA49" s="360" t="s">
        <v>31</v>
      </c>
      <c r="AB49" s="366">
        <v>1000000</v>
      </c>
    </row>
    <row r="50" spans="1:36">
      <c r="A50" s="6"/>
      <c r="B50" s="57"/>
      <c r="C50" s="344"/>
      <c r="D50" s="354"/>
      <c r="E50" s="363"/>
      <c r="F50" s="364"/>
      <c r="G50" s="365"/>
      <c r="H50" s="354"/>
      <c r="I50" s="354"/>
      <c r="J50" s="354"/>
      <c r="K50" s="354"/>
      <c r="L50" s="354"/>
      <c r="M50" s="356">
        <v>2</v>
      </c>
      <c r="N50" s="360" t="s">
        <v>1619</v>
      </c>
      <c r="O50" s="354"/>
      <c r="P50" s="360" t="s">
        <v>31</v>
      </c>
      <c r="Q50" s="360" t="s">
        <v>31</v>
      </c>
      <c r="R50" s="360" t="s">
        <v>31</v>
      </c>
      <c r="S50" s="360" t="s">
        <v>31</v>
      </c>
      <c r="T50" s="360" t="s">
        <v>31</v>
      </c>
      <c r="U50" s="360" t="s">
        <v>31</v>
      </c>
      <c r="V50" s="360" t="s">
        <v>31</v>
      </c>
      <c r="W50" s="360" t="s">
        <v>31</v>
      </c>
      <c r="X50" s="360" t="s">
        <v>31</v>
      </c>
      <c r="Y50" s="360" t="s">
        <v>31</v>
      </c>
      <c r="Z50" s="360" t="s">
        <v>31</v>
      </c>
      <c r="AA50" s="360" t="s">
        <v>31</v>
      </c>
      <c r="AB50" s="366"/>
    </row>
    <row r="51" spans="1:36">
      <c r="A51" s="6"/>
      <c r="B51" s="57"/>
      <c r="C51" s="344"/>
      <c r="D51" s="354"/>
      <c r="E51" s="363"/>
      <c r="F51" s="364"/>
      <c r="G51" s="365"/>
      <c r="H51" s="354"/>
      <c r="I51" s="354"/>
      <c r="J51" s="354"/>
      <c r="K51" s="354"/>
      <c r="L51" s="354"/>
      <c r="M51" s="356">
        <v>3</v>
      </c>
      <c r="N51" s="360" t="s">
        <v>1620</v>
      </c>
      <c r="O51" s="354"/>
      <c r="P51" s="360" t="s">
        <v>31</v>
      </c>
      <c r="Q51" s="360" t="s">
        <v>31</v>
      </c>
      <c r="R51" s="360" t="s">
        <v>31</v>
      </c>
      <c r="S51" s="360" t="s">
        <v>31</v>
      </c>
      <c r="T51" s="360" t="s">
        <v>31</v>
      </c>
      <c r="U51" s="360" t="s">
        <v>31</v>
      </c>
      <c r="V51" s="360" t="s">
        <v>31</v>
      </c>
      <c r="W51" s="360" t="s">
        <v>31</v>
      </c>
      <c r="X51" s="360" t="s">
        <v>31</v>
      </c>
      <c r="Y51" s="360" t="s">
        <v>31</v>
      </c>
      <c r="Z51" s="360" t="s">
        <v>31</v>
      </c>
      <c r="AA51" s="360" t="s">
        <v>31</v>
      </c>
      <c r="AB51" s="366"/>
    </row>
    <row r="52" spans="1:36">
      <c r="A52" s="6"/>
      <c r="B52" s="57"/>
      <c r="C52" s="344"/>
      <c r="D52" s="354"/>
      <c r="E52" s="363"/>
      <c r="F52" s="364"/>
      <c r="G52" s="365"/>
      <c r="H52" s="354"/>
      <c r="I52" s="354"/>
      <c r="J52" s="354"/>
      <c r="K52" s="354"/>
      <c r="L52" s="354"/>
      <c r="M52" s="356">
        <v>4</v>
      </c>
      <c r="N52" s="360" t="s">
        <v>1621</v>
      </c>
      <c r="O52" s="354"/>
      <c r="P52" s="360" t="s">
        <v>31</v>
      </c>
      <c r="Q52" s="360" t="s">
        <v>31</v>
      </c>
      <c r="R52" s="360" t="s">
        <v>31</v>
      </c>
      <c r="S52" s="360" t="s">
        <v>31</v>
      </c>
      <c r="T52" s="360" t="s">
        <v>31</v>
      </c>
      <c r="U52" s="360" t="s">
        <v>31</v>
      </c>
      <c r="V52" s="360" t="s">
        <v>31</v>
      </c>
      <c r="W52" s="360" t="s">
        <v>31</v>
      </c>
      <c r="X52" s="360" t="s">
        <v>31</v>
      </c>
      <c r="Y52" s="360" t="s">
        <v>31</v>
      </c>
      <c r="Z52" s="360" t="s">
        <v>31</v>
      </c>
      <c r="AA52" s="360" t="s">
        <v>31</v>
      </c>
      <c r="AB52" s="366"/>
    </row>
    <row r="53" spans="1:36" s="8" customFormat="1" ht="18.75" customHeight="1">
      <c r="A53" s="7"/>
      <c r="B53" s="154" t="s">
        <v>1668</v>
      </c>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367"/>
      <c r="AD53" s="367"/>
      <c r="AE53" s="367"/>
      <c r="AF53" s="367"/>
      <c r="AG53" s="367"/>
      <c r="AH53" s="367"/>
      <c r="AI53" s="367"/>
      <c r="AJ53" s="16"/>
    </row>
    <row r="54" spans="1:36" s="1" customFormat="1" ht="13.5" customHeight="1">
      <c r="A54" s="6"/>
      <c r="B54" s="127">
        <v>2</v>
      </c>
      <c r="C54" s="127">
        <v>3</v>
      </c>
      <c r="D54" s="127">
        <v>4</v>
      </c>
      <c r="E54" s="127">
        <v>5</v>
      </c>
      <c r="F54" s="127">
        <v>6</v>
      </c>
      <c r="G54" s="128">
        <v>7</v>
      </c>
      <c r="H54" s="128"/>
      <c r="I54" s="128"/>
      <c r="J54" s="128"/>
      <c r="K54" s="127">
        <v>8</v>
      </c>
      <c r="L54" s="127">
        <v>9</v>
      </c>
      <c r="M54" s="128">
        <v>10</v>
      </c>
      <c r="N54" s="128"/>
      <c r="O54" s="127">
        <v>11</v>
      </c>
      <c r="P54" s="128">
        <v>12</v>
      </c>
      <c r="Q54" s="128"/>
      <c r="R54" s="128"/>
      <c r="S54" s="128"/>
      <c r="T54" s="128"/>
      <c r="U54" s="128"/>
      <c r="V54" s="128"/>
      <c r="W54" s="128"/>
      <c r="X54" s="128"/>
      <c r="Y54" s="128"/>
      <c r="Z54" s="128"/>
      <c r="AA54" s="128"/>
      <c r="AB54" s="127">
        <v>13</v>
      </c>
      <c r="AJ54" s="16"/>
    </row>
    <row r="55" spans="1:36" s="1" customFormat="1" ht="17.25" customHeight="1">
      <c r="A55" s="6"/>
      <c r="B55" s="55" t="s">
        <v>7</v>
      </c>
      <c r="C55" s="55" t="s">
        <v>8</v>
      </c>
      <c r="D55" s="55" t="s">
        <v>9</v>
      </c>
      <c r="E55" s="55" t="s">
        <v>10</v>
      </c>
      <c r="F55" s="55" t="s">
        <v>11</v>
      </c>
      <c r="G55" s="55" t="s">
        <v>12</v>
      </c>
      <c r="H55" s="55"/>
      <c r="I55" s="55"/>
      <c r="J55" s="55"/>
      <c r="K55" s="55" t="s">
        <v>13</v>
      </c>
      <c r="L55" s="55" t="s">
        <v>14</v>
      </c>
      <c r="M55" s="55" t="s">
        <v>15</v>
      </c>
      <c r="N55" s="55" t="s">
        <v>16</v>
      </c>
      <c r="O55" s="55" t="s">
        <v>17</v>
      </c>
      <c r="P55" s="55" t="s">
        <v>18</v>
      </c>
      <c r="Q55" s="55"/>
      <c r="R55" s="55"/>
      <c r="S55" s="55"/>
      <c r="T55" s="55"/>
      <c r="U55" s="55"/>
      <c r="V55" s="55"/>
      <c r="W55" s="55"/>
      <c r="X55" s="55"/>
      <c r="Y55" s="55"/>
      <c r="Z55" s="55"/>
      <c r="AA55" s="55"/>
      <c r="AB55" s="55" t="s">
        <v>19</v>
      </c>
      <c r="AJ55" s="16"/>
    </row>
    <row r="56" spans="1:36" s="1" customFormat="1" ht="13.5" customHeight="1">
      <c r="A56" s="6"/>
      <c r="B56" s="55"/>
      <c r="C56" s="55"/>
      <c r="D56" s="55"/>
      <c r="E56" s="55"/>
      <c r="F56" s="55"/>
      <c r="G56" s="144" t="s">
        <v>20</v>
      </c>
      <c r="H56" s="144" t="s">
        <v>21</v>
      </c>
      <c r="I56" s="144" t="s">
        <v>22</v>
      </c>
      <c r="J56" s="144" t="s">
        <v>23</v>
      </c>
      <c r="K56" s="55"/>
      <c r="L56" s="55"/>
      <c r="M56" s="55"/>
      <c r="N56" s="55"/>
      <c r="O56" s="55"/>
      <c r="P56" s="55" t="s">
        <v>20</v>
      </c>
      <c r="Q56" s="55"/>
      <c r="R56" s="55"/>
      <c r="S56" s="55" t="s">
        <v>21</v>
      </c>
      <c r="T56" s="55"/>
      <c r="U56" s="55"/>
      <c r="V56" s="55" t="s">
        <v>22</v>
      </c>
      <c r="W56" s="55"/>
      <c r="X56" s="55"/>
      <c r="Y56" s="55" t="s">
        <v>23</v>
      </c>
      <c r="Z56" s="55"/>
      <c r="AA56" s="55"/>
      <c r="AB56" s="55"/>
      <c r="AJ56" s="16"/>
    </row>
    <row r="57" spans="1:36" s="1" customFormat="1" ht="14.25" customHeight="1">
      <c r="A57" s="6"/>
      <c r="B57" s="55"/>
      <c r="C57" s="55"/>
      <c r="D57" s="55"/>
      <c r="E57" s="55"/>
      <c r="F57" s="55"/>
      <c r="G57" s="55"/>
      <c r="H57" s="55"/>
      <c r="I57" s="55"/>
      <c r="J57" s="55"/>
      <c r="K57" s="55"/>
      <c r="L57" s="55"/>
      <c r="M57" s="55"/>
      <c r="N57" s="55"/>
      <c r="O57" s="55"/>
      <c r="P57" s="41">
        <v>1</v>
      </c>
      <c r="Q57" s="41">
        <v>2</v>
      </c>
      <c r="R57" s="41">
        <v>3</v>
      </c>
      <c r="S57" s="41">
        <v>4</v>
      </c>
      <c r="T57" s="41">
        <v>5</v>
      </c>
      <c r="U57" s="41">
        <v>6</v>
      </c>
      <c r="V57" s="41">
        <v>7</v>
      </c>
      <c r="W57" s="41">
        <v>8</v>
      </c>
      <c r="X57" s="41">
        <v>9</v>
      </c>
      <c r="Y57" s="41">
        <v>10</v>
      </c>
      <c r="Z57" s="41">
        <v>11</v>
      </c>
      <c r="AA57" s="41">
        <v>12</v>
      </c>
      <c r="AB57" s="55"/>
      <c r="AJ57" s="16"/>
    </row>
    <row r="58" spans="1:36" ht="57" customHeight="1">
      <c r="A58" s="6"/>
      <c r="B58" s="74" t="s">
        <v>1669</v>
      </c>
      <c r="C58" s="57" t="s">
        <v>1670</v>
      </c>
      <c r="D58" s="39" t="s">
        <v>1671</v>
      </c>
      <c r="E58" s="45">
        <v>508281095.79000002</v>
      </c>
      <c r="F58" s="45">
        <v>508281095.79000002</v>
      </c>
      <c r="G58" s="45">
        <f>+$F$58/4</f>
        <v>127070273.94750001</v>
      </c>
      <c r="H58" s="45">
        <f>+$F$58/4</f>
        <v>127070273.94750001</v>
      </c>
      <c r="I58" s="45">
        <f>+$F$58/4</f>
        <v>127070273.94750001</v>
      </c>
      <c r="J58" s="45">
        <f>+$F$58/4</f>
        <v>127070273.94750001</v>
      </c>
      <c r="K58" s="57" t="s">
        <v>1672</v>
      </c>
      <c r="L58" s="57" t="s">
        <v>1673</v>
      </c>
      <c r="M58" s="39">
        <v>1</v>
      </c>
      <c r="N58" s="39" t="s">
        <v>1674</v>
      </c>
      <c r="O58" s="57"/>
      <c r="P58" s="57" t="s">
        <v>31</v>
      </c>
      <c r="Q58" s="57" t="s">
        <v>31</v>
      </c>
      <c r="R58" s="57" t="s">
        <v>31</v>
      </c>
      <c r="S58" s="57" t="s">
        <v>31</v>
      </c>
      <c r="T58" s="57" t="s">
        <v>31</v>
      </c>
      <c r="U58" s="57" t="s">
        <v>31</v>
      </c>
      <c r="V58" s="57" t="s">
        <v>31</v>
      </c>
      <c r="W58" s="57" t="s">
        <v>31</v>
      </c>
      <c r="X58" s="57" t="s">
        <v>31</v>
      </c>
      <c r="Y58" s="57" t="s">
        <v>31</v>
      </c>
      <c r="Z58" s="57" t="s">
        <v>31</v>
      </c>
      <c r="AA58" s="57" t="s">
        <v>31</v>
      </c>
      <c r="AB58" s="39"/>
    </row>
    <row r="59" spans="1:36" ht="39.6" customHeight="1">
      <c r="A59" s="6"/>
      <c r="B59" s="75"/>
      <c r="C59" s="57"/>
      <c r="D59" s="39" t="s">
        <v>1675</v>
      </c>
      <c r="E59" s="45">
        <v>19991151</v>
      </c>
      <c r="F59" s="45">
        <v>19991151</v>
      </c>
      <c r="G59" s="45">
        <f>+$F$59/4</f>
        <v>4997787.75</v>
      </c>
      <c r="H59" s="45">
        <f>+$F$59/4</f>
        <v>4997787.75</v>
      </c>
      <c r="I59" s="45">
        <f>+$F$59/4</f>
        <v>4997787.75</v>
      </c>
      <c r="J59" s="45">
        <f>+$F$59/4</f>
        <v>4997787.75</v>
      </c>
      <c r="K59" s="57"/>
      <c r="L59" s="57"/>
      <c r="M59" s="57">
        <v>2</v>
      </c>
      <c r="N59" s="57" t="s">
        <v>1676</v>
      </c>
      <c r="O59" s="57"/>
      <c r="P59" s="57"/>
      <c r="Q59" s="57"/>
      <c r="R59" s="57"/>
      <c r="S59" s="57"/>
      <c r="T59" s="57"/>
      <c r="U59" s="57"/>
      <c r="V59" s="57"/>
      <c r="W59" s="57"/>
      <c r="X59" s="57"/>
      <c r="Y59" s="57"/>
      <c r="Z59" s="57"/>
      <c r="AA59" s="57"/>
      <c r="AB59" s="39"/>
    </row>
    <row r="60" spans="1:36" ht="42.75">
      <c r="A60" s="6"/>
      <c r="B60" s="75"/>
      <c r="C60" s="57"/>
      <c r="D60" s="39" t="s">
        <v>1677</v>
      </c>
      <c r="E60" s="45">
        <v>3796545.6</v>
      </c>
      <c r="F60" s="45">
        <v>3796545.6</v>
      </c>
      <c r="G60" s="45">
        <f>+$F$60/4</f>
        <v>949136.4</v>
      </c>
      <c r="H60" s="45">
        <f>+$F$60/4</f>
        <v>949136.4</v>
      </c>
      <c r="I60" s="45">
        <f>+$F$60/4</f>
        <v>949136.4</v>
      </c>
      <c r="J60" s="45">
        <f>+$F$60/4</f>
        <v>949136.4</v>
      </c>
      <c r="K60" s="57"/>
      <c r="L60" s="57"/>
      <c r="M60" s="57"/>
      <c r="N60" s="57"/>
      <c r="O60" s="57"/>
      <c r="P60" s="57"/>
      <c r="Q60" s="57"/>
      <c r="R60" s="57"/>
      <c r="S60" s="57"/>
      <c r="T60" s="57"/>
      <c r="U60" s="57"/>
      <c r="V60" s="57"/>
      <c r="W60" s="57"/>
      <c r="X60" s="57"/>
      <c r="Y60" s="57"/>
      <c r="Z60" s="57"/>
      <c r="AA60" s="57"/>
      <c r="AB60" s="39"/>
    </row>
    <row r="61" spans="1:36" ht="26.85" customHeight="1">
      <c r="A61" s="6"/>
      <c r="B61" s="75"/>
      <c r="C61" s="57"/>
      <c r="D61" s="57" t="s">
        <v>1678</v>
      </c>
      <c r="E61" s="166">
        <v>0.1</v>
      </c>
      <c r="F61" s="166">
        <v>0.1</v>
      </c>
      <c r="G61" s="166">
        <v>0.1</v>
      </c>
      <c r="H61" s="166">
        <v>0.1</v>
      </c>
      <c r="I61" s="166">
        <v>0.1</v>
      </c>
      <c r="J61" s="166">
        <v>0.1</v>
      </c>
      <c r="K61" s="57" t="s">
        <v>1679</v>
      </c>
      <c r="L61" s="57" t="s">
        <v>1673</v>
      </c>
      <c r="M61" s="39">
        <v>1</v>
      </c>
      <c r="N61" s="39" t="s">
        <v>1680</v>
      </c>
      <c r="O61" s="368"/>
      <c r="P61" s="57" t="s">
        <v>31</v>
      </c>
      <c r="Q61" s="57" t="s">
        <v>31</v>
      </c>
      <c r="R61" s="57" t="s">
        <v>31</v>
      </c>
      <c r="S61" s="57" t="s">
        <v>31</v>
      </c>
      <c r="T61" s="57" t="s">
        <v>31</v>
      </c>
      <c r="U61" s="57" t="s">
        <v>31</v>
      </c>
      <c r="V61" s="57" t="s">
        <v>31</v>
      </c>
      <c r="W61" s="57" t="s">
        <v>31</v>
      </c>
      <c r="X61" s="57" t="s">
        <v>31</v>
      </c>
      <c r="Y61" s="57" t="s">
        <v>31</v>
      </c>
      <c r="Z61" s="57" t="s">
        <v>31</v>
      </c>
      <c r="AA61" s="57" t="s">
        <v>31</v>
      </c>
      <c r="AB61" s="57"/>
    </row>
    <row r="62" spans="1:36" ht="42.75">
      <c r="A62" s="6"/>
      <c r="B62" s="75"/>
      <c r="C62" s="57"/>
      <c r="D62" s="57"/>
      <c r="E62" s="166"/>
      <c r="F62" s="166"/>
      <c r="G62" s="166"/>
      <c r="H62" s="166"/>
      <c r="I62" s="166"/>
      <c r="J62" s="166"/>
      <c r="K62" s="57"/>
      <c r="L62" s="57"/>
      <c r="M62" s="39">
        <v>2</v>
      </c>
      <c r="N62" s="39" t="s">
        <v>1681</v>
      </c>
      <c r="O62" s="369"/>
      <c r="P62" s="57"/>
      <c r="Q62" s="57"/>
      <c r="R62" s="57"/>
      <c r="S62" s="57"/>
      <c r="T62" s="57"/>
      <c r="U62" s="57"/>
      <c r="V62" s="57"/>
      <c r="W62" s="57"/>
      <c r="X62" s="57"/>
      <c r="Y62" s="57"/>
      <c r="Z62" s="57"/>
      <c r="AA62" s="57"/>
      <c r="AB62" s="57"/>
    </row>
    <row r="63" spans="1:36" ht="57">
      <c r="A63" s="6"/>
      <c r="B63" s="75"/>
      <c r="C63" s="57"/>
      <c r="D63" s="39" t="s">
        <v>1682</v>
      </c>
      <c r="E63" s="370">
        <v>0.04</v>
      </c>
      <c r="F63" s="370">
        <v>0.04</v>
      </c>
      <c r="G63" s="370">
        <v>0.04</v>
      </c>
      <c r="H63" s="370">
        <v>0.04</v>
      </c>
      <c r="I63" s="370">
        <v>0.04</v>
      </c>
      <c r="J63" s="370">
        <v>0.04</v>
      </c>
      <c r="K63" s="39" t="s">
        <v>1683</v>
      </c>
      <c r="L63" s="39" t="s">
        <v>1673</v>
      </c>
      <c r="M63" s="39">
        <v>1</v>
      </c>
      <c r="N63" s="39" t="s">
        <v>1684</v>
      </c>
      <c r="O63" s="39"/>
      <c r="P63" s="39" t="s">
        <v>31</v>
      </c>
      <c r="Q63" s="39" t="s">
        <v>31</v>
      </c>
      <c r="R63" s="39" t="s">
        <v>31</v>
      </c>
      <c r="S63" s="39" t="s">
        <v>31</v>
      </c>
      <c r="T63" s="39" t="s">
        <v>31</v>
      </c>
      <c r="U63" s="39" t="s">
        <v>31</v>
      </c>
      <c r="V63" s="39" t="s">
        <v>31</v>
      </c>
      <c r="W63" s="39" t="s">
        <v>31</v>
      </c>
      <c r="X63" s="39" t="s">
        <v>31</v>
      </c>
      <c r="Y63" s="39" t="s">
        <v>31</v>
      </c>
      <c r="Z63" s="39" t="s">
        <v>31</v>
      </c>
      <c r="AA63" s="39" t="s">
        <v>31</v>
      </c>
      <c r="AB63" s="39"/>
    </row>
    <row r="64" spans="1:36" ht="52.15" customHeight="1">
      <c r="A64" s="6"/>
      <c r="B64" s="75"/>
      <c r="C64" s="57" t="s">
        <v>1670</v>
      </c>
      <c r="D64" s="39" t="s">
        <v>1685</v>
      </c>
      <c r="E64" s="45">
        <v>8776340.7200000007</v>
      </c>
      <c r="F64" s="45">
        <v>8776340.7200000007</v>
      </c>
      <c r="G64" s="45">
        <f>+$F$64/4</f>
        <v>2194085.1800000002</v>
      </c>
      <c r="H64" s="45">
        <f>+$F$64/4</f>
        <v>2194085.1800000002</v>
      </c>
      <c r="I64" s="45">
        <f>+$F$64/4</f>
        <v>2194085.1800000002</v>
      </c>
      <c r="J64" s="45">
        <f>+$F$64/4</f>
        <v>2194085.1800000002</v>
      </c>
      <c r="K64" s="39" t="s">
        <v>1679</v>
      </c>
      <c r="L64" s="39" t="s">
        <v>1673</v>
      </c>
      <c r="M64" s="39">
        <v>1</v>
      </c>
      <c r="N64" s="39" t="s">
        <v>1686</v>
      </c>
      <c r="O64" s="39"/>
      <c r="P64" s="39" t="s">
        <v>31</v>
      </c>
      <c r="Q64" s="39" t="s">
        <v>31</v>
      </c>
      <c r="R64" s="39" t="s">
        <v>31</v>
      </c>
      <c r="S64" s="39" t="s">
        <v>31</v>
      </c>
      <c r="T64" s="39" t="s">
        <v>31</v>
      </c>
      <c r="U64" s="39" t="s">
        <v>31</v>
      </c>
      <c r="V64" s="39" t="s">
        <v>31</v>
      </c>
      <c r="W64" s="39" t="s">
        <v>31</v>
      </c>
      <c r="X64" s="39" t="s">
        <v>31</v>
      </c>
      <c r="Y64" s="39" t="s">
        <v>31</v>
      </c>
      <c r="Z64" s="39" t="s">
        <v>31</v>
      </c>
      <c r="AA64" s="39" t="s">
        <v>31</v>
      </c>
      <c r="AB64" s="39"/>
    </row>
    <row r="65" spans="1:36" ht="57">
      <c r="A65" s="6"/>
      <c r="B65" s="75"/>
      <c r="C65" s="57"/>
      <c r="D65" s="39" t="s">
        <v>1682</v>
      </c>
      <c r="E65" s="370">
        <v>0.04</v>
      </c>
      <c r="F65" s="370">
        <v>0.04</v>
      </c>
      <c r="G65" s="48">
        <v>0.04</v>
      </c>
      <c r="H65" s="48">
        <v>0.04</v>
      </c>
      <c r="I65" s="48">
        <v>0.04</v>
      </c>
      <c r="J65" s="48">
        <v>0.04</v>
      </c>
      <c r="K65" s="39" t="s">
        <v>1683</v>
      </c>
      <c r="L65" s="39" t="s">
        <v>1673</v>
      </c>
      <c r="M65" s="39">
        <v>1</v>
      </c>
      <c r="N65" s="39" t="s">
        <v>1684</v>
      </c>
      <c r="O65" s="39"/>
      <c r="P65" s="39" t="s">
        <v>31</v>
      </c>
      <c r="Q65" s="39" t="s">
        <v>31</v>
      </c>
      <c r="R65" s="39" t="s">
        <v>31</v>
      </c>
      <c r="S65" s="39" t="s">
        <v>31</v>
      </c>
      <c r="T65" s="39" t="s">
        <v>31</v>
      </c>
      <c r="U65" s="39" t="s">
        <v>31</v>
      </c>
      <c r="V65" s="39" t="s">
        <v>31</v>
      </c>
      <c r="W65" s="39" t="s">
        <v>31</v>
      </c>
      <c r="X65" s="39" t="s">
        <v>31</v>
      </c>
      <c r="Y65" s="39" t="s">
        <v>31</v>
      </c>
      <c r="Z65" s="39" t="s">
        <v>31</v>
      </c>
      <c r="AA65" s="39" t="s">
        <v>31</v>
      </c>
      <c r="AB65" s="39"/>
    </row>
    <row r="66" spans="1:36" ht="57">
      <c r="A66" s="6"/>
      <c r="B66" s="75"/>
      <c r="C66" s="57"/>
      <c r="D66" s="39" t="s">
        <v>1685</v>
      </c>
      <c r="E66" s="45">
        <v>7776340.7199999997</v>
      </c>
      <c r="F66" s="45">
        <v>7776340.7199999997</v>
      </c>
      <c r="G66" s="45">
        <v>1944085.18</v>
      </c>
      <c r="H66" s="45">
        <v>1944085.18</v>
      </c>
      <c r="I66" s="45">
        <v>1944085.18</v>
      </c>
      <c r="J66" s="45">
        <v>1944085.18</v>
      </c>
      <c r="K66" s="39" t="s">
        <v>1679</v>
      </c>
      <c r="L66" s="39" t="s">
        <v>1673</v>
      </c>
      <c r="M66" s="39">
        <v>1</v>
      </c>
      <c r="N66" s="39" t="s">
        <v>1686</v>
      </c>
      <c r="O66" s="39"/>
      <c r="P66" s="39" t="s">
        <v>31</v>
      </c>
      <c r="Q66" s="39" t="s">
        <v>31</v>
      </c>
      <c r="R66" s="39" t="s">
        <v>31</v>
      </c>
      <c r="S66" s="39" t="s">
        <v>31</v>
      </c>
      <c r="T66" s="39" t="s">
        <v>31</v>
      </c>
      <c r="U66" s="39" t="s">
        <v>31</v>
      </c>
      <c r="V66" s="39" t="s">
        <v>31</v>
      </c>
      <c r="W66" s="39" t="s">
        <v>31</v>
      </c>
      <c r="X66" s="39" t="s">
        <v>31</v>
      </c>
      <c r="Y66" s="39" t="s">
        <v>31</v>
      </c>
      <c r="Z66" s="39" t="s">
        <v>31</v>
      </c>
      <c r="AA66" s="39" t="s">
        <v>31</v>
      </c>
      <c r="AB66" s="39"/>
    </row>
    <row r="67" spans="1:36" ht="14.25" customHeight="1">
      <c r="A67" s="6"/>
      <c r="B67" s="75"/>
      <c r="C67" s="57" t="s">
        <v>1615</v>
      </c>
      <c r="D67" s="57" t="s">
        <v>1616</v>
      </c>
      <c r="E67" s="57" t="s">
        <v>61</v>
      </c>
      <c r="F67" s="57">
        <v>1</v>
      </c>
      <c r="G67" s="57"/>
      <c r="H67" s="57"/>
      <c r="I67" s="57">
        <v>1</v>
      </c>
      <c r="J67" s="57"/>
      <c r="K67" s="57" t="s">
        <v>1617</v>
      </c>
      <c r="L67" s="57" t="s">
        <v>1673</v>
      </c>
      <c r="M67" s="39">
        <v>1</v>
      </c>
      <c r="N67" s="39" t="s">
        <v>1687</v>
      </c>
      <c r="O67" s="57"/>
      <c r="P67" s="39" t="s">
        <v>31</v>
      </c>
      <c r="Q67" s="39" t="s">
        <v>31</v>
      </c>
      <c r="R67" s="39" t="s">
        <v>31</v>
      </c>
      <c r="S67" s="39" t="s">
        <v>31</v>
      </c>
      <c r="T67" s="39"/>
      <c r="U67" s="39"/>
      <c r="V67" s="39"/>
      <c r="W67" s="39"/>
      <c r="X67" s="39"/>
      <c r="Y67" s="39"/>
      <c r="Z67" s="39"/>
      <c r="AA67" s="39"/>
      <c r="AB67" s="73">
        <v>200000</v>
      </c>
    </row>
    <row r="68" spans="1:36">
      <c r="A68" s="6"/>
      <c r="B68" s="75"/>
      <c r="C68" s="57"/>
      <c r="D68" s="57"/>
      <c r="E68" s="57"/>
      <c r="F68" s="57"/>
      <c r="G68" s="57"/>
      <c r="H68" s="57"/>
      <c r="I68" s="57"/>
      <c r="J68" s="57"/>
      <c r="K68" s="57"/>
      <c r="L68" s="57"/>
      <c r="M68" s="39">
        <v>2</v>
      </c>
      <c r="N68" s="39" t="s">
        <v>1619</v>
      </c>
      <c r="O68" s="57"/>
      <c r="P68" s="39" t="s">
        <v>31</v>
      </c>
      <c r="Q68" s="39" t="s">
        <v>31</v>
      </c>
      <c r="R68" s="39" t="s">
        <v>31</v>
      </c>
      <c r="S68" s="39" t="s">
        <v>31</v>
      </c>
      <c r="T68" s="39"/>
      <c r="U68" s="39"/>
      <c r="V68" s="39"/>
      <c r="W68" s="39"/>
      <c r="X68" s="39"/>
      <c r="Y68" s="39"/>
      <c r="Z68" s="39"/>
      <c r="AA68" s="39"/>
      <c r="AB68" s="73"/>
    </row>
    <row r="69" spans="1:36">
      <c r="A69" s="6"/>
      <c r="B69" s="75"/>
      <c r="C69" s="57"/>
      <c r="D69" s="57"/>
      <c r="E69" s="57"/>
      <c r="F69" s="57"/>
      <c r="G69" s="57"/>
      <c r="H69" s="57"/>
      <c r="I69" s="57"/>
      <c r="J69" s="57"/>
      <c r="K69" s="57"/>
      <c r="L69" s="57"/>
      <c r="M69" s="39">
        <v>3</v>
      </c>
      <c r="N69" s="39" t="s">
        <v>1620</v>
      </c>
      <c r="O69" s="57"/>
      <c r="P69" s="39" t="s">
        <v>31</v>
      </c>
      <c r="Q69" s="39" t="s">
        <v>31</v>
      </c>
      <c r="R69" s="39" t="s">
        <v>31</v>
      </c>
      <c r="S69" s="39" t="s">
        <v>31</v>
      </c>
      <c r="T69" s="39"/>
      <c r="U69" s="39"/>
      <c r="V69" s="39"/>
      <c r="W69" s="39"/>
      <c r="X69" s="39"/>
      <c r="Y69" s="39"/>
      <c r="Z69" s="39"/>
      <c r="AA69" s="39"/>
      <c r="AB69" s="73"/>
    </row>
    <row r="70" spans="1:36">
      <c r="A70" s="6"/>
      <c r="B70" s="76"/>
      <c r="C70" s="57"/>
      <c r="D70" s="57"/>
      <c r="E70" s="57"/>
      <c r="F70" s="57"/>
      <c r="G70" s="57"/>
      <c r="H70" s="57"/>
      <c r="I70" s="57"/>
      <c r="J70" s="57"/>
      <c r="K70" s="57"/>
      <c r="L70" s="57"/>
      <c r="M70" s="39">
        <v>4</v>
      </c>
      <c r="N70" s="39" t="s">
        <v>1621</v>
      </c>
      <c r="O70" s="57"/>
      <c r="P70" s="39"/>
      <c r="Q70" s="39"/>
      <c r="R70" s="39"/>
      <c r="S70" s="39" t="s">
        <v>31</v>
      </c>
      <c r="T70" s="39" t="s">
        <v>31</v>
      </c>
      <c r="U70" s="39" t="s">
        <v>31</v>
      </c>
      <c r="V70" s="39" t="s">
        <v>31</v>
      </c>
      <c r="W70" s="39" t="s">
        <v>31</v>
      </c>
      <c r="X70" s="39" t="s">
        <v>31</v>
      </c>
      <c r="Y70" s="39" t="s">
        <v>31</v>
      </c>
      <c r="Z70" s="39" t="s">
        <v>31</v>
      </c>
      <c r="AA70" s="39" t="s">
        <v>31</v>
      </c>
      <c r="AB70" s="73"/>
    </row>
    <row r="71" spans="1:36" s="8" customFormat="1" ht="18.75" customHeight="1">
      <c r="A71" s="7"/>
      <c r="B71" s="371" t="s">
        <v>1688</v>
      </c>
      <c r="C71" s="372"/>
      <c r="D71" s="372"/>
      <c r="E71" s="372"/>
      <c r="F71" s="372"/>
      <c r="G71" s="372"/>
      <c r="H71" s="372"/>
      <c r="I71" s="372"/>
      <c r="J71" s="372"/>
      <c r="K71" s="372"/>
      <c r="L71" s="372"/>
      <c r="M71" s="372"/>
      <c r="N71" s="372"/>
      <c r="O71" s="372"/>
      <c r="P71" s="372"/>
      <c r="Q71" s="372"/>
      <c r="R71" s="372"/>
      <c r="S71" s="372"/>
      <c r="T71" s="372"/>
      <c r="U71" s="372"/>
      <c r="V71" s="372"/>
      <c r="W71" s="372"/>
      <c r="X71" s="372"/>
      <c r="Y71" s="372"/>
      <c r="Z71" s="372"/>
      <c r="AA71" s="372"/>
      <c r="AB71" s="373"/>
      <c r="AJ71" s="16"/>
    </row>
    <row r="72" spans="1:36" s="1" customFormat="1" ht="13.5" customHeight="1">
      <c r="A72" s="6"/>
      <c r="B72" s="127">
        <v>2</v>
      </c>
      <c r="C72" s="127">
        <v>3</v>
      </c>
      <c r="D72" s="127">
        <v>4</v>
      </c>
      <c r="E72" s="127">
        <v>5</v>
      </c>
      <c r="F72" s="127">
        <v>6</v>
      </c>
      <c r="G72" s="128">
        <v>7</v>
      </c>
      <c r="H72" s="128"/>
      <c r="I72" s="128"/>
      <c r="J72" s="128"/>
      <c r="K72" s="127">
        <v>8</v>
      </c>
      <c r="L72" s="127">
        <v>9</v>
      </c>
      <c r="M72" s="128">
        <v>10</v>
      </c>
      <c r="N72" s="128"/>
      <c r="O72" s="127">
        <v>11</v>
      </c>
      <c r="P72" s="128">
        <v>12</v>
      </c>
      <c r="Q72" s="128"/>
      <c r="R72" s="128"/>
      <c r="S72" s="128"/>
      <c r="T72" s="128"/>
      <c r="U72" s="128"/>
      <c r="V72" s="128"/>
      <c r="W72" s="128"/>
      <c r="X72" s="128"/>
      <c r="Y72" s="128"/>
      <c r="Z72" s="128"/>
      <c r="AA72" s="128"/>
      <c r="AB72" s="127">
        <v>13</v>
      </c>
      <c r="AJ72" s="16"/>
    </row>
    <row r="73" spans="1:36" s="1" customFormat="1" ht="17.25" customHeight="1">
      <c r="A73" s="6"/>
      <c r="B73" s="55" t="s">
        <v>7</v>
      </c>
      <c r="C73" s="55" t="s">
        <v>8</v>
      </c>
      <c r="D73" s="55" t="s">
        <v>9</v>
      </c>
      <c r="E73" s="55" t="s">
        <v>10</v>
      </c>
      <c r="F73" s="55" t="s">
        <v>11</v>
      </c>
      <c r="G73" s="55" t="s">
        <v>12</v>
      </c>
      <c r="H73" s="55"/>
      <c r="I73" s="55"/>
      <c r="J73" s="55"/>
      <c r="K73" s="55" t="s">
        <v>13</v>
      </c>
      <c r="L73" s="55" t="s">
        <v>14</v>
      </c>
      <c r="M73" s="55" t="s">
        <v>15</v>
      </c>
      <c r="N73" s="55" t="s">
        <v>16</v>
      </c>
      <c r="O73" s="55" t="s">
        <v>17</v>
      </c>
      <c r="P73" s="55" t="s">
        <v>18</v>
      </c>
      <c r="Q73" s="55"/>
      <c r="R73" s="55"/>
      <c r="S73" s="55"/>
      <c r="T73" s="55"/>
      <c r="U73" s="55"/>
      <c r="V73" s="55"/>
      <c r="W73" s="55"/>
      <c r="X73" s="55"/>
      <c r="Y73" s="55"/>
      <c r="Z73" s="55"/>
      <c r="AA73" s="55"/>
      <c r="AB73" s="55" t="s">
        <v>19</v>
      </c>
      <c r="AJ73" s="16"/>
    </row>
    <row r="74" spans="1:36" s="1" customFormat="1" ht="13.5" customHeight="1">
      <c r="A74" s="6"/>
      <c r="B74" s="55"/>
      <c r="C74" s="55"/>
      <c r="D74" s="55"/>
      <c r="E74" s="55"/>
      <c r="F74" s="55"/>
      <c r="G74" s="144" t="s">
        <v>20</v>
      </c>
      <c r="H74" s="144" t="s">
        <v>21</v>
      </c>
      <c r="I74" s="144" t="s">
        <v>22</v>
      </c>
      <c r="J74" s="144" t="s">
        <v>23</v>
      </c>
      <c r="K74" s="55"/>
      <c r="L74" s="55"/>
      <c r="M74" s="55"/>
      <c r="N74" s="55"/>
      <c r="O74" s="55"/>
      <c r="P74" s="55" t="s">
        <v>20</v>
      </c>
      <c r="Q74" s="55"/>
      <c r="R74" s="55"/>
      <c r="S74" s="55" t="s">
        <v>21</v>
      </c>
      <c r="T74" s="55"/>
      <c r="U74" s="55"/>
      <c r="V74" s="55" t="s">
        <v>22</v>
      </c>
      <c r="W74" s="55"/>
      <c r="X74" s="55"/>
      <c r="Y74" s="55" t="s">
        <v>23</v>
      </c>
      <c r="Z74" s="55"/>
      <c r="AA74" s="55"/>
      <c r="AB74" s="55"/>
      <c r="AJ74" s="16"/>
    </row>
    <row r="75" spans="1:36" s="1" customFormat="1" ht="14.25" customHeight="1">
      <c r="A75" s="6"/>
      <c r="B75" s="55"/>
      <c r="C75" s="55"/>
      <c r="D75" s="55"/>
      <c r="E75" s="55"/>
      <c r="F75" s="55"/>
      <c r="G75" s="55"/>
      <c r="H75" s="55"/>
      <c r="I75" s="55"/>
      <c r="J75" s="55"/>
      <c r="K75" s="55"/>
      <c r="L75" s="55"/>
      <c r="M75" s="55"/>
      <c r="N75" s="55"/>
      <c r="O75" s="55"/>
      <c r="P75" s="41">
        <v>1</v>
      </c>
      <c r="Q75" s="41">
        <v>2</v>
      </c>
      <c r="R75" s="41">
        <v>3</v>
      </c>
      <c r="S75" s="41">
        <v>4</v>
      </c>
      <c r="T75" s="41">
        <v>5</v>
      </c>
      <c r="U75" s="41">
        <v>6</v>
      </c>
      <c r="V75" s="41">
        <v>7</v>
      </c>
      <c r="W75" s="41">
        <v>8</v>
      </c>
      <c r="X75" s="41">
        <v>9</v>
      </c>
      <c r="Y75" s="41">
        <v>10</v>
      </c>
      <c r="Z75" s="41">
        <v>11</v>
      </c>
      <c r="AA75" s="41">
        <v>12</v>
      </c>
      <c r="AB75" s="55"/>
      <c r="AJ75" s="16"/>
    </row>
    <row r="76" spans="1:36" ht="57" customHeight="1">
      <c r="A76" s="6"/>
      <c r="B76" s="57" t="s">
        <v>1689</v>
      </c>
      <c r="C76" s="57" t="s">
        <v>1690</v>
      </c>
      <c r="D76" s="57" t="s">
        <v>1691</v>
      </c>
      <c r="E76" s="57">
        <v>1</v>
      </c>
      <c r="F76" s="57" t="s">
        <v>1692</v>
      </c>
      <c r="G76" s="57"/>
      <c r="H76" s="57"/>
      <c r="I76" s="57">
        <v>1</v>
      </c>
      <c r="J76" s="57"/>
      <c r="K76" s="57" t="s">
        <v>1693</v>
      </c>
      <c r="L76" s="57" t="s">
        <v>1694</v>
      </c>
      <c r="M76" s="39">
        <v>1</v>
      </c>
      <c r="N76" s="39" t="s">
        <v>1695</v>
      </c>
      <c r="O76" s="57" t="s">
        <v>1696</v>
      </c>
      <c r="P76" s="39"/>
      <c r="Q76" s="39"/>
      <c r="R76" s="39"/>
      <c r="S76" s="39"/>
      <c r="T76" s="39" t="s">
        <v>31</v>
      </c>
      <c r="U76" s="39"/>
      <c r="V76" s="39"/>
      <c r="W76" s="39"/>
      <c r="X76" s="39"/>
      <c r="Y76" s="39"/>
      <c r="Z76" s="39"/>
      <c r="AA76" s="39"/>
      <c r="AB76" s="57"/>
    </row>
    <row r="77" spans="1:36">
      <c r="A77" s="6"/>
      <c r="B77" s="57"/>
      <c r="C77" s="57"/>
      <c r="D77" s="57"/>
      <c r="E77" s="57"/>
      <c r="F77" s="57"/>
      <c r="G77" s="57"/>
      <c r="H77" s="57"/>
      <c r="I77" s="57"/>
      <c r="J77" s="57"/>
      <c r="K77" s="57"/>
      <c r="L77" s="57"/>
      <c r="M77" s="39">
        <v>2</v>
      </c>
      <c r="N77" s="39" t="s">
        <v>1697</v>
      </c>
      <c r="O77" s="57"/>
      <c r="P77" s="39"/>
      <c r="Q77" s="39"/>
      <c r="R77" s="39"/>
      <c r="S77" s="39"/>
      <c r="T77" s="39" t="s">
        <v>31</v>
      </c>
      <c r="U77" s="39" t="s">
        <v>31</v>
      </c>
      <c r="V77" s="39"/>
      <c r="W77" s="39"/>
      <c r="X77" s="39"/>
      <c r="Y77" s="39"/>
      <c r="Z77" s="39"/>
      <c r="AA77" s="39"/>
      <c r="AB77" s="57"/>
    </row>
    <row r="78" spans="1:36" ht="28.5">
      <c r="A78" s="6"/>
      <c r="B78" s="57"/>
      <c r="C78" s="57"/>
      <c r="D78" s="57"/>
      <c r="E78" s="57"/>
      <c r="F78" s="57"/>
      <c r="G78" s="57"/>
      <c r="H78" s="57"/>
      <c r="I78" s="57"/>
      <c r="J78" s="57"/>
      <c r="K78" s="57"/>
      <c r="L78" s="57"/>
      <c r="M78" s="39">
        <v>3</v>
      </c>
      <c r="N78" s="39" t="s">
        <v>1698</v>
      </c>
      <c r="O78" s="57"/>
      <c r="P78" s="39"/>
      <c r="Q78" s="39"/>
      <c r="R78" s="39"/>
      <c r="S78" s="39"/>
      <c r="T78" s="39"/>
      <c r="U78" s="39"/>
      <c r="V78" s="39" t="s">
        <v>31</v>
      </c>
      <c r="W78" s="39"/>
      <c r="X78" s="39"/>
      <c r="Y78" s="39"/>
      <c r="Z78" s="39"/>
      <c r="AA78" s="39"/>
      <c r="AB78" s="57"/>
    </row>
    <row r="79" spans="1:36" ht="42.75">
      <c r="A79" s="6"/>
      <c r="B79" s="57"/>
      <c r="C79" s="57"/>
      <c r="D79" s="57"/>
      <c r="E79" s="57"/>
      <c r="F79" s="57"/>
      <c r="G79" s="57"/>
      <c r="H79" s="57"/>
      <c r="I79" s="57"/>
      <c r="J79" s="57"/>
      <c r="K79" s="57"/>
      <c r="L79" s="57"/>
      <c r="M79" s="39">
        <v>4</v>
      </c>
      <c r="N79" s="39" t="s">
        <v>1699</v>
      </c>
      <c r="O79" s="57"/>
      <c r="P79" s="39"/>
      <c r="Q79" s="39"/>
      <c r="R79" s="39"/>
      <c r="S79" s="39"/>
      <c r="T79" s="39"/>
      <c r="U79" s="39"/>
      <c r="V79" s="39" t="s">
        <v>31</v>
      </c>
      <c r="W79" s="39"/>
      <c r="X79" s="39"/>
      <c r="Y79" s="39"/>
      <c r="Z79" s="39"/>
      <c r="AA79" s="39"/>
      <c r="AB79" s="57"/>
    </row>
    <row r="80" spans="1:36" ht="28.5">
      <c r="A80" s="6"/>
      <c r="B80" s="57"/>
      <c r="C80" s="57"/>
      <c r="D80" s="57"/>
      <c r="E80" s="57"/>
      <c r="F80" s="57"/>
      <c r="G80" s="57"/>
      <c r="H80" s="57"/>
      <c r="I80" s="57"/>
      <c r="J80" s="57"/>
      <c r="K80" s="57"/>
      <c r="L80" s="57"/>
      <c r="M80" s="39">
        <v>5</v>
      </c>
      <c r="N80" s="39" t="s">
        <v>1700</v>
      </c>
      <c r="O80" s="57"/>
      <c r="P80" s="39"/>
      <c r="Q80" s="39"/>
      <c r="R80" s="39"/>
      <c r="S80" s="39"/>
      <c r="T80" s="39"/>
      <c r="U80" s="39"/>
      <c r="V80" s="39"/>
      <c r="W80" s="39" t="s">
        <v>31</v>
      </c>
      <c r="X80" s="39"/>
      <c r="Y80" s="39"/>
      <c r="Z80" s="39"/>
      <c r="AA80" s="39"/>
      <c r="AB80" s="57"/>
    </row>
    <row r="81" spans="1:28" ht="26.85" customHeight="1">
      <c r="A81" s="6"/>
      <c r="B81" s="57"/>
      <c r="C81" s="57" t="s">
        <v>1701</v>
      </c>
      <c r="D81" s="57" t="s">
        <v>1702</v>
      </c>
      <c r="E81" s="57">
        <v>12</v>
      </c>
      <c r="F81" s="57">
        <v>12</v>
      </c>
      <c r="G81" s="57">
        <v>3</v>
      </c>
      <c r="H81" s="57">
        <v>3</v>
      </c>
      <c r="I81" s="57">
        <v>3</v>
      </c>
      <c r="J81" s="57">
        <v>3</v>
      </c>
      <c r="K81" s="57" t="s">
        <v>1397</v>
      </c>
      <c r="L81" s="57" t="s">
        <v>1694</v>
      </c>
      <c r="M81" s="39">
        <v>1</v>
      </c>
      <c r="N81" s="39" t="s">
        <v>1703</v>
      </c>
      <c r="O81" s="57" t="s">
        <v>1696</v>
      </c>
      <c r="P81" s="57">
        <v>1</v>
      </c>
      <c r="Q81" s="57">
        <v>1</v>
      </c>
      <c r="R81" s="57">
        <v>1</v>
      </c>
      <c r="S81" s="57">
        <v>1</v>
      </c>
      <c r="T81" s="57">
        <v>1</v>
      </c>
      <c r="U81" s="57">
        <v>1</v>
      </c>
      <c r="V81" s="57">
        <v>1</v>
      </c>
      <c r="W81" s="57">
        <v>1</v>
      </c>
      <c r="X81" s="57">
        <v>1</v>
      </c>
      <c r="Y81" s="57">
        <v>1</v>
      </c>
      <c r="Z81" s="57">
        <v>1</v>
      </c>
      <c r="AA81" s="57">
        <v>1</v>
      </c>
      <c r="AB81" s="57"/>
    </row>
    <row r="82" spans="1:28" ht="57">
      <c r="A82" s="6"/>
      <c r="B82" s="57"/>
      <c r="C82" s="57"/>
      <c r="D82" s="57"/>
      <c r="E82" s="57"/>
      <c r="F82" s="57"/>
      <c r="G82" s="57"/>
      <c r="H82" s="57"/>
      <c r="I82" s="57"/>
      <c r="J82" s="57"/>
      <c r="K82" s="57"/>
      <c r="L82" s="57"/>
      <c r="M82" s="39">
        <v>2</v>
      </c>
      <c r="N82" s="39" t="s">
        <v>1704</v>
      </c>
      <c r="O82" s="57"/>
      <c r="P82" s="57"/>
      <c r="Q82" s="57"/>
      <c r="R82" s="57"/>
      <c r="S82" s="57"/>
      <c r="T82" s="57"/>
      <c r="U82" s="57"/>
      <c r="V82" s="57"/>
      <c r="W82" s="57"/>
      <c r="X82" s="57"/>
      <c r="Y82" s="57"/>
      <c r="Z82" s="57"/>
      <c r="AA82" s="57"/>
      <c r="AB82" s="57"/>
    </row>
    <row r="83" spans="1:28" ht="28.5">
      <c r="A83" s="6"/>
      <c r="B83" s="57"/>
      <c r="C83" s="57"/>
      <c r="D83" s="57"/>
      <c r="E83" s="57"/>
      <c r="F83" s="57"/>
      <c r="G83" s="57"/>
      <c r="H83" s="57"/>
      <c r="I83" s="57"/>
      <c r="J83" s="57"/>
      <c r="K83" s="57"/>
      <c r="L83" s="57"/>
      <c r="M83" s="39">
        <v>3</v>
      </c>
      <c r="N83" s="39" t="s">
        <v>1705</v>
      </c>
      <c r="O83" s="57"/>
      <c r="P83" s="57"/>
      <c r="Q83" s="57"/>
      <c r="R83" s="57"/>
      <c r="S83" s="57"/>
      <c r="T83" s="57"/>
      <c r="U83" s="57"/>
      <c r="V83" s="57"/>
      <c r="W83" s="57"/>
      <c r="X83" s="57"/>
      <c r="Y83" s="57"/>
      <c r="Z83" s="57"/>
      <c r="AA83" s="57"/>
      <c r="AB83" s="57"/>
    </row>
    <row r="84" spans="1:28" ht="57">
      <c r="A84" s="6"/>
      <c r="B84" s="57"/>
      <c r="C84" s="57"/>
      <c r="D84" s="57"/>
      <c r="E84" s="57"/>
      <c r="F84" s="57"/>
      <c r="G84" s="57"/>
      <c r="H84" s="57"/>
      <c r="I84" s="57"/>
      <c r="J84" s="57"/>
      <c r="K84" s="57"/>
      <c r="L84" s="57"/>
      <c r="M84" s="39">
        <v>4</v>
      </c>
      <c r="N84" s="39" t="s">
        <v>1706</v>
      </c>
      <c r="O84" s="57"/>
      <c r="P84" s="57"/>
      <c r="Q84" s="57"/>
      <c r="R84" s="57"/>
      <c r="S84" s="57"/>
      <c r="T84" s="57"/>
      <c r="U84" s="57"/>
      <c r="V84" s="57"/>
      <c r="W84" s="57"/>
      <c r="X84" s="57"/>
      <c r="Y84" s="57"/>
      <c r="Z84" s="57"/>
      <c r="AA84" s="57"/>
      <c r="AB84" s="57"/>
    </row>
    <row r="85" spans="1:28" ht="28.5">
      <c r="A85" s="6"/>
      <c r="B85" s="57"/>
      <c r="C85" s="57"/>
      <c r="D85" s="57"/>
      <c r="E85" s="57"/>
      <c r="F85" s="57"/>
      <c r="G85" s="57"/>
      <c r="H85" s="57"/>
      <c r="I85" s="57"/>
      <c r="J85" s="57"/>
      <c r="K85" s="57"/>
      <c r="L85" s="57"/>
      <c r="M85" s="39">
        <v>5</v>
      </c>
      <c r="N85" s="39" t="s">
        <v>1707</v>
      </c>
      <c r="O85" s="57"/>
      <c r="P85" s="57"/>
      <c r="Q85" s="57"/>
      <c r="R85" s="57"/>
      <c r="S85" s="57"/>
      <c r="T85" s="57"/>
      <c r="U85" s="57"/>
      <c r="V85" s="57"/>
      <c r="W85" s="57"/>
      <c r="X85" s="57"/>
      <c r="Y85" s="57"/>
      <c r="Z85" s="57"/>
      <c r="AA85" s="57"/>
      <c r="AB85" s="57"/>
    </row>
    <row r="86" spans="1:28" ht="71.25">
      <c r="A86" s="6"/>
      <c r="B86" s="57"/>
      <c r="C86" s="57"/>
      <c r="D86" s="57"/>
      <c r="E86" s="57"/>
      <c r="F86" s="57"/>
      <c r="G86" s="57"/>
      <c r="H86" s="57"/>
      <c r="I86" s="57"/>
      <c r="J86" s="57"/>
      <c r="K86" s="57"/>
      <c r="L86" s="57"/>
      <c r="M86" s="39">
        <v>6</v>
      </c>
      <c r="N86" s="39" t="s">
        <v>1708</v>
      </c>
      <c r="O86" s="57"/>
      <c r="P86" s="57"/>
      <c r="Q86" s="57"/>
      <c r="R86" s="57"/>
      <c r="S86" s="57"/>
      <c r="T86" s="57"/>
      <c r="U86" s="57"/>
      <c r="V86" s="57"/>
      <c r="W86" s="57"/>
      <c r="X86" s="57"/>
      <c r="Y86" s="57"/>
      <c r="Z86" s="57"/>
      <c r="AA86" s="57"/>
      <c r="AB86" s="57"/>
    </row>
    <row r="87" spans="1:28" ht="57">
      <c r="A87" s="6"/>
      <c r="B87" s="57"/>
      <c r="C87" s="57"/>
      <c r="D87" s="57"/>
      <c r="E87" s="57"/>
      <c r="F87" s="57"/>
      <c r="G87" s="57"/>
      <c r="H87" s="57"/>
      <c r="I87" s="57"/>
      <c r="J87" s="57"/>
      <c r="K87" s="57"/>
      <c r="L87" s="57"/>
      <c r="M87" s="39">
        <v>7</v>
      </c>
      <c r="N87" s="39" t="s">
        <v>1709</v>
      </c>
      <c r="O87" s="57"/>
      <c r="P87" s="57"/>
      <c r="Q87" s="57"/>
      <c r="R87" s="57"/>
      <c r="S87" s="57"/>
      <c r="T87" s="57"/>
      <c r="U87" s="57"/>
      <c r="V87" s="57"/>
      <c r="W87" s="57"/>
      <c r="X87" s="57"/>
      <c r="Y87" s="57"/>
      <c r="Z87" s="57"/>
      <c r="AA87" s="57"/>
      <c r="AB87" s="57"/>
    </row>
    <row r="88" spans="1:28" ht="57">
      <c r="A88" s="6"/>
      <c r="B88" s="57"/>
      <c r="C88" s="57"/>
      <c r="D88" s="57"/>
      <c r="E88" s="57"/>
      <c r="F88" s="57"/>
      <c r="G88" s="57"/>
      <c r="H88" s="57"/>
      <c r="I88" s="57"/>
      <c r="J88" s="57"/>
      <c r="K88" s="57"/>
      <c r="L88" s="57"/>
      <c r="M88" s="39">
        <v>8</v>
      </c>
      <c r="N88" s="39" t="s">
        <v>1710</v>
      </c>
      <c r="O88" s="57"/>
      <c r="P88" s="57"/>
      <c r="Q88" s="57"/>
      <c r="R88" s="57"/>
      <c r="S88" s="57"/>
      <c r="T88" s="57"/>
      <c r="U88" s="57"/>
      <c r="V88" s="57"/>
      <c r="W88" s="57"/>
      <c r="X88" s="57"/>
      <c r="Y88" s="57"/>
      <c r="Z88" s="57"/>
      <c r="AA88" s="57"/>
      <c r="AB88" s="57"/>
    </row>
    <row r="89" spans="1:28" ht="39.6" customHeight="1">
      <c r="A89" s="6"/>
      <c r="B89" s="57"/>
      <c r="C89" s="57"/>
      <c r="D89" s="57" t="s">
        <v>1711</v>
      </c>
      <c r="E89" s="57">
        <v>15</v>
      </c>
      <c r="F89" s="57">
        <v>15</v>
      </c>
      <c r="G89" s="57">
        <v>3</v>
      </c>
      <c r="H89" s="57">
        <v>4</v>
      </c>
      <c r="I89" s="57">
        <v>3</v>
      </c>
      <c r="J89" s="57">
        <v>5</v>
      </c>
      <c r="K89" s="57" t="s">
        <v>1712</v>
      </c>
      <c r="L89" s="57" t="s">
        <v>1694</v>
      </c>
      <c r="M89" s="39">
        <v>1</v>
      </c>
      <c r="N89" s="39" t="s">
        <v>1713</v>
      </c>
      <c r="O89" s="57" t="s">
        <v>1714</v>
      </c>
      <c r="P89" s="57" t="s">
        <v>31</v>
      </c>
      <c r="Q89" s="57" t="s">
        <v>31</v>
      </c>
      <c r="R89" s="57" t="s">
        <v>31</v>
      </c>
      <c r="S89" s="57" t="s">
        <v>31</v>
      </c>
      <c r="T89" s="57" t="s">
        <v>31</v>
      </c>
      <c r="U89" s="57" t="s">
        <v>31</v>
      </c>
      <c r="V89" s="57" t="s">
        <v>31</v>
      </c>
      <c r="W89" s="57" t="s">
        <v>31</v>
      </c>
      <c r="X89" s="57" t="s">
        <v>31</v>
      </c>
      <c r="Y89" s="57" t="s">
        <v>31</v>
      </c>
      <c r="Z89" s="57" t="s">
        <v>31</v>
      </c>
      <c r="AA89" s="57" t="s">
        <v>31</v>
      </c>
      <c r="AB89" s="57"/>
    </row>
    <row r="90" spans="1:28" ht="42.75">
      <c r="A90" s="6"/>
      <c r="B90" s="57"/>
      <c r="C90" s="57"/>
      <c r="D90" s="57"/>
      <c r="E90" s="57"/>
      <c r="F90" s="57"/>
      <c r="G90" s="57"/>
      <c r="H90" s="57"/>
      <c r="I90" s="57"/>
      <c r="J90" s="57"/>
      <c r="K90" s="57"/>
      <c r="L90" s="57"/>
      <c r="M90" s="39">
        <v>2</v>
      </c>
      <c r="N90" s="39" t="s">
        <v>1715</v>
      </c>
      <c r="O90" s="57"/>
      <c r="P90" s="57"/>
      <c r="Q90" s="57"/>
      <c r="R90" s="57"/>
      <c r="S90" s="57"/>
      <c r="T90" s="57"/>
      <c r="U90" s="57"/>
      <c r="V90" s="57"/>
      <c r="W90" s="57"/>
      <c r="X90" s="57"/>
      <c r="Y90" s="57"/>
      <c r="Z90" s="57"/>
      <c r="AA90" s="57"/>
      <c r="AB90" s="57"/>
    </row>
    <row r="91" spans="1:28" ht="39.6" customHeight="1">
      <c r="A91" s="6"/>
      <c r="B91" s="57"/>
      <c r="C91" s="57" t="s">
        <v>1716</v>
      </c>
      <c r="D91" s="57" t="s">
        <v>1717</v>
      </c>
      <c r="E91" s="57">
        <v>1</v>
      </c>
      <c r="F91" s="57">
        <v>1</v>
      </c>
      <c r="G91" s="57"/>
      <c r="H91" s="57"/>
      <c r="I91" s="57"/>
      <c r="J91" s="57">
        <v>1</v>
      </c>
      <c r="K91" s="57" t="s">
        <v>1718</v>
      </c>
      <c r="L91" s="57" t="s">
        <v>1694</v>
      </c>
      <c r="M91" s="39">
        <v>1</v>
      </c>
      <c r="N91" s="39" t="s">
        <v>1719</v>
      </c>
      <c r="O91" s="57" t="s">
        <v>1696</v>
      </c>
      <c r="P91" s="39"/>
      <c r="Q91" s="39"/>
      <c r="R91" s="39"/>
      <c r="S91" s="39"/>
      <c r="T91" s="39"/>
      <c r="U91" s="39"/>
      <c r="V91" s="39"/>
      <c r="W91" s="39" t="s">
        <v>31</v>
      </c>
      <c r="X91" s="39"/>
      <c r="Y91" s="39"/>
      <c r="Z91" s="39"/>
      <c r="AA91" s="39"/>
      <c r="AB91" s="57"/>
    </row>
    <row r="92" spans="1:28" ht="42.75">
      <c r="A92" s="6"/>
      <c r="B92" s="57"/>
      <c r="C92" s="57"/>
      <c r="D92" s="57"/>
      <c r="E92" s="57"/>
      <c r="F92" s="57"/>
      <c r="G92" s="57"/>
      <c r="H92" s="57"/>
      <c r="I92" s="57"/>
      <c r="J92" s="57"/>
      <c r="K92" s="57"/>
      <c r="L92" s="57"/>
      <c r="M92" s="39">
        <v>2</v>
      </c>
      <c r="N92" s="39" t="s">
        <v>1699</v>
      </c>
      <c r="O92" s="57"/>
      <c r="P92" s="39"/>
      <c r="Q92" s="39"/>
      <c r="R92" s="39"/>
      <c r="S92" s="39"/>
      <c r="T92" s="39"/>
      <c r="U92" s="39"/>
      <c r="V92" s="39"/>
      <c r="W92" s="39" t="s">
        <v>31</v>
      </c>
      <c r="X92" s="39"/>
      <c r="Y92" s="39"/>
      <c r="Z92" s="39"/>
      <c r="AA92" s="39"/>
      <c r="AB92" s="57"/>
    </row>
    <row r="93" spans="1:28" ht="28.5">
      <c r="A93" s="6"/>
      <c r="B93" s="57"/>
      <c r="C93" s="57"/>
      <c r="D93" s="57"/>
      <c r="E93" s="57"/>
      <c r="F93" s="57"/>
      <c r="G93" s="57"/>
      <c r="H93" s="57"/>
      <c r="I93" s="57"/>
      <c r="J93" s="57"/>
      <c r="K93" s="57"/>
      <c r="L93" s="57"/>
      <c r="M93" s="39">
        <v>3</v>
      </c>
      <c r="N93" s="39" t="s">
        <v>1700</v>
      </c>
      <c r="O93" s="57"/>
      <c r="P93" s="39"/>
      <c r="Q93" s="39"/>
      <c r="R93" s="39"/>
      <c r="S93" s="39"/>
      <c r="T93" s="39"/>
      <c r="U93" s="39"/>
      <c r="V93" s="39"/>
      <c r="W93" s="39" t="s">
        <v>31</v>
      </c>
      <c r="X93" s="39"/>
      <c r="Y93" s="39"/>
      <c r="Z93" s="39"/>
      <c r="AA93" s="39"/>
      <c r="AB93" s="57"/>
    </row>
    <row r="94" spans="1:28" ht="42.75">
      <c r="A94" s="6"/>
      <c r="B94" s="57"/>
      <c r="C94" s="57"/>
      <c r="D94" s="57"/>
      <c r="E94" s="57"/>
      <c r="F94" s="57"/>
      <c r="G94" s="57"/>
      <c r="H94" s="57"/>
      <c r="I94" s="57"/>
      <c r="J94" s="57"/>
      <c r="K94" s="57"/>
      <c r="L94" s="57"/>
      <c r="M94" s="39">
        <v>4</v>
      </c>
      <c r="N94" s="39" t="s">
        <v>1720</v>
      </c>
      <c r="O94" s="57"/>
      <c r="P94" s="39"/>
      <c r="Q94" s="39"/>
      <c r="R94" s="39"/>
      <c r="S94" s="39"/>
      <c r="T94" s="39"/>
      <c r="U94" s="39"/>
      <c r="V94" s="39"/>
      <c r="W94" s="39" t="s">
        <v>31</v>
      </c>
      <c r="X94" s="39" t="s">
        <v>31</v>
      </c>
      <c r="Y94" s="39"/>
      <c r="Z94" s="39"/>
      <c r="AA94" s="39"/>
      <c r="AB94" s="57"/>
    </row>
    <row r="95" spans="1:28" ht="57">
      <c r="A95" s="6"/>
      <c r="B95" s="57"/>
      <c r="C95" s="57"/>
      <c r="D95" s="57"/>
      <c r="E95" s="57"/>
      <c r="F95" s="57"/>
      <c r="G95" s="57"/>
      <c r="H95" s="57"/>
      <c r="I95" s="57"/>
      <c r="J95" s="57"/>
      <c r="K95" s="57"/>
      <c r="L95" s="57"/>
      <c r="M95" s="39">
        <v>5</v>
      </c>
      <c r="N95" s="39" t="s">
        <v>1721</v>
      </c>
      <c r="O95" s="57"/>
      <c r="P95" s="39"/>
      <c r="Q95" s="39"/>
      <c r="R95" s="39"/>
      <c r="S95" s="39"/>
      <c r="T95" s="39"/>
      <c r="U95" s="39"/>
      <c r="V95" s="39"/>
      <c r="W95" s="39"/>
      <c r="X95" s="39" t="s">
        <v>31</v>
      </c>
      <c r="Y95" s="39" t="s">
        <v>31</v>
      </c>
      <c r="Z95" s="39"/>
      <c r="AA95" s="39"/>
      <c r="AB95" s="57"/>
    </row>
    <row r="96" spans="1:28" ht="57">
      <c r="A96" s="6"/>
      <c r="B96" s="57"/>
      <c r="C96" s="57"/>
      <c r="D96" s="57"/>
      <c r="E96" s="57"/>
      <c r="F96" s="57"/>
      <c r="G96" s="57"/>
      <c r="H96" s="57"/>
      <c r="I96" s="57"/>
      <c r="J96" s="57"/>
      <c r="K96" s="57"/>
      <c r="L96" s="57"/>
      <c r="M96" s="39">
        <v>6</v>
      </c>
      <c r="N96" s="39" t="s">
        <v>1722</v>
      </c>
      <c r="O96" s="57"/>
      <c r="P96" s="39"/>
      <c r="Q96" s="39"/>
      <c r="R96" s="39"/>
      <c r="S96" s="39"/>
      <c r="T96" s="39"/>
      <c r="U96" s="39"/>
      <c r="V96" s="39"/>
      <c r="W96" s="39"/>
      <c r="X96" s="39"/>
      <c r="Y96" s="39" t="s">
        <v>31</v>
      </c>
      <c r="Z96" s="39"/>
      <c r="AA96" s="39"/>
      <c r="AB96" s="57"/>
    </row>
    <row r="97" spans="1:28" ht="57">
      <c r="A97" s="6"/>
      <c r="B97" s="57"/>
      <c r="C97" s="57"/>
      <c r="D97" s="57"/>
      <c r="E97" s="57"/>
      <c r="F97" s="57"/>
      <c r="G97" s="57"/>
      <c r="H97" s="57"/>
      <c r="I97" s="57"/>
      <c r="J97" s="57"/>
      <c r="K97" s="57"/>
      <c r="L97" s="57"/>
      <c r="M97" s="39">
        <v>7</v>
      </c>
      <c r="N97" s="39" t="s">
        <v>1723</v>
      </c>
      <c r="O97" s="57"/>
      <c r="P97" s="39"/>
      <c r="Q97" s="39"/>
      <c r="R97" s="39"/>
      <c r="S97" s="39"/>
      <c r="T97" s="39"/>
      <c r="U97" s="39"/>
      <c r="V97" s="39"/>
      <c r="W97" s="39"/>
      <c r="X97" s="39"/>
      <c r="Y97" s="39"/>
      <c r="Z97" s="39" t="s">
        <v>31</v>
      </c>
      <c r="AA97" s="39"/>
      <c r="AB97" s="57"/>
    </row>
    <row r="98" spans="1:28" ht="13.5" customHeight="1">
      <c r="A98" s="6"/>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3.5" customHeight="1">
      <c r="A99" s="6"/>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3.5" customHeight="1">
      <c r="A100" s="6"/>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3.5" customHeight="1">
      <c r="A101" s="6"/>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3.5" customHeight="1">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3.5" customHeight="1">
      <c r="A103" s="6"/>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3.5" customHeight="1">
      <c r="A104" s="6"/>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3.5" customHeight="1">
      <c r="A105" s="6"/>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3.5" customHeight="1">
      <c r="A106" s="6"/>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3.5" customHeight="1">
      <c r="A107" s="6"/>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3.5" customHeight="1">
      <c r="A108" s="6"/>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3.5" customHeight="1">
      <c r="A109" s="6"/>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3.5" customHeight="1">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3.5" customHeight="1">
      <c r="A111" s="6"/>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3.5" customHeight="1">
      <c r="A112" s="6"/>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3.5" customHeight="1">
      <c r="A113" s="6"/>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3.5" customHeight="1">
      <c r="A114" s="6"/>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3.5" customHeight="1">
      <c r="A115" s="6"/>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3.5" customHeight="1">
      <c r="A116" s="6"/>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3.5" customHeight="1">
      <c r="A117" s="6"/>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3.5" customHeight="1">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3.5" customHeight="1">
      <c r="A119" s="6"/>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3.5" customHeight="1">
      <c r="A120" s="6"/>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3.5" customHeight="1">
      <c r="A121" s="6"/>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3.5" customHeight="1">
      <c r="A122" s="6"/>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3.5" customHeight="1">
      <c r="A123" s="6"/>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3.5" customHeight="1">
      <c r="A124" s="6"/>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3.5" customHeight="1">
      <c r="A125" s="6"/>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3.5" customHeight="1">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3.5" customHeight="1">
      <c r="A127" s="6"/>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3.5" customHeight="1">
      <c r="A128" s="6"/>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3.5" customHeight="1">
      <c r="A129" s="6"/>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3.5" customHeight="1">
      <c r="A130" s="6"/>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3.5" customHeight="1">
      <c r="A131" s="6"/>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3.5" customHeight="1">
      <c r="A132" s="6"/>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3.5" customHeight="1">
      <c r="A133" s="6"/>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3.5" customHeight="1">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3.5" customHeight="1">
      <c r="A135" s="6"/>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3.5" customHeight="1">
      <c r="A136" s="6"/>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3.5" customHeight="1">
      <c r="A137" s="6"/>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3.5" customHeight="1">
      <c r="A138" s="6"/>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3.5" customHeight="1">
      <c r="A139" s="6"/>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3.5" customHeight="1">
      <c r="A140" s="6"/>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3.5" customHeight="1">
      <c r="A141" s="6"/>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3.5" customHeight="1">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3.5" customHeight="1">
      <c r="A143" s="6"/>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3.5" customHeight="1">
      <c r="A144" s="6"/>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3.5" customHeight="1">
      <c r="A145" s="6"/>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3.5" customHeight="1">
      <c r="A146" s="6"/>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3.5" customHeight="1">
      <c r="A147" s="6"/>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3.5" customHeight="1">
      <c r="A148" s="6"/>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3.5" customHeight="1">
      <c r="A149" s="6"/>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3.5" customHeight="1">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3.5" customHeight="1">
      <c r="A151" s="6"/>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3.5" customHeight="1">
      <c r="A152" s="6"/>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3.5" customHeight="1">
      <c r="A153" s="6"/>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3.5" customHeight="1">
      <c r="A154" s="6"/>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3.5" customHeight="1">
      <c r="A155" s="6"/>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3.5" customHeight="1">
      <c r="A156" s="6"/>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3.5" customHeight="1">
      <c r="A157" s="6"/>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3.5" customHeight="1">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3.5" customHeight="1">
      <c r="A159" s="6"/>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3.5" customHeight="1">
      <c r="A160" s="6"/>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3.5" customHeight="1">
      <c r="A161" s="6"/>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3.5" customHeight="1">
      <c r="A162" s="6"/>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3.5" customHeight="1">
      <c r="A163" s="6"/>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3.5" customHeight="1">
      <c r="A164" s="6"/>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3.5" customHeight="1">
      <c r="A165" s="6"/>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3.5" customHeight="1">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3.5" customHeight="1">
      <c r="A167" s="6"/>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3.5" customHeight="1">
      <c r="A168" s="6"/>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3.5" customHeight="1">
      <c r="A169" s="6"/>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3.5" customHeight="1">
      <c r="A170" s="6"/>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3.5" customHeight="1">
      <c r="A171" s="6"/>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3.5" customHeight="1">
      <c r="A172" s="6"/>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3.5" customHeight="1">
      <c r="A173" s="6"/>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3.5" customHeight="1">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3.5" customHeight="1">
      <c r="A175" s="6"/>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3.5" customHeight="1">
      <c r="A176" s="6"/>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3.5" customHeight="1">
      <c r="A177" s="6"/>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3.5" customHeight="1">
      <c r="A178" s="6"/>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3.5" customHeight="1">
      <c r="A179" s="6"/>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3.5" customHeight="1">
      <c r="A180" s="6"/>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3.5" customHeight="1">
      <c r="A181" s="6"/>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3.5" customHeight="1">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3.5" customHeight="1">
      <c r="A183" s="6"/>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3.5" customHeight="1">
      <c r="A184" s="6"/>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3.5" customHeight="1">
      <c r="A185" s="6"/>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3.5" customHeight="1">
      <c r="A186" s="6"/>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3.5" customHeight="1">
      <c r="A187" s="6"/>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3.5" customHeight="1">
      <c r="A188" s="6"/>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3.5" customHeight="1">
      <c r="A189" s="6"/>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3.5" customHeight="1">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3.5" customHeight="1">
      <c r="A191" s="6"/>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3.5" customHeight="1">
      <c r="A192" s="6"/>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3.5" customHeight="1">
      <c r="A193" s="6"/>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3.5" customHeight="1">
      <c r="A194" s="6"/>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3.5" customHeight="1">
      <c r="A195" s="6"/>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3.5" customHeight="1">
      <c r="A196" s="6"/>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3.5" customHeight="1">
      <c r="A197" s="6"/>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3.5" customHeight="1">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3.5" customHeight="1">
      <c r="A199" s="6"/>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3.5" customHeight="1">
      <c r="A200" s="6"/>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3.5" customHeight="1">
      <c r="A201" s="6"/>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3.5" customHeight="1">
      <c r="A202" s="6"/>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3.5" customHeight="1">
      <c r="A203" s="6"/>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3.5" customHeight="1">
      <c r="A204" s="6"/>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3.5" customHeight="1">
      <c r="A205" s="6"/>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3.5" customHeight="1">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3.5" customHeight="1">
      <c r="A207" s="6"/>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3.5" customHeight="1">
      <c r="A208" s="6"/>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3.5" customHeight="1">
      <c r="A209" s="6"/>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3.5" customHeight="1">
      <c r="A210" s="6"/>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3.5" customHeight="1">
      <c r="A211" s="6"/>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3.5" customHeight="1">
      <c r="A212" s="6"/>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3.5" customHeight="1">
      <c r="A213" s="6"/>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3.5" customHeight="1">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3.5" customHeight="1">
      <c r="A215" s="6"/>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3.5" customHeight="1">
      <c r="A216" s="6"/>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3.5" customHeight="1">
      <c r="A217" s="6"/>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3.5" customHeight="1">
      <c r="A218" s="6"/>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3.5" customHeight="1">
      <c r="A219" s="6"/>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3.5" customHeight="1">
      <c r="A220" s="6"/>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3.5" customHeight="1">
      <c r="A221" s="6"/>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3.5" customHeight="1">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3.5" customHeight="1">
      <c r="A223" s="6"/>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3.5" customHeight="1">
      <c r="A224" s="6"/>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3.5" customHeight="1">
      <c r="A225" s="6"/>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3.5" customHeight="1">
      <c r="A226" s="6"/>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3.5" customHeight="1">
      <c r="A227" s="6"/>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3.5" customHeight="1">
      <c r="A228" s="6"/>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3.5" customHeight="1">
      <c r="A229" s="6"/>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3.5" customHeight="1">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3.5" customHeight="1">
      <c r="A231" s="6"/>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3.5" customHeight="1">
      <c r="A232" s="6"/>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3.5" customHeight="1">
      <c r="A233" s="6"/>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3.5" customHeight="1">
      <c r="A234" s="6"/>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3.5" customHeight="1">
      <c r="A235" s="6"/>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3.5" customHeight="1">
      <c r="A236" s="6"/>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3.5" customHeight="1">
      <c r="A237" s="6"/>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3.5" customHeight="1">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3.5" customHeight="1">
      <c r="A239" s="6"/>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3.5" customHeight="1">
      <c r="A240" s="6"/>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3.5" customHeight="1">
      <c r="A241" s="6"/>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3.5" customHeight="1">
      <c r="A242" s="6"/>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3.5" customHeight="1">
      <c r="A243" s="6"/>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3.5" customHeight="1">
      <c r="A244" s="6"/>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3.5" customHeight="1">
      <c r="A245" s="6"/>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3.5" customHeight="1">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3.5" customHeight="1">
      <c r="A247" s="6"/>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3.5" customHeight="1">
      <c r="A248" s="6"/>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3.5" customHeight="1">
      <c r="A249" s="6"/>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3.5" customHeight="1">
      <c r="A250" s="6"/>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3.5" customHeight="1">
      <c r="A251" s="6"/>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3.5" customHeight="1">
      <c r="A252" s="6"/>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3.5" customHeight="1">
      <c r="A253" s="6"/>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3.5" customHeight="1">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3.5" customHeight="1">
      <c r="A255" s="6"/>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3.5" customHeight="1">
      <c r="A256" s="6"/>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3.5" customHeight="1">
      <c r="A257" s="6"/>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3.5" customHeight="1">
      <c r="A258" s="6"/>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3.5" customHeight="1">
      <c r="A259" s="6"/>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3.5" customHeight="1">
      <c r="A260" s="6"/>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3.5" customHeight="1">
      <c r="A261" s="6"/>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3.5" customHeight="1">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3.5" customHeight="1">
      <c r="A263" s="6"/>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3.5" customHeight="1">
      <c r="A264" s="6"/>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3.5" customHeight="1">
      <c r="A265" s="6"/>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3.5" customHeight="1">
      <c r="A266" s="6"/>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3.5" customHeight="1">
      <c r="A267" s="6"/>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3.5" customHeight="1">
      <c r="A268" s="6"/>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3.5" customHeight="1">
      <c r="A269" s="6"/>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3.5" customHeight="1">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3.5" customHeight="1">
      <c r="A271" s="6"/>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3.5" customHeight="1">
      <c r="A272" s="6"/>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3.5" customHeight="1">
      <c r="A273" s="6"/>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3.5" customHeight="1">
      <c r="A274" s="6"/>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3.5" customHeight="1">
      <c r="A275" s="6"/>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3.5" customHeight="1">
      <c r="A276" s="6"/>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3.5" customHeight="1">
      <c r="A277" s="6"/>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3.5" customHeight="1">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3.5" customHeight="1">
      <c r="A279" s="6"/>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3.5" customHeight="1">
      <c r="A280" s="6"/>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3.5" customHeight="1">
      <c r="A281" s="6"/>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3.5" customHeight="1">
      <c r="A282" s="6"/>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3.5" customHeight="1">
      <c r="A283" s="6"/>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3.5" customHeight="1">
      <c r="A284" s="6"/>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3.5" customHeight="1">
      <c r="A285" s="6"/>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3.5" customHeight="1">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3.5" customHeight="1">
      <c r="A287" s="6"/>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3.5" customHeight="1">
      <c r="A288" s="6"/>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3.5" customHeight="1">
      <c r="A289" s="6"/>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3.5" customHeight="1">
      <c r="A290" s="6"/>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3.5" customHeight="1">
      <c r="A291" s="6"/>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3.5" customHeight="1">
      <c r="A292" s="6"/>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3.5" customHeight="1">
      <c r="A293" s="6"/>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3.5" customHeight="1">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3.5" customHeight="1">
      <c r="A295" s="6"/>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3.5" customHeight="1">
      <c r="A296" s="6"/>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3.5" customHeight="1">
      <c r="A297" s="6"/>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3.5" customHeight="1">
      <c r="A298" s="6"/>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3.5" customHeight="1">
      <c r="A299" s="6"/>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3.5" customHeight="1">
      <c r="A300" s="6"/>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3.5" customHeight="1">
      <c r="A301" s="6"/>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3.5" customHeight="1">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3.5" customHeight="1">
      <c r="A303" s="6"/>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3.5" customHeight="1">
      <c r="A304" s="6"/>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3.5" customHeight="1">
      <c r="A305" s="6"/>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3.5" customHeight="1">
      <c r="A306" s="6"/>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3.5" customHeight="1">
      <c r="A307" s="6"/>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3.5" customHeight="1">
      <c r="A308" s="6"/>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3.5" customHeight="1">
      <c r="A309" s="6"/>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3.5" customHeight="1">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3.5" customHeight="1">
      <c r="A311" s="6"/>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3.5" customHeight="1">
      <c r="A312" s="6"/>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3.5" customHeight="1">
      <c r="A313" s="6"/>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3.5" customHeight="1">
      <c r="A314" s="6"/>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3.5" customHeight="1">
      <c r="A315" s="6"/>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3.5" customHeight="1">
      <c r="A316" s="6"/>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3.5" customHeight="1">
      <c r="A317" s="6"/>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3.5" customHeight="1">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3.5" customHeight="1">
      <c r="A319" s="6"/>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3.5" customHeight="1">
      <c r="A320" s="6"/>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3.5" customHeight="1">
      <c r="A321" s="6"/>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3.5" customHeight="1">
      <c r="A322" s="6"/>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3.5" customHeight="1">
      <c r="A323" s="6"/>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3.5" customHeight="1">
      <c r="A324" s="6"/>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3.5" customHeight="1">
      <c r="A325" s="6"/>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3.5" customHeight="1">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3.5" customHeight="1">
      <c r="A327" s="6"/>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3.5" customHeight="1">
      <c r="A328" s="6"/>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3.5" customHeight="1">
      <c r="A329" s="6"/>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3.5" customHeight="1">
      <c r="A330" s="6"/>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3.5" customHeight="1">
      <c r="A331" s="6"/>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3.5" customHeight="1">
      <c r="A332" s="6"/>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3.5" customHeight="1">
      <c r="A333" s="6"/>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3.5" customHeight="1">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3.5" customHeight="1">
      <c r="A335" s="6"/>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3.5" customHeight="1">
      <c r="A336" s="6"/>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3.5" customHeight="1">
      <c r="A337" s="6"/>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3.5" customHeight="1">
      <c r="A338" s="6"/>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3.5" customHeight="1">
      <c r="A339" s="6"/>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3.5" customHeight="1">
      <c r="A340" s="6"/>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3.5" customHeight="1">
      <c r="A341" s="6"/>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3.5" customHeight="1">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3.5" customHeight="1">
      <c r="A343" s="6"/>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3.5" customHeight="1">
      <c r="A344" s="6"/>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3.5" customHeight="1">
      <c r="A345" s="6"/>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3.5" customHeight="1">
      <c r="A346" s="6"/>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3.5" customHeight="1">
      <c r="A347" s="6"/>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3.5" customHeight="1">
      <c r="A348" s="6"/>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3.5" customHeight="1">
      <c r="A349" s="6"/>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3.5" customHeight="1">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3.5" customHeight="1">
      <c r="A351" s="6"/>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3.5" customHeight="1">
      <c r="A352" s="6"/>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3.5" customHeight="1">
      <c r="A353" s="6"/>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3.5" customHeight="1">
      <c r="A354" s="6"/>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3.5" customHeight="1">
      <c r="A355" s="6"/>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3.5" customHeight="1">
      <c r="A356" s="6"/>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3.5" customHeight="1">
      <c r="A357" s="6"/>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3.5" customHeight="1">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3.5" customHeight="1">
      <c r="A359" s="6"/>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3.5" customHeight="1">
      <c r="A360" s="6"/>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3.5" customHeight="1">
      <c r="A361" s="6"/>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3.5" customHeight="1">
      <c r="A362" s="6"/>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3.5" customHeight="1">
      <c r="A363" s="6"/>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3.5" customHeight="1">
      <c r="A364" s="6"/>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3.5" customHeight="1">
      <c r="A365" s="6"/>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3.5" customHeight="1">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3.5" customHeight="1">
      <c r="A367" s="6"/>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3.5" customHeight="1">
      <c r="A368" s="6"/>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3.5" customHeight="1">
      <c r="A369" s="6"/>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3.5" customHeight="1">
      <c r="A370" s="6"/>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3.5" customHeight="1">
      <c r="A371" s="6"/>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3.5" customHeight="1">
      <c r="A372" s="6"/>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3.5" customHeight="1">
      <c r="A373" s="6"/>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3.5" customHeight="1">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3.5" customHeight="1">
      <c r="A375" s="6"/>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3.5" customHeight="1">
      <c r="A376" s="6"/>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3.5" customHeight="1">
      <c r="A377" s="6"/>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3.5" customHeight="1">
      <c r="A378" s="6"/>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3.5" customHeight="1">
      <c r="A379" s="6"/>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3.5" customHeight="1">
      <c r="A380" s="6"/>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3.5" customHeight="1">
      <c r="A381" s="6"/>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3.5" customHeight="1">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3.5" customHeight="1">
      <c r="A383" s="6"/>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3.5" customHeight="1">
      <c r="A384" s="6"/>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3.5" customHeight="1">
      <c r="A385" s="6"/>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3.5" customHeight="1">
      <c r="A386" s="6"/>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3.5" customHeight="1">
      <c r="A387" s="6"/>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3.5" customHeight="1">
      <c r="A388" s="6"/>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3.5" customHeight="1">
      <c r="A389" s="6"/>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3.5" customHeight="1">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3.5" customHeight="1">
      <c r="A391" s="6"/>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3.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3.5" customHeight="1">
      <c r="A393" s="6"/>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3.5" customHeight="1">
      <c r="A394" s="6"/>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3.5" customHeight="1">
      <c r="A395" s="6"/>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3.5" customHeight="1">
      <c r="A396" s="6"/>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3.5" customHeight="1">
      <c r="A397" s="6"/>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3.5" customHeight="1">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3.5" customHeight="1">
      <c r="A399" s="6"/>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3.5" customHeight="1">
      <c r="A400" s="6"/>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3.5" customHeight="1">
      <c r="A401" s="6"/>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3.5" customHeight="1">
      <c r="A402" s="6"/>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3.5" customHeight="1">
      <c r="A403" s="6"/>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3.5" customHeight="1">
      <c r="A404" s="6"/>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3.5" customHeight="1">
      <c r="A405" s="6"/>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3.5" customHeight="1">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3.5" customHeight="1">
      <c r="A407" s="6"/>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3.5" customHeight="1">
      <c r="A408" s="6"/>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3.5" customHeight="1">
      <c r="A409" s="6"/>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3.5" customHeight="1">
      <c r="A410" s="6"/>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3.5" customHeight="1">
      <c r="A411" s="6"/>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3.5" customHeight="1">
      <c r="A412" s="6"/>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3.5" customHeight="1">
      <c r="A413" s="6"/>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3.5" customHeight="1">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3.5" customHeight="1">
      <c r="A415" s="6"/>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3.5" customHeight="1">
      <c r="A416" s="6"/>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3.5" customHeight="1">
      <c r="A417" s="6"/>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3.5" customHeight="1">
      <c r="A418" s="6"/>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3.5" customHeight="1">
      <c r="A419" s="6"/>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3.5" customHeight="1">
      <c r="A420" s="6"/>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3.5" customHeight="1">
      <c r="A421" s="6"/>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3.5" customHeight="1">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3.5" customHeight="1">
      <c r="A423" s="6"/>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3.5" customHeight="1">
      <c r="A424" s="6"/>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3.5" customHeight="1">
      <c r="A425" s="6"/>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3.5" customHeight="1">
      <c r="A426" s="6"/>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3.5" customHeight="1">
      <c r="A427" s="6"/>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3.5" customHeight="1">
      <c r="A428" s="6"/>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3.5" customHeight="1">
      <c r="A429" s="6"/>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3.5" customHeight="1">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3.5" customHeight="1">
      <c r="A431" s="6"/>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3.5" customHeight="1">
      <c r="A432" s="6"/>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3.5" customHeight="1">
      <c r="A433" s="6"/>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3.5" customHeight="1">
      <c r="A434" s="6"/>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3.5" customHeight="1">
      <c r="A435" s="6"/>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3.5" customHeight="1">
      <c r="A436" s="6"/>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3.5" customHeight="1">
      <c r="A437" s="6"/>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3.5" customHeight="1">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3.5" customHeight="1">
      <c r="A439" s="6"/>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3.5" customHeight="1">
      <c r="A440" s="6"/>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3.5" customHeight="1">
      <c r="A441" s="6"/>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3.5" customHeight="1">
      <c r="A442" s="6"/>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3.5" customHeight="1">
      <c r="A443" s="6"/>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3.5" customHeight="1">
      <c r="A444" s="6"/>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3.5" customHeight="1">
      <c r="A445" s="6"/>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3.5" customHeight="1">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3.5" customHeight="1">
      <c r="A447" s="6"/>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3.5" customHeight="1">
      <c r="A448" s="6"/>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3.5" customHeight="1">
      <c r="A449" s="6"/>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3.5" customHeight="1">
      <c r="A450" s="6"/>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3.5" customHeight="1">
      <c r="A451" s="6"/>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3.5" customHeight="1">
      <c r="A452" s="6"/>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3.5" customHeight="1">
      <c r="A453" s="6"/>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3.5" customHeight="1">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3.5" customHeight="1">
      <c r="A455" s="6"/>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3.5" customHeight="1">
      <c r="A456" s="6"/>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3.5" customHeight="1">
      <c r="A457" s="6"/>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3.5" customHeight="1">
      <c r="A458" s="6"/>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3.5" customHeight="1">
      <c r="A459" s="6"/>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3.5" customHeight="1">
      <c r="A460" s="6"/>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3.5" customHeight="1">
      <c r="A461" s="6"/>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3.5" customHeight="1">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3.5" customHeight="1">
      <c r="A463" s="6"/>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3.5" customHeight="1">
      <c r="A464" s="6"/>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3.5" customHeight="1">
      <c r="A465" s="6"/>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3.5" customHeight="1">
      <c r="A466" s="6"/>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3.5" customHeight="1">
      <c r="A467" s="6"/>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3.5" customHeight="1">
      <c r="A468" s="6"/>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3.5" customHeight="1">
      <c r="A469" s="6"/>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3.5" customHeight="1">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3.5" customHeight="1">
      <c r="A471" s="6"/>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3.5" customHeight="1">
      <c r="A472" s="6"/>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3.5" customHeight="1">
      <c r="A473" s="6"/>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3.5" customHeight="1">
      <c r="A474" s="6"/>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3.5" customHeight="1">
      <c r="A475" s="6"/>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3.5" customHeight="1">
      <c r="A476" s="6"/>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3.5" customHeight="1">
      <c r="A477" s="6"/>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3.5" customHeight="1">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3.5" customHeight="1">
      <c r="A479" s="6"/>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3.5" customHeight="1">
      <c r="A480" s="6"/>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3.5" customHeight="1">
      <c r="A481" s="6"/>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3.5" customHeight="1">
      <c r="A482" s="6"/>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3.5" customHeight="1">
      <c r="A483" s="6"/>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3.5" customHeight="1">
      <c r="A484" s="6"/>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3.5" customHeight="1">
      <c r="A485" s="6"/>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3.5" customHeight="1">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3.5" customHeight="1">
      <c r="A487" s="6"/>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3.5" customHeight="1">
      <c r="A488" s="6"/>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3.5" customHeight="1">
      <c r="A489" s="6"/>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3.5" customHeight="1">
      <c r="A490" s="6"/>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3.5" customHeight="1">
      <c r="A491" s="6"/>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3.5" customHeight="1">
      <c r="A492" s="6"/>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3.5" customHeight="1">
      <c r="A493" s="6"/>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3.5" customHeight="1">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3.5" customHeight="1">
      <c r="A495" s="6"/>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3.5" customHeight="1">
      <c r="A496" s="6"/>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3.5" customHeight="1">
      <c r="A497" s="6"/>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3.5" customHeight="1">
      <c r="A498" s="6"/>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3.5" customHeight="1">
      <c r="A499" s="6"/>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3.5" customHeight="1">
      <c r="A500" s="6"/>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3.5" customHeight="1">
      <c r="A501" s="6"/>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3.5" customHeight="1">
      <c r="A502" s="6"/>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3.5" customHeight="1">
      <c r="A503" s="6"/>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3.5" customHeight="1">
      <c r="A504" s="6"/>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3.5" customHeight="1">
      <c r="A505" s="6"/>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3.5" customHeight="1">
      <c r="A506" s="6"/>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3.5" customHeight="1">
      <c r="A507" s="6"/>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3.5" customHeight="1">
      <c r="A508" s="6"/>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3.5" customHeight="1">
      <c r="A509" s="6"/>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3.5" customHeight="1">
      <c r="A510" s="6"/>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3.5" customHeight="1">
      <c r="A511" s="6"/>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3.5" customHeight="1">
      <c r="A512" s="6"/>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3.5" customHeight="1">
      <c r="A513" s="6"/>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3.5" customHeight="1">
      <c r="A514" s="6"/>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3.5" customHeight="1">
      <c r="A515" s="6"/>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3.5" customHeight="1">
      <c r="A516" s="6"/>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3.5" customHeight="1">
      <c r="A517" s="6"/>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3.5" customHeight="1">
      <c r="A518" s="6"/>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3.5" customHeight="1">
      <c r="A519" s="6"/>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3.5" customHeight="1">
      <c r="A520" s="6"/>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3.5" customHeight="1">
      <c r="A521" s="6"/>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3.5" customHeight="1">
      <c r="A522" s="6"/>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3.5" customHeight="1">
      <c r="A523" s="6"/>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3.5" customHeight="1">
      <c r="A524" s="6"/>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3.5" customHeight="1">
      <c r="A525" s="6"/>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3.5" customHeight="1">
      <c r="A526" s="6"/>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3.5" customHeight="1">
      <c r="A527" s="6"/>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3.5" customHeight="1">
      <c r="A528" s="6"/>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3.5" customHeight="1">
      <c r="A529" s="6"/>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3.5" customHeight="1">
      <c r="A530" s="6"/>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3.5" customHeight="1">
      <c r="A531" s="6"/>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3.5" customHeight="1">
      <c r="A532" s="6"/>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3.5" customHeight="1">
      <c r="A533" s="6"/>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3.5" customHeight="1">
      <c r="A534" s="6"/>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3.5" customHeight="1">
      <c r="A535" s="6"/>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3.5" customHeight="1">
      <c r="A536" s="6"/>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3.5" customHeight="1">
      <c r="A537" s="6"/>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3.5" customHeight="1">
      <c r="A538" s="6"/>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3.5" customHeight="1">
      <c r="A539" s="6"/>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3.5" customHeight="1">
      <c r="A540" s="6"/>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3.5" customHeight="1">
      <c r="A541" s="6"/>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3.5" customHeight="1">
      <c r="A542" s="6"/>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3.5" customHeight="1">
      <c r="A543" s="6"/>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3.5" customHeight="1">
      <c r="A544" s="6"/>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3.5" customHeight="1">
      <c r="A545" s="6"/>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3.5" customHeight="1">
      <c r="A546" s="6"/>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3.5" customHeight="1">
      <c r="A547" s="6"/>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3.5" customHeight="1">
      <c r="A548" s="6"/>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3.5" customHeight="1">
      <c r="A549" s="6"/>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3.5" customHeight="1">
      <c r="A550" s="6"/>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3.5" customHeight="1">
      <c r="A551" s="6"/>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3.5" customHeight="1">
      <c r="A552" s="6"/>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3.5" customHeight="1">
      <c r="A553" s="6"/>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3.5" customHeight="1">
      <c r="A554" s="6"/>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3.5" customHeight="1">
      <c r="A555" s="6"/>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3.5" customHeight="1">
      <c r="A556" s="6"/>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3.5" customHeight="1">
      <c r="A557" s="6"/>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3.5" customHeight="1">
      <c r="A558" s="6"/>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3.5" customHeight="1">
      <c r="A559" s="6"/>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3.5" customHeight="1">
      <c r="A560" s="6"/>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3.5" customHeight="1">
      <c r="A561" s="6"/>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3.5" customHeight="1">
      <c r="A562" s="6"/>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3.5" customHeight="1">
      <c r="A563" s="6"/>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3.5" customHeight="1">
      <c r="A564" s="6"/>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3.5" customHeight="1">
      <c r="A565" s="6"/>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3.5" customHeight="1">
      <c r="A566" s="6"/>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3.5" customHeight="1">
      <c r="A567" s="6"/>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3.5" customHeight="1">
      <c r="A568" s="6"/>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3.5" customHeight="1">
      <c r="A569" s="6"/>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3.5" customHeight="1">
      <c r="A570" s="6"/>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3.5" customHeight="1">
      <c r="A571" s="6"/>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3.5" customHeight="1">
      <c r="A572" s="6"/>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3.5" customHeight="1">
      <c r="A573" s="6"/>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3.5" customHeight="1">
      <c r="A574" s="6"/>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3.5" customHeight="1">
      <c r="A575" s="6"/>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3.5" customHeight="1">
      <c r="A576" s="6"/>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3.5" customHeight="1">
      <c r="A577" s="6"/>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3.5" customHeight="1">
      <c r="A578" s="6"/>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3.5" customHeight="1">
      <c r="A579" s="6"/>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3.5" customHeight="1">
      <c r="A580" s="6"/>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3.5" customHeight="1">
      <c r="A581" s="6"/>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3.5" customHeight="1">
      <c r="A582" s="6"/>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3.5" customHeight="1">
      <c r="A583" s="6"/>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3.5" customHeight="1">
      <c r="A584" s="6"/>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3.5" customHeight="1">
      <c r="A585" s="6"/>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3.5" customHeight="1">
      <c r="A586" s="6"/>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3.5" customHeight="1">
      <c r="A587" s="6"/>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3.5" customHeight="1">
      <c r="A588" s="6"/>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3.5" customHeight="1">
      <c r="A589" s="6"/>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3.5" customHeight="1">
      <c r="A590" s="6"/>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3.5" customHeight="1">
      <c r="A591" s="6"/>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3.5" customHeight="1">
      <c r="A592" s="6"/>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3.5" customHeight="1">
      <c r="A593" s="6"/>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3.5" customHeight="1">
      <c r="A594" s="6"/>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3.5" customHeight="1">
      <c r="A595" s="6"/>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3.5" customHeight="1">
      <c r="A596" s="6"/>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3.5" customHeight="1">
      <c r="A597" s="6"/>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3.5" customHeight="1">
      <c r="A598" s="6"/>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3.5" customHeight="1">
      <c r="A599" s="6"/>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3.5" customHeight="1">
      <c r="A600" s="6"/>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3.5" customHeight="1">
      <c r="A601" s="6"/>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3.5" customHeight="1">
      <c r="A602" s="6"/>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3.5" customHeight="1">
      <c r="A603" s="6"/>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3.5" customHeight="1">
      <c r="A604" s="6"/>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3.5" customHeight="1">
      <c r="A605" s="6"/>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3.5" customHeight="1">
      <c r="A606" s="6"/>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3.5" customHeight="1">
      <c r="A607" s="6"/>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3.5" customHeight="1">
      <c r="A608" s="6"/>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3.5" customHeight="1">
      <c r="A609" s="6"/>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3.5" customHeight="1">
      <c r="A610" s="6"/>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3.5" customHeight="1">
      <c r="A611" s="6"/>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3.5" customHeight="1">
      <c r="A612" s="6"/>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3.5" customHeight="1">
      <c r="A613" s="6"/>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3.5" customHeight="1">
      <c r="A614" s="6"/>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3.5" customHeight="1">
      <c r="A615" s="6"/>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3.5" customHeight="1">
      <c r="A616" s="6"/>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3.5" customHeight="1">
      <c r="A617" s="6"/>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3.5" customHeight="1">
      <c r="A618" s="6"/>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3.5" customHeight="1">
      <c r="A619" s="6"/>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3.5" customHeight="1">
      <c r="A620" s="6"/>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3.5" customHeight="1">
      <c r="A621" s="6"/>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3.5" customHeight="1">
      <c r="A622" s="6"/>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3.5" customHeight="1">
      <c r="A623" s="6"/>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3.5" customHeight="1">
      <c r="A624" s="6"/>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3.5" customHeight="1">
      <c r="A625" s="6"/>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3.5" customHeight="1">
      <c r="A626" s="6"/>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3.5" customHeight="1">
      <c r="A627" s="6"/>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3.5" customHeight="1">
      <c r="A628" s="6"/>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3.5" customHeight="1">
      <c r="A629" s="6"/>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3.5" customHeight="1">
      <c r="A630" s="6"/>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3.5" customHeight="1">
      <c r="A631" s="6"/>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3.5" customHeight="1">
      <c r="A632" s="6"/>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3.5" customHeight="1">
      <c r="A633" s="6"/>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3.5" customHeight="1">
      <c r="A634" s="6"/>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3.5" customHeight="1">
      <c r="A635" s="6"/>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3.5" customHeight="1">
      <c r="A636" s="6"/>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3.5" customHeight="1">
      <c r="A637" s="6"/>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3.5" customHeight="1">
      <c r="A638" s="6"/>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3.5" customHeight="1">
      <c r="A639" s="6"/>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3.5" customHeight="1">
      <c r="A640" s="6"/>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3.5" customHeight="1">
      <c r="A641" s="6"/>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3.5" customHeight="1">
      <c r="A642" s="6"/>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3.5" customHeight="1">
      <c r="A643" s="6"/>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3.5" customHeight="1">
      <c r="A644" s="6"/>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3.5" customHeight="1">
      <c r="A645" s="6"/>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3.5" customHeight="1">
      <c r="A646" s="6"/>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3.5" customHeight="1">
      <c r="A647" s="6"/>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3.5" customHeight="1">
      <c r="A648" s="6"/>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3.5" customHeight="1">
      <c r="A649" s="6"/>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3.5" customHeight="1">
      <c r="A650" s="6"/>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3.5" customHeight="1">
      <c r="A651" s="6"/>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3.5" customHeight="1">
      <c r="A652" s="6"/>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3.5" customHeight="1">
      <c r="A653" s="6"/>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3.5" customHeight="1">
      <c r="A654" s="6"/>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3.5" customHeight="1">
      <c r="A655" s="6"/>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3.5" customHeight="1">
      <c r="A656" s="6"/>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3.5" customHeight="1">
      <c r="A657" s="6"/>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3.5" customHeight="1">
      <c r="A658" s="6"/>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3.5" customHeight="1">
      <c r="A659" s="6"/>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3.5" customHeight="1">
      <c r="A660" s="6"/>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3.5" customHeight="1">
      <c r="A661" s="6"/>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3.5" customHeight="1">
      <c r="A662" s="6"/>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3.5" customHeight="1">
      <c r="A663" s="6"/>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3.5" customHeight="1">
      <c r="A664" s="6"/>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3.5" customHeight="1">
      <c r="A665" s="6"/>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3.5" customHeight="1">
      <c r="A666" s="6"/>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3.5" customHeight="1">
      <c r="A667" s="6"/>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3.5" customHeight="1">
      <c r="A668" s="6"/>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3.5" customHeight="1">
      <c r="A669" s="6"/>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3.5" customHeight="1">
      <c r="A670" s="6"/>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3.5" customHeight="1">
      <c r="A671" s="6"/>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3.5" customHeight="1">
      <c r="A672" s="6"/>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3.5" customHeight="1">
      <c r="A673" s="6"/>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3.5" customHeight="1">
      <c r="A674" s="6"/>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3.5" customHeight="1">
      <c r="A675" s="6"/>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3.5" customHeight="1">
      <c r="A676" s="6"/>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3.5" customHeight="1">
      <c r="A677" s="6"/>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3.5" customHeight="1">
      <c r="A678" s="6"/>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3.5" customHeight="1">
      <c r="A679" s="6"/>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3.5" customHeight="1">
      <c r="A680" s="6"/>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3.5" customHeight="1">
      <c r="A681" s="6"/>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3.5" customHeight="1">
      <c r="A682" s="6"/>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3.5" customHeight="1">
      <c r="A683" s="6"/>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3.5" customHeight="1">
      <c r="A684" s="6"/>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3.5" customHeight="1">
      <c r="A685" s="6"/>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3.5" customHeight="1">
      <c r="A686" s="6"/>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3.5" customHeight="1">
      <c r="A687" s="6"/>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3.5" customHeight="1">
      <c r="A688" s="6"/>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3.5" customHeight="1">
      <c r="A689" s="6"/>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3.5" customHeight="1">
      <c r="A690" s="6"/>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3.5" customHeight="1">
      <c r="A691" s="6"/>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3.5" customHeight="1">
      <c r="A692" s="6"/>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3.5" customHeight="1">
      <c r="A693" s="6"/>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3.5" customHeight="1">
      <c r="A694" s="6"/>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3.5" customHeight="1">
      <c r="A695" s="6"/>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3.5" customHeight="1">
      <c r="A696" s="6"/>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3.5" customHeight="1">
      <c r="A697" s="6"/>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3.5" customHeight="1">
      <c r="A698" s="6"/>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3.5" customHeight="1">
      <c r="A699" s="6"/>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3.5" customHeight="1">
      <c r="A700" s="6"/>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3.5" customHeight="1">
      <c r="A701" s="6"/>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3.5" customHeight="1">
      <c r="A702" s="6"/>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3.5" customHeight="1">
      <c r="A703" s="6"/>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3.5" customHeight="1">
      <c r="A704" s="6"/>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3.5" customHeight="1">
      <c r="A705" s="6"/>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3.5" customHeight="1">
      <c r="A706" s="6"/>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3.5" customHeight="1">
      <c r="A707" s="6"/>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3.5" customHeight="1">
      <c r="A708" s="6"/>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3.5" customHeight="1">
      <c r="A709" s="6"/>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3.5" customHeight="1">
      <c r="A710" s="6"/>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3.5" customHeight="1">
      <c r="A711" s="6"/>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3.5" customHeight="1">
      <c r="A712" s="6"/>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3.5" customHeight="1">
      <c r="A713" s="6"/>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3.5" customHeight="1">
      <c r="A714" s="6"/>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3.5" customHeight="1">
      <c r="A715" s="6"/>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3.5" customHeight="1">
      <c r="A716" s="6"/>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3.5" customHeight="1">
      <c r="A717" s="6"/>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3.5" customHeight="1">
      <c r="A718" s="6"/>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3.5" customHeight="1">
      <c r="A719" s="6"/>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3.5" customHeight="1">
      <c r="A720" s="6"/>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3.5" customHeight="1">
      <c r="A721" s="6"/>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3.5" customHeight="1">
      <c r="A722" s="6"/>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3.5" customHeight="1">
      <c r="A723" s="6"/>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3.5" customHeight="1">
      <c r="A724" s="6"/>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3.5" customHeight="1">
      <c r="A725" s="6"/>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3.5" customHeight="1">
      <c r="A726" s="6"/>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3.5" customHeight="1">
      <c r="A727" s="6"/>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3.5" customHeight="1">
      <c r="A728" s="6"/>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3.5" customHeight="1">
      <c r="A729" s="6"/>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3.5" customHeight="1">
      <c r="A730" s="6"/>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3.5" customHeight="1">
      <c r="A731" s="6"/>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3.5" customHeight="1">
      <c r="A732" s="6"/>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3.5" customHeight="1">
      <c r="A733" s="6"/>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3.5" customHeight="1">
      <c r="A734" s="6"/>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3.5" customHeight="1">
      <c r="A735" s="6"/>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3.5" customHeight="1">
      <c r="A736" s="6"/>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3.5" customHeight="1">
      <c r="A737" s="6"/>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3.5" customHeight="1">
      <c r="A738" s="6"/>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3.5" customHeight="1">
      <c r="A739" s="6"/>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3.5" customHeight="1">
      <c r="A740" s="6"/>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3.5" customHeight="1">
      <c r="A741" s="6"/>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3.5" customHeight="1">
      <c r="A742" s="6"/>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3.5" customHeight="1">
      <c r="A743" s="6"/>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3.5" customHeight="1">
      <c r="A744" s="6"/>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3.5" customHeight="1">
      <c r="A745" s="6"/>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3.5" customHeight="1">
      <c r="A746" s="6"/>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3.5" customHeight="1">
      <c r="A747" s="6"/>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3.5" customHeight="1">
      <c r="A748" s="6"/>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3.5" customHeight="1">
      <c r="A749" s="6"/>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3.5" customHeight="1">
      <c r="A750" s="6"/>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3.5" customHeight="1">
      <c r="A751" s="6"/>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3.5" customHeight="1">
      <c r="A752" s="6"/>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3.5" customHeight="1">
      <c r="A753" s="6"/>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3.5" customHeight="1">
      <c r="A754" s="6"/>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3.5" customHeight="1">
      <c r="A755" s="6"/>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3.5" customHeight="1">
      <c r="A756" s="6"/>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3.5" customHeight="1">
      <c r="A757" s="6"/>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3.5" customHeight="1">
      <c r="A758" s="6"/>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3.5" customHeight="1">
      <c r="A759" s="6"/>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3.5" customHeight="1">
      <c r="A760" s="6"/>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3.5" customHeight="1">
      <c r="A761" s="6"/>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3.5" customHeight="1">
      <c r="A762" s="6"/>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3.5" customHeight="1">
      <c r="A763" s="6"/>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3.5" customHeight="1">
      <c r="A764" s="6"/>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3.5" customHeight="1">
      <c r="A765" s="6"/>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3.5" customHeight="1">
      <c r="A766" s="6"/>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3.5" customHeight="1">
      <c r="A767" s="6"/>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3.5" customHeight="1">
      <c r="A768" s="6"/>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3.5" customHeight="1">
      <c r="A769" s="6"/>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3.5" customHeight="1">
      <c r="A770" s="6"/>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3.5" customHeight="1">
      <c r="A771" s="6"/>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3.5" customHeight="1">
      <c r="A772" s="6"/>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3.5" customHeight="1">
      <c r="A773" s="6"/>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3.5" customHeight="1">
      <c r="A774" s="6"/>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3.5" customHeight="1">
      <c r="A775" s="6"/>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3.5" customHeight="1">
      <c r="A776" s="6"/>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3.5" customHeight="1">
      <c r="A777" s="6"/>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3.5" customHeight="1">
      <c r="A778" s="6"/>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3.5" customHeight="1">
      <c r="A779" s="6"/>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3.5" customHeight="1">
      <c r="A780" s="6"/>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3.5" customHeight="1">
      <c r="A781" s="6"/>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3.5" customHeight="1">
      <c r="A782" s="6"/>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3.5" customHeight="1">
      <c r="A783" s="6"/>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3.5" customHeight="1">
      <c r="A784" s="6"/>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3.5" customHeight="1">
      <c r="A785" s="6"/>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3.5" customHeight="1">
      <c r="A786" s="6"/>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3.5" customHeight="1">
      <c r="A787" s="6"/>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3.5" customHeight="1">
      <c r="A788" s="6"/>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3.5" customHeight="1">
      <c r="A789" s="6"/>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3.5" customHeight="1">
      <c r="A790" s="6"/>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3.5" customHeight="1">
      <c r="A791" s="6"/>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3.5" customHeight="1">
      <c r="A792" s="6"/>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3.5" customHeight="1">
      <c r="A793" s="6"/>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3.5" customHeight="1">
      <c r="A794" s="6"/>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3.5" customHeight="1">
      <c r="A795" s="6"/>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3.5" customHeight="1">
      <c r="A796" s="6"/>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3.5" customHeight="1">
      <c r="A797" s="6"/>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3.5" customHeight="1">
      <c r="A798" s="6"/>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3.5" customHeight="1">
      <c r="A799" s="6"/>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3.5" customHeight="1">
      <c r="A800" s="6"/>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3.5" customHeight="1">
      <c r="A801" s="6"/>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3.5" customHeight="1">
      <c r="A802" s="6"/>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3.5" customHeight="1">
      <c r="A803" s="6"/>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3.5" customHeight="1">
      <c r="A804" s="6"/>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3.5" customHeight="1">
      <c r="A805" s="6"/>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3.5" customHeight="1">
      <c r="A806" s="6"/>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3.5" customHeight="1">
      <c r="A807" s="6"/>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3.5" customHeight="1">
      <c r="A808" s="6"/>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3.5" customHeight="1">
      <c r="A809" s="6"/>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3.5" customHeight="1">
      <c r="A810" s="6"/>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3.5" customHeight="1">
      <c r="A811" s="6"/>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3.5" customHeight="1">
      <c r="A812" s="6"/>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3.5" customHeight="1">
      <c r="A813" s="6"/>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3.5" customHeight="1">
      <c r="A814" s="6"/>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3.5" customHeight="1">
      <c r="A815" s="6"/>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3.5" customHeight="1">
      <c r="A816" s="6"/>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3.5" customHeight="1">
      <c r="A817" s="6"/>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3.5" customHeight="1">
      <c r="A818" s="6"/>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3.5" customHeight="1">
      <c r="A819" s="6"/>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3.5" customHeight="1">
      <c r="A820" s="6"/>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3.5" customHeight="1">
      <c r="A821" s="6"/>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3.5" customHeight="1">
      <c r="A822" s="6"/>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3.5" customHeight="1">
      <c r="A823" s="6"/>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3.5" customHeight="1">
      <c r="A824" s="6"/>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3.5" customHeight="1">
      <c r="A825" s="6"/>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3.5" customHeight="1">
      <c r="A826" s="6"/>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3.5" customHeight="1">
      <c r="A827" s="6"/>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3.5" customHeight="1">
      <c r="A828" s="6"/>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3.5" customHeight="1">
      <c r="A829" s="6"/>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3.5" customHeight="1">
      <c r="A830" s="6"/>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3.5" customHeight="1">
      <c r="A831" s="6"/>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3.5" customHeight="1">
      <c r="A832" s="6"/>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3.5" customHeight="1">
      <c r="A833" s="6"/>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3.5" customHeight="1">
      <c r="A834" s="6"/>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3.5" customHeight="1">
      <c r="A835" s="6"/>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3.5" customHeight="1">
      <c r="A836" s="6"/>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3.5" customHeight="1">
      <c r="A837" s="6"/>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3.5" customHeight="1">
      <c r="A838" s="6"/>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3.5" customHeight="1">
      <c r="A839" s="6"/>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3.5" customHeight="1">
      <c r="A840" s="6"/>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3.5" customHeight="1">
      <c r="A841" s="6"/>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3.5" customHeight="1">
      <c r="A842" s="6"/>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3.5" customHeight="1">
      <c r="A843" s="6"/>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3.5" customHeight="1">
      <c r="A844" s="6"/>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3.5" customHeight="1">
      <c r="A845" s="6"/>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3.5" customHeight="1">
      <c r="A846" s="6"/>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3.5" customHeight="1">
      <c r="A847" s="6"/>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3.5" customHeight="1">
      <c r="A848" s="6"/>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3.5" customHeight="1">
      <c r="A849" s="6"/>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3.5" customHeight="1">
      <c r="A850" s="6"/>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3.5" customHeight="1">
      <c r="A851" s="6"/>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3.5" customHeight="1">
      <c r="A852" s="6"/>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3.5" customHeight="1">
      <c r="A853" s="6"/>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3.5" customHeight="1">
      <c r="A854" s="6"/>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3.5" customHeight="1">
      <c r="A855" s="6"/>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3.5" customHeight="1">
      <c r="A856" s="6"/>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3.5" customHeight="1">
      <c r="A857" s="6"/>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3.5" customHeight="1">
      <c r="A858" s="6"/>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3.5" customHeight="1">
      <c r="A859" s="6"/>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3.5" customHeight="1">
      <c r="A860" s="6"/>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3.5" customHeight="1">
      <c r="A861" s="6"/>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3.5" customHeight="1">
      <c r="A862" s="6"/>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3.5" customHeight="1">
      <c r="A863" s="6"/>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3.5" customHeight="1">
      <c r="A864" s="6"/>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3.5" customHeight="1">
      <c r="A865" s="6"/>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3.5" customHeight="1">
      <c r="A866" s="6"/>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3.5" customHeight="1">
      <c r="A867" s="6"/>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3.5" customHeight="1">
      <c r="A868" s="6"/>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3.5" customHeight="1">
      <c r="A869" s="6"/>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3.5" customHeight="1">
      <c r="A870" s="6"/>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3.5" customHeight="1">
      <c r="A871" s="6"/>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3.5" customHeight="1">
      <c r="A872" s="6"/>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3.5" customHeight="1">
      <c r="A873" s="6"/>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1048571" ht="12.75" customHeight="1"/>
  </sheetData>
  <mergeCells count="403">
    <mergeCell ref="I91:I97"/>
    <mergeCell ref="J91:J97"/>
    <mergeCell ref="K91:K97"/>
    <mergeCell ref="L91:L97"/>
    <mergeCell ref="O91:O97"/>
    <mergeCell ref="AB91:AB97"/>
    <mergeCell ref="Y89:Y90"/>
    <mergeCell ref="Z89:Z90"/>
    <mergeCell ref="AA89:AA90"/>
    <mergeCell ref="AB89:AB90"/>
    <mergeCell ref="C91:C97"/>
    <mergeCell ref="D91:D97"/>
    <mergeCell ref="E91:E97"/>
    <mergeCell ref="F91:F97"/>
    <mergeCell ref="G91:G97"/>
    <mergeCell ref="H91:H97"/>
    <mergeCell ref="S89:S90"/>
    <mergeCell ref="T89:T90"/>
    <mergeCell ref="U89:U90"/>
    <mergeCell ref="V89:V90"/>
    <mergeCell ref="W89:W90"/>
    <mergeCell ref="X89:X90"/>
    <mergeCell ref="K89:K90"/>
    <mergeCell ref="L89:L90"/>
    <mergeCell ref="O89:O90"/>
    <mergeCell ref="P89:P90"/>
    <mergeCell ref="Q89:Q90"/>
    <mergeCell ref="R89:R90"/>
    <mergeCell ref="Z81:Z88"/>
    <mergeCell ref="AA81:AA88"/>
    <mergeCell ref="AB81:AB88"/>
    <mergeCell ref="D89:D90"/>
    <mergeCell ref="E89:E90"/>
    <mergeCell ref="F89:F90"/>
    <mergeCell ref="G89:G90"/>
    <mergeCell ref="H89:H90"/>
    <mergeCell ref="I89:I90"/>
    <mergeCell ref="J89:J90"/>
    <mergeCell ref="T81:T88"/>
    <mergeCell ref="U81:U88"/>
    <mergeCell ref="V81:V88"/>
    <mergeCell ref="W81:W88"/>
    <mergeCell ref="X81:X88"/>
    <mergeCell ref="Y81:Y88"/>
    <mergeCell ref="L81:L88"/>
    <mergeCell ref="O81:O88"/>
    <mergeCell ref="P81:P88"/>
    <mergeCell ref="Q81:Q88"/>
    <mergeCell ref="R81:R88"/>
    <mergeCell ref="S81:S88"/>
    <mergeCell ref="AB76:AB80"/>
    <mergeCell ref="C81:C90"/>
    <mergeCell ref="D81:D88"/>
    <mergeCell ref="E81:E88"/>
    <mergeCell ref="F81:F88"/>
    <mergeCell ref="G81:G88"/>
    <mergeCell ref="H81:H88"/>
    <mergeCell ref="I81:I88"/>
    <mergeCell ref="J81:J88"/>
    <mergeCell ref="K81:K88"/>
    <mergeCell ref="H76:H80"/>
    <mergeCell ref="I76:I80"/>
    <mergeCell ref="J76:J80"/>
    <mergeCell ref="K76:K80"/>
    <mergeCell ref="L76:L80"/>
    <mergeCell ref="O76:O80"/>
    <mergeCell ref="B76:B97"/>
    <mergeCell ref="C76:C80"/>
    <mergeCell ref="D76:D80"/>
    <mergeCell ref="E76:E80"/>
    <mergeCell ref="F76:F80"/>
    <mergeCell ref="G76:G80"/>
    <mergeCell ref="P73:AA73"/>
    <mergeCell ref="AB73:AB75"/>
    <mergeCell ref="G74:G75"/>
    <mergeCell ref="H74:H75"/>
    <mergeCell ref="I74:I75"/>
    <mergeCell ref="J74:J75"/>
    <mergeCell ref="P74:R74"/>
    <mergeCell ref="S74:U74"/>
    <mergeCell ref="V74:X74"/>
    <mergeCell ref="Y74:AA74"/>
    <mergeCell ref="G73:J73"/>
    <mergeCell ref="K73:K75"/>
    <mergeCell ref="L73:L75"/>
    <mergeCell ref="M73:M75"/>
    <mergeCell ref="N73:N75"/>
    <mergeCell ref="O73:O75"/>
    <mergeCell ref="AB67:AB70"/>
    <mergeCell ref="B71:AB71"/>
    <mergeCell ref="G72:J72"/>
    <mergeCell ref="M72:N72"/>
    <mergeCell ref="P72:AA72"/>
    <mergeCell ref="B73:B75"/>
    <mergeCell ref="C73:C75"/>
    <mergeCell ref="D73:D75"/>
    <mergeCell ref="E73:E75"/>
    <mergeCell ref="F73:F75"/>
    <mergeCell ref="H67:H70"/>
    <mergeCell ref="I67:I70"/>
    <mergeCell ref="J67:J70"/>
    <mergeCell ref="K67:K70"/>
    <mergeCell ref="L67:L70"/>
    <mergeCell ref="O67:O70"/>
    <mergeCell ref="C64:C66"/>
    <mergeCell ref="C67:C70"/>
    <mergeCell ref="D67:D70"/>
    <mergeCell ref="E67:E70"/>
    <mergeCell ref="F67:F70"/>
    <mergeCell ref="G67:G70"/>
    <mergeCell ref="W61:W62"/>
    <mergeCell ref="X61:X62"/>
    <mergeCell ref="Y61:Y62"/>
    <mergeCell ref="Z61:Z62"/>
    <mergeCell ref="AA61:AA62"/>
    <mergeCell ref="AB61:AB62"/>
    <mergeCell ref="Q61:Q62"/>
    <mergeCell ref="R61:R62"/>
    <mergeCell ref="S61:S62"/>
    <mergeCell ref="T61:T62"/>
    <mergeCell ref="U61:U62"/>
    <mergeCell ref="V61:V62"/>
    <mergeCell ref="H61:H62"/>
    <mergeCell ref="I61:I62"/>
    <mergeCell ref="J61:J62"/>
    <mergeCell ref="K61:K62"/>
    <mergeCell ref="L61:L62"/>
    <mergeCell ref="P61:P62"/>
    <mergeCell ref="W58:W60"/>
    <mergeCell ref="X58:X60"/>
    <mergeCell ref="Y58:Y60"/>
    <mergeCell ref="Z58:Z60"/>
    <mergeCell ref="AA58:AA60"/>
    <mergeCell ref="M59:M60"/>
    <mergeCell ref="N59:N60"/>
    <mergeCell ref="Q58:Q60"/>
    <mergeCell ref="R58:R60"/>
    <mergeCell ref="S58:S60"/>
    <mergeCell ref="T58:T60"/>
    <mergeCell ref="U58:U60"/>
    <mergeCell ref="V58:V60"/>
    <mergeCell ref="B58:B70"/>
    <mergeCell ref="C58:C63"/>
    <mergeCell ref="K58:K60"/>
    <mergeCell ref="L58:L60"/>
    <mergeCell ref="O58:O60"/>
    <mergeCell ref="P58:P60"/>
    <mergeCell ref="D61:D62"/>
    <mergeCell ref="E61:E62"/>
    <mergeCell ref="F61:F62"/>
    <mergeCell ref="G61:G62"/>
    <mergeCell ref="G56:G57"/>
    <mergeCell ref="H56:H57"/>
    <mergeCell ref="I56:I57"/>
    <mergeCell ref="J56:J57"/>
    <mergeCell ref="P56:R56"/>
    <mergeCell ref="S56:U56"/>
    <mergeCell ref="L55:L57"/>
    <mergeCell ref="M55:M57"/>
    <mergeCell ref="N55:N57"/>
    <mergeCell ref="O55:O57"/>
    <mergeCell ref="P55:AA55"/>
    <mergeCell ref="AB55:AB57"/>
    <mergeCell ref="V56:X56"/>
    <mergeCell ref="Y56:AA56"/>
    <mergeCell ref="G54:J54"/>
    <mergeCell ref="M54:N54"/>
    <mergeCell ref="P54:AA54"/>
    <mergeCell ref="B55:B57"/>
    <mergeCell ref="C55:C57"/>
    <mergeCell ref="D55:D57"/>
    <mergeCell ref="E55:E57"/>
    <mergeCell ref="F55:F57"/>
    <mergeCell ref="G55:J55"/>
    <mergeCell ref="K55:K57"/>
    <mergeCell ref="J49:J52"/>
    <mergeCell ref="K49:K52"/>
    <mergeCell ref="L49:L52"/>
    <mergeCell ref="O49:O52"/>
    <mergeCell ref="AB49:AB52"/>
    <mergeCell ref="B53:AB53"/>
    <mergeCell ref="Z44:Z46"/>
    <mergeCell ref="AA44:AA46"/>
    <mergeCell ref="AB44:AB48"/>
    <mergeCell ref="C49:C52"/>
    <mergeCell ref="D49:D52"/>
    <mergeCell ref="E49:E52"/>
    <mergeCell ref="F49:F52"/>
    <mergeCell ref="G49:G52"/>
    <mergeCell ref="H49:H52"/>
    <mergeCell ref="I49:I52"/>
    <mergeCell ref="T44:T46"/>
    <mergeCell ref="U44:U46"/>
    <mergeCell ref="V44:V46"/>
    <mergeCell ref="W44:W46"/>
    <mergeCell ref="X44:X46"/>
    <mergeCell ref="Y44:Y46"/>
    <mergeCell ref="L44:L48"/>
    <mergeCell ref="O44:O48"/>
    <mergeCell ref="P44:P46"/>
    <mergeCell ref="Q44:Q46"/>
    <mergeCell ref="R44:R46"/>
    <mergeCell ref="S44:S46"/>
    <mergeCell ref="AB41:AB43"/>
    <mergeCell ref="C44:C48"/>
    <mergeCell ref="D44:D46"/>
    <mergeCell ref="E44:E46"/>
    <mergeCell ref="F44:F46"/>
    <mergeCell ref="G44:G46"/>
    <mergeCell ref="H44:H46"/>
    <mergeCell ref="I44:I46"/>
    <mergeCell ref="J44:J46"/>
    <mergeCell ref="K44:K46"/>
    <mergeCell ref="V41:V43"/>
    <mergeCell ref="W41:W43"/>
    <mergeCell ref="X41:X43"/>
    <mergeCell ref="Y41:Y43"/>
    <mergeCell ref="Z41:Z43"/>
    <mergeCell ref="AA41:AA43"/>
    <mergeCell ref="P41:P43"/>
    <mergeCell ref="Q41:Q43"/>
    <mergeCell ref="R41:R43"/>
    <mergeCell ref="S41:S43"/>
    <mergeCell ref="T41:T43"/>
    <mergeCell ref="U41:U43"/>
    <mergeCell ref="H41:H43"/>
    <mergeCell ref="I41:I43"/>
    <mergeCell ref="J41:J43"/>
    <mergeCell ref="K41:K43"/>
    <mergeCell ref="L41:L43"/>
    <mergeCell ref="O41:O43"/>
    <mergeCell ref="X38:X40"/>
    <mergeCell ref="Y38:Y40"/>
    <mergeCell ref="Z38:Z40"/>
    <mergeCell ref="AA38:AA40"/>
    <mergeCell ref="AB38:AB40"/>
    <mergeCell ref="C41:C43"/>
    <mergeCell ref="D41:D43"/>
    <mergeCell ref="E41:E43"/>
    <mergeCell ref="F41:F43"/>
    <mergeCell ref="G41:G43"/>
    <mergeCell ref="R38:R40"/>
    <mergeCell ref="S38:S40"/>
    <mergeCell ref="T38:T40"/>
    <mergeCell ref="U38:U40"/>
    <mergeCell ref="V38:V40"/>
    <mergeCell ref="W38:W40"/>
    <mergeCell ref="J38:J40"/>
    <mergeCell ref="K38:K40"/>
    <mergeCell ref="L38:L40"/>
    <mergeCell ref="O38:O40"/>
    <mergeCell ref="P38:P40"/>
    <mergeCell ref="Q38:Q40"/>
    <mergeCell ref="Z35:Z37"/>
    <mergeCell ref="AA35:AA37"/>
    <mergeCell ref="AB35:AB37"/>
    <mergeCell ref="C38:C40"/>
    <mergeCell ref="D38:D40"/>
    <mergeCell ref="E38:E40"/>
    <mergeCell ref="F38:F40"/>
    <mergeCell ref="G38:G40"/>
    <mergeCell ref="H38:H40"/>
    <mergeCell ref="I38:I40"/>
    <mergeCell ref="T35:T37"/>
    <mergeCell ref="U35:U37"/>
    <mergeCell ref="V35:V37"/>
    <mergeCell ref="W35:W37"/>
    <mergeCell ref="X35:X37"/>
    <mergeCell ref="Y35:Y37"/>
    <mergeCell ref="L35:L37"/>
    <mergeCell ref="O35:O37"/>
    <mergeCell ref="P35:P37"/>
    <mergeCell ref="Q35:Q37"/>
    <mergeCell ref="R35:R37"/>
    <mergeCell ref="S35:S37"/>
    <mergeCell ref="AB32:AB34"/>
    <mergeCell ref="C35:C37"/>
    <mergeCell ref="D35:D37"/>
    <mergeCell ref="E35:E37"/>
    <mergeCell ref="F35:F37"/>
    <mergeCell ref="G35:G37"/>
    <mergeCell ref="H35:H37"/>
    <mergeCell ref="I35:I37"/>
    <mergeCell ref="J35:J37"/>
    <mergeCell ref="K35:K37"/>
    <mergeCell ref="V32:V34"/>
    <mergeCell ref="W32:W34"/>
    <mergeCell ref="X32:X34"/>
    <mergeCell ref="Y32:Y34"/>
    <mergeCell ref="Z32:Z34"/>
    <mergeCell ref="AA32:AA34"/>
    <mergeCell ref="P32:P34"/>
    <mergeCell ref="Q32:Q34"/>
    <mergeCell ref="R32:R34"/>
    <mergeCell ref="S32:S34"/>
    <mergeCell ref="T32:T34"/>
    <mergeCell ref="U32:U34"/>
    <mergeCell ref="H32:H34"/>
    <mergeCell ref="I32:I34"/>
    <mergeCell ref="J32:J34"/>
    <mergeCell ref="K32:K34"/>
    <mergeCell ref="L32:L34"/>
    <mergeCell ref="O32:O34"/>
    <mergeCell ref="B32:B52"/>
    <mergeCell ref="C32:C34"/>
    <mergeCell ref="D32:D34"/>
    <mergeCell ref="E32:E34"/>
    <mergeCell ref="F32:F34"/>
    <mergeCell ref="G32:G34"/>
    <mergeCell ref="AB29:AB31"/>
    <mergeCell ref="G30:G31"/>
    <mergeCell ref="H30:H31"/>
    <mergeCell ref="I30:I31"/>
    <mergeCell ref="J30:J31"/>
    <mergeCell ref="P30:R30"/>
    <mergeCell ref="S30:U30"/>
    <mergeCell ref="V30:X30"/>
    <mergeCell ref="Y30:AA30"/>
    <mergeCell ref="K29:K31"/>
    <mergeCell ref="L29:L31"/>
    <mergeCell ref="M29:M31"/>
    <mergeCell ref="N29:N31"/>
    <mergeCell ref="O29:O31"/>
    <mergeCell ref="P29:AA29"/>
    <mergeCell ref="B29:B31"/>
    <mergeCell ref="C29:C31"/>
    <mergeCell ref="D29:D31"/>
    <mergeCell ref="E29:E31"/>
    <mergeCell ref="F29:F31"/>
    <mergeCell ref="G29:J29"/>
    <mergeCell ref="L22:L26"/>
    <mergeCell ref="O22:O26"/>
    <mergeCell ref="AB22:AB26"/>
    <mergeCell ref="B27:AB27"/>
    <mergeCell ref="G28:J28"/>
    <mergeCell ref="M28:N28"/>
    <mergeCell ref="P28:AA28"/>
    <mergeCell ref="AB14:AB21"/>
    <mergeCell ref="C22:C26"/>
    <mergeCell ref="D22:D26"/>
    <mergeCell ref="E22:E26"/>
    <mergeCell ref="F22:F26"/>
    <mergeCell ref="G22:G26"/>
    <mergeCell ref="H22:H26"/>
    <mergeCell ref="I22:I26"/>
    <mergeCell ref="J22:J26"/>
    <mergeCell ref="K22:K26"/>
    <mergeCell ref="V14:V21"/>
    <mergeCell ref="W14:W21"/>
    <mergeCell ref="X14:X21"/>
    <mergeCell ref="Y14:Y21"/>
    <mergeCell ref="Z14:Z21"/>
    <mergeCell ref="AA14:AA21"/>
    <mergeCell ref="P14:P21"/>
    <mergeCell ref="Q14:Q21"/>
    <mergeCell ref="R14:R21"/>
    <mergeCell ref="S14:S21"/>
    <mergeCell ref="T14:T21"/>
    <mergeCell ref="U14:U21"/>
    <mergeCell ref="H14:H21"/>
    <mergeCell ref="I14:I21"/>
    <mergeCell ref="J14:J21"/>
    <mergeCell ref="K14:K21"/>
    <mergeCell ref="L14:L21"/>
    <mergeCell ref="O14:O21"/>
    <mergeCell ref="B14:B26"/>
    <mergeCell ref="C14:C21"/>
    <mergeCell ref="D14:D21"/>
    <mergeCell ref="E14:E21"/>
    <mergeCell ref="F14:F21"/>
    <mergeCell ref="G14:G21"/>
    <mergeCell ref="P11:AA11"/>
    <mergeCell ref="AB11:AB13"/>
    <mergeCell ref="G12:G13"/>
    <mergeCell ref="H12:H13"/>
    <mergeCell ref="I12:I13"/>
    <mergeCell ref="J12:J13"/>
    <mergeCell ref="P12:R12"/>
    <mergeCell ref="S12:U12"/>
    <mergeCell ref="V12:X12"/>
    <mergeCell ref="Y12:AA12"/>
    <mergeCell ref="G11:J11"/>
    <mergeCell ref="K11:K13"/>
    <mergeCell ref="L11:L13"/>
    <mergeCell ref="M11:M13"/>
    <mergeCell ref="N11:N13"/>
    <mergeCell ref="O11:O13"/>
    <mergeCell ref="B8:AB8"/>
    <mergeCell ref="B9:AB9"/>
    <mergeCell ref="G10:J10"/>
    <mergeCell ref="M10:N10"/>
    <mergeCell ref="P10:AA10"/>
    <mergeCell ref="B11:B13"/>
    <mergeCell ref="C11:C13"/>
    <mergeCell ref="D11:D13"/>
    <mergeCell ref="E11:E13"/>
    <mergeCell ref="F11:F13"/>
    <mergeCell ref="B2:AB2"/>
    <mergeCell ref="B3:AB3"/>
    <mergeCell ref="B4:AB4"/>
    <mergeCell ref="B5:AB5"/>
    <mergeCell ref="B6:AB6"/>
    <mergeCell ref="B7:AB7"/>
  </mergeCells>
  <pageMargins left="0.25" right="0.25" top="0.75" bottom="0.75" header="0.511811023622047" footer="0.511811023622047"/>
  <pageSetup scale="37" fitToHeight="0" orientation="landscape" horizontalDpi="300" verticalDpi="300" r:id="rId1"/>
  <rowBreaks count="2" manualBreakCount="2">
    <brk id="52" min="1" max="27" man="1"/>
    <brk id="70" min="1" max="27" man="1"/>
  </rowBreaks>
</worksheet>
</file>

<file path=docProps/app.xml><?xml version="1.0" encoding="utf-8"?>
<Properties xmlns="http://schemas.openxmlformats.org/officeDocument/2006/extended-properties" xmlns:vt="http://schemas.openxmlformats.org/officeDocument/2006/docPropsVTypes">
  <Template/>
  <TotalTime>118</TotalTim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01-DSAI</vt:lpstr>
      <vt:lpstr>02a-Negocios</vt:lpstr>
      <vt:lpstr>02-DPDIZF</vt:lpstr>
      <vt:lpstr>02b-DDDPI</vt:lpstr>
      <vt:lpstr>02c-Gestión Parques y Zonas</vt:lpstr>
      <vt:lpstr>03a-Dpto Administrativo</vt:lpstr>
      <vt:lpstr>03b- Compras</vt:lpstr>
      <vt:lpstr>03c-Correspondencia</vt:lpstr>
      <vt:lpstr>03d- Financiero</vt:lpstr>
      <vt:lpstr>04-RRHH</vt:lpstr>
      <vt:lpstr>05-Jurdídico</vt:lpstr>
      <vt:lpstr>06- Patrimonio</vt:lpstr>
      <vt:lpstr>07-PyD</vt:lpstr>
      <vt:lpstr>08-Comunicaciones</vt:lpstr>
      <vt:lpstr>09-RyA</vt:lpstr>
      <vt:lpstr>10-TIC</vt:lpstr>
      <vt:lpstr>11-Seguridad</vt:lpstr>
      <vt:lpstr>12-OAI</vt:lpstr>
      <vt:lpstr>'01-DSAI'!Área_de_impresión</vt:lpstr>
      <vt:lpstr>'02a-Negocios'!Área_de_impresión</vt:lpstr>
      <vt:lpstr>'02b-DDDPI'!Área_de_impresión</vt:lpstr>
      <vt:lpstr>'02c-Gestión Parques y Zonas'!Área_de_impresión</vt:lpstr>
      <vt:lpstr>'02-DPDIZF'!Área_de_impresión</vt:lpstr>
      <vt:lpstr>'03a-Dpto Administrativo'!Área_de_impresión</vt:lpstr>
      <vt:lpstr>'03b- Compras'!Área_de_impresión</vt:lpstr>
      <vt:lpstr>'03c-Correspondencia'!Área_de_impresión</vt:lpstr>
      <vt:lpstr>'03d- Financiero'!Área_de_impresión</vt:lpstr>
      <vt:lpstr>'04-RRHH'!Área_de_impresión</vt:lpstr>
      <vt:lpstr>'05-Jurdídico'!Área_de_impresión</vt:lpstr>
      <vt:lpstr>'06- Patrimonio'!Área_de_impresión</vt:lpstr>
      <vt:lpstr>'07-PyD'!Área_de_impresión</vt:lpstr>
      <vt:lpstr>'08-Comunicaciones'!Área_de_impresión</vt:lpstr>
      <vt:lpstr>'09-RyA'!Área_de_impresión</vt:lpstr>
      <vt:lpstr>'10-TIC'!Área_de_impresión</vt:lpstr>
      <vt:lpstr>'11-Seguridad'!Área_de_impresión</vt:lpstr>
      <vt:lpstr>'12-OAI'!Área_de_impresión</vt:lpstr>
      <vt:lpstr>'03b- Compras'!Títulos_a_imprimir</vt:lpstr>
      <vt:lpstr>'03c-Correspondencia'!Títulos_a_imprimir</vt:lpstr>
      <vt:lpstr>'05-Jurdídico'!Títulos_a_imprimir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Pamela Brito</dc:creator>
  <dc:description/>
  <cp:lastModifiedBy>Esteban Vela</cp:lastModifiedBy>
  <cp:revision>10</cp:revision>
  <cp:lastPrinted>2025-07-18T17:25:35Z</cp:lastPrinted>
  <dcterms:created xsi:type="dcterms:W3CDTF">2025-01-14T19:42:20Z</dcterms:created>
  <dcterms:modified xsi:type="dcterms:W3CDTF">2025-07-18T17:25:47Z</dcterms:modified>
  <dc:language>es-419</dc:language>
</cp:coreProperties>
</file>