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Nelson.ubiera\Desktop\CARPETA COMPARTIDA OAI\Portal de Transparencia\7. Estadisticas Institucionales\2025\T2\"/>
    </mc:Choice>
  </mc:AlternateContent>
  <xr:revisionPtr revIDLastSave="0" documentId="13_ncr:1_{34EDC8F8-62B3-4AD3-9761-F2747028EF7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T2 2025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8" l="1"/>
</calcChain>
</file>

<file path=xl/sharedStrings.xml><?xml version="1.0" encoding="utf-8"?>
<sst xmlns="http://schemas.openxmlformats.org/spreadsheetml/2006/main" count="121" uniqueCount="56">
  <si>
    <t>Industrias Nuevas Calificadas</t>
  </si>
  <si>
    <t>Registros Asignados</t>
  </si>
  <si>
    <t>Registros Actualizados</t>
  </si>
  <si>
    <t>Proyectos Pre-Incubados</t>
  </si>
  <si>
    <t>Proyectos Incubados</t>
  </si>
  <si>
    <t>Proyectos en Aceleración</t>
  </si>
  <si>
    <t>Cantidad de Capacitaciones</t>
  </si>
  <si>
    <t>Cantidad de Industrias</t>
  </si>
  <si>
    <t>Personas Capacitadas</t>
  </si>
  <si>
    <t xml:space="preserve">Industriales Sensibilizados </t>
  </si>
  <si>
    <t>Empresas Asistidas</t>
  </si>
  <si>
    <t>Cantidad de acciones para fortalecer los Encadenamientos Productivos</t>
  </si>
  <si>
    <t>Cantidad de capacitaciones de Encadenamiento Productivo</t>
  </si>
  <si>
    <t>Cantidad de sensibilizaciones a grupos asociativos</t>
  </si>
  <si>
    <t>Número de Grupos Asociativos en gestación</t>
  </si>
  <si>
    <t>Cantidad de Asistencias</t>
  </si>
  <si>
    <t>Naves recuperadas</t>
  </si>
  <si>
    <t>Naves próximas a recuperar</t>
  </si>
  <si>
    <t>Total de empleos directos</t>
  </si>
  <si>
    <t>Empleados masculinos</t>
  </si>
  <si>
    <t>Empleadas femeninas</t>
  </si>
  <si>
    <t>Suma de Cantidad de Empleos directos creados (femenino)</t>
  </si>
  <si>
    <t>Suma de Cantidad de Empleos directos creados (masculino)</t>
  </si>
  <si>
    <t>Suma de Cantidad de Empleos directos creados (total)</t>
  </si>
  <si>
    <t>SANTO DOMINGO ESTE</t>
  </si>
  <si>
    <t>SANTO DOMINGO OESTE</t>
  </si>
  <si>
    <t>ZONA ESTE</t>
  </si>
  <si>
    <t>ZONA NOR OESTE</t>
  </si>
  <si>
    <t>ZONA NORTE</t>
  </si>
  <si>
    <t>ZONA SUR</t>
  </si>
  <si>
    <t>Total general</t>
  </si>
  <si>
    <t>Región</t>
  </si>
  <si>
    <t>ZONA NORDESTE</t>
  </si>
  <si>
    <t xml:space="preserve">Renovación de Calificación </t>
  </si>
  <si>
    <t>Solicitudes de Nuevos Arrendamientos en Zonas Francas</t>
  </si>
  <si>
    <t>Solicitudes de Renovación de Contratos en Zonas Francas</t>
  </si>
  <si>
    <t>Solicitudes de naves a la fecha</t>
  </si>
  <si>
    <t>.</t>
  </si>
  <si>
    <t>Naves y locales ocupados (de 420)</t>
  </si>
  <si>
    <t>Cantidad de empleos directos por sexo y región jun. 2025 (estimados)</t>
  </si>
  <si>
    <t>Empleos Directos Generados a jun. 2025 (estimados)</t>
  </si>
  <si>
    <t>N/A</t>
  </si>
  <si>
    <t>Ocupación y demanda de naves y locales en parques y distritos industriales T2 2025</t>
  </si>
  <si>
    <t>Registros Industriales T2 2025</t>
  </si>
  <si>
    <t>Industrias Calificadas T2 2025</t>
  </si>
  <si>
    <t>Cantidad de Proyectos Centro de Incubación y Aceleración T2 2025</t>
  </si>
  <si>
    <t>Programa Nacional de Capacitación para la Industria Manufacturera T2 2025</t>
  </si>
  <si>
    <t>Asistencias Técnica en Mejoras Continuas T2 2025</t>
  </si>
  <si>
    <t>Asistencias a las Industrias Manufactureras T2 2025</t>
  </si>
  <si>
    <t>Actividades de Encadenamiento Productivo T2 2025</t>
  </si>
  <si>
    <t>Cantidad de Contratos Firmados T2 2025</t>
  </si>
  <si>
    <t>TRIMESTRE ABRIL – JUNIO 2025</t>
  </si>
  <si>
    <t>Estadísticas Institucionales</t>
  </si>
  <si>
    <t>Preparado por el Departamento de Planificación y Desarrollo</t>
  </si>
  <si>
    <r>
      <rPr>
        <b/>
        <sz val="11"/>
        <rFont val="Calibri"/>
        <family val="2"/>
        <scheme val="minor"/>
      </rPr>
      <t>Elaborado por:</t>
    </r>
    <r>
      <rPr>
        <sz val="11"/>
        <rFont val="Calibri"/>
        <family val="2"/>
        <scheme val="minor"/>
      </rPr>
      <t xml:space="preserve"> Lic. Esteban Vela M.</t>
    </r>
  </si>
  <si>
    <t>Encargado de División de Desarrollo Institucional y Calidad en la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</si>
</sst>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" fontId="0" fillId="2" borderId="0" xfId="0" applyNumberFormat="1" applyFill="1"/>
    <xf numFmtId="0" fontId="0" fillId="2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" fontId="0" fillId="2" borderId="10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2025'!$B$11:$C$11</c:f>
          <c:strCache>
            <c:ptCount val="2"/>
            <c:pt idx="0">
              <c:v>Industrias Calificadas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'T2 2025'!$B$12:$D$12</c:f>
              <c:strCache>
                <c:ptCount val="3"/>
                <c:pt idx="0">
                  <c:v>Industrias Nuevas Calificadas</c:v>
                </c:pt>
                <c:pt idx="2">
                  <c:v>Renovación de Calificación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1.8779582455197082E-3"/>
                  <c:y val="-0.184651386770774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98-4CEB-B8EA-69D8BD1E7CDF}"/>
                </c:ext>
              </c:extLst>
            </c:dLbl>
            <c:dLbl>
              <c:idx val="2"/>
              <c:layout>
                <c:manualLayout>
                  <c:x val="1.8779342723004694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'T2 2025'!$B$12:$D$12</c:f>
              <c:strCache>
                <c:ptCount val="3"/>
                <c:pt idx="0">
                  <c:v>Industrias Nuevas Calificadas</c:v>
                </c:pt>
                <c:pt idx="2">
                  <c:v>Renovación de Calificación </c:v>
                </c:pt>
              </c:strCache>
            </c:strRef>
          </c:cat>
          <c:val>
            <c:numRef>
              <c:f>'T2 2025'!$B$13:$D$13</c:f>
              <c:numCache>
                <c:formatCode>General</c:formatCode>
                <c:ptCount val="3"/>
                <c:pt idx="0">
                  <c:v>7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98-4CEB-B8EA-69D8BD1E7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2096164544"/>
        <c:axId val="2096169440"/>
        <c:axId val="0"/>
      </c:bar3DChart>
      <c:catAx>
        <c:axId val="209616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69440"/>
        <c:crosses val="autoZero"/>
        <c:auto val="1"/>
        <c:lblAlgn val="ctr"/>
        <c:lblOffset val="100"/>
        <c:noMultiLvlLbl val="0"/>
      </c:catAx>
      <c:valAx>
        <c:axId val="2096169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6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2025'!$B$43:$E$43</c:f>
          <c:strCache>
            <c:ptCount val="4"/>
            <c:pt idx="0">
              <c:v>Ocupación y demanda de naves y locales en parques y distritos industriales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'T2 2025'!$B$44</c:f>
              <c:strCache>
                <c:ptCount val="1"/>
                <c:pt idx="0">
                  <c:v>Naves y locales ocupados (de 420)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9826839826839829E-2"/>
                  <c:y val="-6.05966082002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F1-4B31-97C4-493CAF5E2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'T2 2025'!$B$45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1-4B31-97C4-493CAF5E274E}"/>
            </c:ext>
          </c:extLst>
        </c:ser>
        <c:ser>
          <c:idx val="1"/>
          <c:order val="1"/>
          <c:tx>
            <c:strRef>
              <c:f>'T2 2025'!$C$44</c:f>
              <c:strCache>
                <c:ptCount val="1"/>
                <c:pt idx="0">
                  <c:v>Naves recuperadas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8095238095238099E-2"/>
                  <c:y val="-6.438389621280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F1-4B31-97C4-493CAF5E2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'T2 2025'!$C$45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F1-4B31-97C4-493CAF5E274E}"/>
            </c:ext>
          </c:extLst>
        </c:ser>
        <c:ser>
          <c:idx val="2"/>
          <c:order val="2"/>
          <c:tx>
            <c:strRef>
              <c:f>'T2 2025'!$D$44</c:f>
              <c:strCache>
                <c:ptCount val="1"/>
                <c:pt idx="0">
                  <c:v>Naves próximas a recuperar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9437229437229439E-2"/>
                  <c:y val="-5.6809320187765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F1-4B31-97C4-493CAF5E2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'T2 2025'!$D$45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F1-4B31-97C4-493CAF5E274E}"/>
            </c:ext>
          </c:extLst>
        </c:ser>
        <c:ser>
          <c:idx val="3"/>
          <c:order val="3"/>
          <c:tx>
            <c:strRef>
              <c:f>'T2 2025'!$E$44</c:f>
              <c:strCache>
                <c:ptCount val="1"/>
                <c:pt idx="0">
                  <c:v>Solicitudes de naves a la fecha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9437229437229439E-2"/>
                  <c:y val="-5.6809320187766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F1-4B31-97C4-493CAF5E2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'T2 2025'!$E$45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F1-4B31-97C4-493CAF5E27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51754096"/>
        <c:axId val="768882560"/>
        <c:axId val="0"/>
      </c:bar3DChart>
      <c:catAx>
        <c:axId val="1051754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68882560"/>
        <c:crosses val="autoZero"/>
        <c:auto val="1"/>
        <c:lblAlgn val="ctr"/>
        <c:lblOffset val="100"/>
        <c:noMultiLvlLbl val="0"/>
      </c:catAx>
      <c:valAx>
        <c:axId val="7688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75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DO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2025'!$B$15:$C$15</c:f>
          <c:strCache>
            <c:ptCount val="2"/>
            <c:pt idx="0">
              <c:v>Registros Industriales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893939393939394E-3"/>
                  <c:y val="-9.624058630977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A1-4E95-87E5-7FA0C82561FF}"/>
                </c:ext>
              </c:extLst>
            </c:dLbl>
            <c:dLbl>
              <c:idx val="2"/>
              <c:layout>
                <c:manualLayout>
                  <c:x val="-1.5151515151515221E-2"/>
                  <c:y val="-0.116290708457646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2025'!$B$16:$D$16</c:f>
              <c:strCache>
                <c:ptCount val="3"/>
                <c:pt idx="0">
                  <c:v>Registros Asignados</c:v>
                </c:pt>
                <c:pt idx="2">
                  <c:v>Registros Actualizados</c:v>
                </c:pt>
              </c:strCache>
            </c:strRef>
          </c:cat>
          <c:val>
            <c:numRef>
              <c:f>'T2 2025'!$B$17:$D$17</c:f>
              <c:numCache>
                <c:formatCode>General</c:formatCode>
                <c:ptCount val="3"/>
                <c:pt idx="0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1-4E95-87E5-7FA0C82561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shape val="box"/>
        <c:axId val="2096175968"/>
        <c:axId val="2096176512"/>
        <c:axId val="0"/>
      </c:bar3DChart>
      <c:catAx>
        <c:axId val="209617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76512"/>
        <c:crosses val="autoZero"/>
        <c:auto val="1"/>
        <c:lblAlgn val="ctr"/>
        <c:lblOffset val="100"/>
        <c:noMultiLvlLbl val="0"/>
      </c:catAx>
      <c:valAx>
        <c:axId val="209617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DO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7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DO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2025'!$B$62:$E$62</c:f>
          <c:strCache>
            <c:ptCount val="4"/>
            <c:pt idx="0">
              <c:v>Cantidad de empleos directos por sexo y región jun. 2025 (estimados)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2"/>
          <c:order val="2"/>
          <c:tx>
            <c:strRef>
              <c:f>'T2 2025'!$E$63</c:f>
              <c:strCache>
                <c:ptCount val="1"/>
                <c:pt idx="0">
                  <c:v>Suma de Cantidad de Empleos directos creados (total)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0"/>
                  <c:y val="-0.214326151114511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2B-4652-979B-AE540C2CBAC9}"/>
                </c:ext>
              </c:extLst>
            </c:dLbl>
            <c:dLbl>
              <c:idx val="1"/>
              <c:layout>
                <c:manualLayout>
                  <c:x val="-4.3951327980119858E-17"/>
                  <c:y val="-0.217573517040488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B-4652-979B-AE540C2CBAC9}"/>
                </c:ext>
              </c:extLst>
            </c:dLbl>
            <c:dLbl>
              <c:idx val="2"/>
              <c:layout>
                <c:manualLayout>
                  <c:x val="0"/>
                  <c:y val="-0.29226293333796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B-4652-979B-AE540C2CBAC9}"/>
                </c:ext>
              </c:extLst>
            </c:dLbl>
            <c:dLbl>
              <c:idx val="3"/>
              <c:layout>
                <c:manualLayout>
                  <c:x val="-8.7902655960239715E-17"/>
                  <c:y val="-0.126647271113120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B-4652-979B-AE540C2CBAC9}"/>
                </c:ext>
              </c:extLst>
            </c:dLbl>
            <c:dLbl>
              <c:idx val="4"/>
              <c:layout>
                <c:manualLayout>
                  <c:x val="0"/>
                  <c:y val="-0.311747128893834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2B-4652-979B-AE540C2CBAC9}"/>
                </c:ext>
              </c:extLst>
            </c:dLbl>
            <c:dLbl>
              <c:idx val="5"/>
              <c:layout>
                <c:manualLayout>
                  <c:x val="0"/>
                  <c:y val="-0.25329454222624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2B-4652-979B-AE540C2CBAC9}"/>
                </c:ext>
              </c:extLst>
            </c:dLbl>
            <c:dLbl>
              <c:idx val="6"/>
              <c:layout>
                <c:manualLayout>
                  <c:x val="0"/>
                  <c:y val="-0.386436545191315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2B-4652-979B-AE540C2CB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'T2 2025'!$E$64:$E$70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2B-4652-979B-AE540C2CBA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38832096"/>
        <c:axId val="989026240"/>
      </c:areaChart>
      <c:barChart>
        <c:barDir val="col"/>
        <c:grouping val="clustered"/>
        <c:varyColors val="0"/>
        <c:ser>
          <c:idx val="0"/>
          <c:order val="0"/>
          <c:tx>
            <c:strRef>
              <c:f>'T2 2025'!$C$63</c:f>
              <c:strCache>
                <c:ptCount val="1"/>
                <c:pt idx="0">
                  <c:v>Suma de Cantidad de Empleos directos creados (femenino)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16905173335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2B-4652-979B-AE540C2CBAC9}"/>
                </c:ext>
              </c:extLst>
            </c:dLbl>
            <c:dLbl>
              <c:idx val="1"/>
              <c:layout>
                <c:manualLayout>
                  <c:x val="-4.3951327980119858E-17"/>
                  <c:y val="-0.103915709631278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2B-4652-979B-AE540C2CBAC9}"/>
                </c:ext>
              </c:extLst>
            </c:dLbl>
            <c:dLbl>
              <c:idx val="2"/>
              <c:layout>
                <c:manualLayout>
                  <c:x val="0"/>
                  <c:y val="-0.139636734817030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2B-4652-979B-AE540C2CBAC9}"/>
                </c:ext>
              </c:extLst>
            </c:dLbl>
            <c:dLbl>
              <c:idx val="3"/>
              <c:layout>
                <c:manualLayout>
                  <c:x val="0"/>
                  <c:y val="-0.136389368891052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2B-4652-979B-AE540C2CBAC9}"/>
                </c:ext>
              </c:extLst>
            </c:dLbl>
            <c:dLbl>
              <c:idx val="4"/>
              <c:layout>
                <c:manualLayout>
                  <c:x val="0"/>
                  <c:y val="-0.152626198520939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2B-4652-979B-AE540C2CBAC9}"/>
                </c:ext>
              </c:extLst>
            </c:dLbl>
            <c:dLbl>
              <c:idx val="5"/>
              <c:layout>
                <c:manualLayout>
                  <c:x val="-8.7902655960239715E-17"/>
                  <c:y val="-0.159120930372894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2B-4652-979B-AE540C2CBAC9}"/>
                </c:ext>
              </c:extLst>
            </c:dLbl>
            <c:dLbl>
              <c:idx val="6"/>
              <c:layout>
                <c:manualLayout>
                  <c:x val="0"/>
                  <c:y val="-0.217573517040488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2B-4652-979B-AE540C2CB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5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2025'!$B$64:$B$70</c:f>
              <c:strCache>
                <c:ptCount val="7"/>
                <c:pt idx="0">
                  <c:v>SANTO DOMINGO ESTE</c:v>
                </c:pt>
                <c:pt idx="1">
                  <c:v>SANTO DOMINGO OESTE</c:v>
                </c:pt>
                <c:pt idx="2">
                  <c:v>ZONA NORTE</c:v>
                </c:pt>
                <c:pt idx="3">
                  <c:v>ZONA NORDESTE</c:v>
                </c:pt>
                <c:pt idx="4">
                  <c:v>ZONA ESTE</c:v>
                </c:pt>
                <c:pt idx="5">
                  <c:v>ZONA SUR</c:v>
                </c:pt>
                <c:pt idx="6">
                  <c:v>Total general</c:v>
                </c:pt>
              </c:strCache>
            </c:strRef>
          </c:cat>
          <c:val>
            <c:numRef>
              <c:f>'T2 2025'!$C$64:$C$70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2B-4652-979B-AE540C2CBAC9}"/>
            </c:ext>
          </c:extLst>
        </c:ser>
        <c:ser>
          <c:idx val="1"/>
          <c:order val="1"/>
          <c:tx>
            <c:strRef>
              <c:f>'T2 2025'!$D$63</c:f>
              <c:strCache>
                <c:ptCount val="1"/>
                <c:pt idx="0">
                  <c:v>Suma de Cantidad de Empleos directos creados (masculino)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75663990059929E-17"/>
                  <c:y val="-0.116905173335188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2B-4652-979B-AE540C2CBAC9}"/>
                </c:ext>
              </c:extLst>
            </c:dLbl>
            <c:dLbl>
              <c:idx val="1"/>
              <c:layout>
                <c:manualLayout>
                  <c:x val="0"/>
                  <c:y val="-0.100668343705300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2B-4652-979B-AE540C2CBAC9}"/>
                </c:ext>
              </c:extLst>
            </c:dLbl>
            <c:dLbl>
              <c:idx val="2"/>
              <c:layout>
                <c:manualLayout>
                  <c:x val="0"/>
                  <c:y val="-0.172110394076804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2B-4652-979B-AE540C2CBAC9}"/>
                </c:ext>
              </c:extLst>
            </c:dLbl>
            <c:dLbl>
              <c:idx val="3"/>
              <c:layout>
                <c:manualLayout>
                  <c:x val="0"/>
                  <c:y val="-0.133142002965075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2B-4652-979B-AE540C2CBAC9}"/>
                </c:ext>
              </c:extLst>
            </c:dLbl>
            <c:dLbl>
              <c:idx val="4"/>
              <c:layout>
                <c:manualLayout>
                  <c:x val="-8.7902655960239715E-17"/>
                  <c:y val="-0.21107878518853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2B-4652-979B-AE540C2CBAC9}"/>
                </c:ext>
              </c:extLst>
            </c:dLbl>
            <c:dLbl>
              <c:idx val="5"/>
              <c:layout>
                <c:manualLayout>
                  <c:x val="0"/>
                  <c:y val="-0.162368296298872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2B-4652-979B-AE540C2CBAC9}"/>
                </c:ext>
              </c:extLst>
            </c:dLbl>
            <c:dLbl>
              <c:idx val="6"/>
              <c:layout>
                <c:manualLayout>
                  <c:x val="-1.7580531192047943E-16"/>
                  <c:y val="-0.31174712889383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2B-4652-979B-AE540C2CB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2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2025'!$B$64:$B$70</c:f>
              <c:strCache>
                <c:ptCount val="7"/>
                <c:pt idx="0">
                  <c:v>SANTO DOMINGO ESTE</c:v>
                </c:pt>
                <c:pt idx="1">
                  <c:v>SANTO DOMINGO OESTE</c:v>
                </c:pt>
                <c:pt idx="2">
                  <c:v>ZONA NORTE</c:v>
                </c:pt>
                <c:pt idx="3">
                  <c:v>ZONA NORDESTE</c:v>
                </c:pt>
                <c:pt idx="4">
                  <c:v>ZONA ESTE</c:v>
                </c:pt>
                <c:pt idx="5">
                  <c:v>ZONA SUR</c:v>
                </c:pt>
                <c:pt idx="6">
                  <c:v>Total general</c:v>
                </c:pt>
              </c:strCache>
            </c:strRef>
          </c:cat>
          <c:val>
            <c:numRef>
              <c:f>'T2 2025'!$D$64:$D$70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62B-4652-979B-AE540C2CBA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8832096"/>
        <c:axId val="989026240"/>
      </c:barChart>
      <c:catAx>
        <c:axId val="103883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026240"/>
        <c:crosses val="autoZero"/>
        <c:auto val="1"/>
        <c:lblAlgn val="ctr"/>
        <c:lblOffset val="100"/>
        <c:noMultiLvlLbl val="0"/>
      </c:catAx>
      <c:valAx>
        <c:axId val="98902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83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93818383526935E-3"/>
          <c:y val="0.85222183753862957"/>
          <c:w val="0.98404114193853631"/>
          <c:h val="0.128293966905505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DO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2025'!$B$15:$C$15</c:f>
          <c:strCache>
            <c:ptCount val="2"/>
            <c:pt idx="0">
              <c:v>Registros Industriales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893939393939394E-3"/>
                  <c:y val="-9.624058630977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12-4076-BA52-7FA463A36865}"/>
                </c:ext>
              </c:extLst>
            </c:dLbl>
            <c:dLbl>
              <c:idx val="2"/>
              <c:layout>
                <c:manualLayout>
                  <c:x val="-1.5151515151515221E-2"/>
                  <c:y val="-0.116290708457646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2025'!$B$16:$D$16</c:f>
              <c:strCache>
                <c:ptCount val="3"/>
                <c:pt idx="0">
                  <c:v>Registros Asignados</c:v>
                </c:pt>
                <c:pt idx="2">
                  <c:v>Registros Actualizados</c:v>
                </c:pt>
              </c:strCache>
            </c:strRef>
          </c:cat>
          <c:val>
            <c:numRef>
              <c:f>'T2 2025'!$B$17:$D$17</c:f>
              <c:numCache>
                <c:formatCode>General</c:formatCode>
                <c:ptCount val="3"/>
                <c:pt idx="0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12-4076-BA52-7FA463A36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shape val="box"/>
        <c:axId val="2096175968"/>
        <c:axId val="2096176512"/>
        <c:axId val="0"/>
      </c:bar3DChart>
      <c:catAx>
        <c:axId val="209617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76512"/>
        <c:crosses val="autoZero"/>
        <c:auto val="1"/>
        <c:lblAlgn val="ctr"/>
        <c:lblOffset val="100"/>
        <c:noMultiLvlLbl val="0"/>
      </c:catAx>
      <c:valAx>
        <c:axId val="209617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DO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7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DO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2025'!$B$19:$D$19</c:f>
          <c:strCache>
            <c:ptCount val="3"/>
            <c:pt idx="0">
              <c:v>Cantidad de Proyectos Centro de Incubación y Aceleración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FCA-43A6-8ABC-2122C9FF56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FCA-43A6-8ABC-2122C9FF56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FCA-43A6-8ABC-2122C9FF564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24C360F-AD24-41DB-A31A-5FB5AFCC212B}" type="CELLRANGE">
                      <a:rPr lang="en-US"/>
                      <a:pPr>
                        <a:defRPr sz="1100"/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3411C31D-A15B-4D2D-9C9B-851EE7AEC547}" type="CATEGORYNAME">
                      <a:rPr lang="en-US" baseline="0"/>
                      <a:pPr>
                        <a:defRPr sz="1100"/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FCA-43A6-8ABC-2122C9FF5646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0A490D-DD03-4E17-BA2B-1D9C9F2129A2}" type="CELLRANGE">
                      <a:rPr lang="en-US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7ADCCDF5-17F2-4B18-93D0-4E64EDEA588D}" type="CATEGORYNAME">
                      <a:rPr lang="en-US" baseline="0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FCA-43A6-8ABC-2122C9FF5646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A0C3287-D758-41F7-A2A0-6A47402C0065}" type="CELLRANGE">
                      <a:rPr lang="en-US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D2D3FF3B-15B1-41C1-A26F-7CA2D33A9385}" type="CATEGORYNAME">
                      <a:rPr lang="en-US" baseline="0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FCA-43A6-8ABC-2122C9FF5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'T2 2025'!$B$20:$D$20</c:f>
              <c:strCache>
                <c:ptCount val="3"/>
                <c:pt idx="0">
                  <c:v>Proyectos Pre-Incubados</c:v>
                </c:pt>
                <c:pt idx="1">
                  <c:v>Proyectos Incubados</c:v>
                </c:pt>
                <c:pt idx="2">
                  <c:v>Proyectos en Aceleración</c:v>
                </c:pt>
              </c:strCache>
            </c:strRef>
          </c:cat>
          <c:val>
            <c:numRef>
              <c:f>'T2 2025'!$B$21:$D$21</c:f>
              <c:numCache>
                <c:formatCode>General</c:formatCode>
                <c:ptCount val="3"/>
                <c:pt idx="0">
                  <c:v>5</c:v>
                </c:pt>
                <c:pt idx="1">
                  <c:v>9</c:v>
                </c:pt>
                <c:pt idx="2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'T2 2025'!$B$21:$D$21</c15:f>
                <c15:dlblRangeCache>
                  <c:ptCount val="3"/>
                  <c:pt idx="0">
                    <c:v>5</c:v>
                  </c:pt>
                  <c:pt idx="1">
                    <c:v>9</c:v>
                  </c:pt>
                  <c:pt idx="2">
                    <c:v>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3FCA-43A6-8ABC-2122C9FF564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2025'!$B$23:$D$23</c:f>
          <c:strCache>
            <c:ptCount val="3"/>
            <c:pt idx="0">
              <c:v>Programa Nacional de Capacitación para la Industria Manufacturera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'T2 2025'!$B$24</c:f>
              <c:strCache>
                <c:ptCount val="1"/>
                <c:pt idx="0">
                  <c:v>Cantidad de Capacitaciones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'T2 2025'!$B$25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9-420D-A66F-AF6BC61111E8}"/>
            </c:ext>
          </c:extLst>
        </c:ser>
        <c:ser>
          <c:idx val="1"/>
          <c:order val="1"/>
          <c:tx>
            <c:strRef>
              <c:f>'T2 2025'!$C$24</c:f>
              <c:strCache>
                <c:ptCount val="1"/>
                <c:pt idx="0">
                  <c:v>Cantidad de Industrias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'T2 2025'!$C$25</c:f>
              <c:numCache>
                <c:formatCode>General</c:formatCode>
                <c:ptCount val="1"/>
                <c:pt idx="0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9-420D-A66F-AF6BC61111E8}"/>
            </c:ext>
          </c:extLst>
        </c:ser>
        <c:ser>
          <c:idx val="2"/>
          <c:order val="2"/>
          <c:tx>
            <c:strRef>
              <c:f>'T2 2025'!$D$24</c:f>
              <c:strCache>
                <c:ptCount val="1"/>
                <c:pt idx="0">
                  <c:v>Personas Capacitadas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'T2 2025'!$D$25</c:f>
              <c:numCache>
                <c:formatCode>General</c:formatCode>
                <c:ptCount val="1"/>
                <c:pt idx="0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9-420D-A66F-AF6BC61111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096166176"/>
        <c:axId val="2096172160"/>
      </c:barChart>
      <c:catAx>
        <c:axId val="209616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72160"/>
        <c:crosses val="autoZero"/>
        <c:auto val="1"/>
        <c:lblAlgn val="ctr"/>
        <c:lblOffset val="100"/>
        <c:noMultiLvlLbl val="0"/>
      </c:catAx>
      <c:valAx>
        <c:axId val="2096172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2025'!$B$27:$C$27</c:f>
          <c:strCache>
            <c:ptCount val="2"/>
            <c:pt idx="0">
              <c:v>Asistencias Técnica en Mejoras Continuas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9010851593808879E-3"/>
                  <c:y val="-0.154673362680058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FF-469C-8401-6FE6FF86A0B6}"/>
                </c:ext>
              </c:extLst>
            </c:dLbl>
            <c:dLbl>
              <c:idx val="2"/>
              <c:layout>
                <c:manualLayout>
                  <c:x val="-1.901039288073411E-3"/>
                  <c:y val="-0.14444423858782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2025'!$B$28:$D$28</c:f>
              <c:strCache>
                <c:ptCount val="3"/>
                <c:pt idx="0">
                  <c:v>Industriales Sensibilizados </c:v>
                </c:pt>
                <c:pt idx="2">
                  <c:v>Empresas Asistidas</c:v>
                </c:pt>
              </c:strCache>
            </c:strRef>
          </c:cat>
          <c:val>
            <c:numRef>
              <c:f>'T2 2025'!$B$29:$D$29</c:f>
              <c:numCache>
                <c:formatCode>General</c:formatCode>
                <c:ptCount val="3"/>
                <c:pt idx="0">
                  <c:v>11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FF-469C-8401-6FE6FF86A0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6170528"/>
        <c:axId val="2096173248"/>
        <c:axId val="0"/>
      </c:bar3DChart>
      <c:catAx>
        <c:axId val="20961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73248"/>
        <c:crosses val="autoZero"/>
        <c:auto val="1"/>
        <c:lblAlgn val="ctr"/>
        <c:lblOffset val="100"/>
        <c:noMultiLvlLbl val="0"/>
      </c:catAx>
      <c:valAx>
        <c:axId val="209617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7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2025'!$B$31:$D$31</c:f>
          <c:strCache>
            <c:ptCount val="3"/>
            <c:pt idx="0">
              <c:v>Asistencias a las Industrias Manufactureras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3475274725274724"/>
                  <c:y val="-3.93782383419689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758241758241758E-2"/>
                      <c:h val="0.111855085471828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940-481B-8B19-20B4EF28B5A1}"/>
                </c:ext>
              </c:extLst>
            </c:dLbl>
            <c:dLbl>
              <c:idx val="1"/>
              <c:layout>
                <c:manualLayout>
                  <c:x val="0.15401089398221024"/>
                  <c:y val="-2.091113262597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40-481B-8B19-20B4EF28B5A1}"/>
                </c:ext>
              </c:extLst>
            </c:dLbl>
            <c:dLbl>
              <c:idx val="2"/>
              <c:layout>
                <c:manualLayout>
                  <c:x val="0.32846571194435981"/>
                  <c:y val="-3.345781220156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0-481B-8B19-20B4EF28B5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2025'!$B$32:$D$32</c:f>
              <c:strCache>
                <c:ptCount val="3"/>
                <c:pt idx="0">
                  <c:v>Cantidad de Asistencias</c:v>
                </c:pt>
                <c:pt idx="1">
                  <c:v>Cantidad de Capacitaciones</c:v>
                </c:pt>
                <c:pt idx="2">
                  <c:v>Personas Capacitadas</c:v>
                </c:pt>
              </c:strCache>
            </c:strRef>
          </c:cat>
          <c:val>
            <c:numRef>
              <c:f>'T2 2025'!$B$33:$D$33</c:f>
              <c:numCache>
                <c:formatCode>General</c:formatCode>
                <c:ptCount val="3"/>
                <c:pt idx="0">
                  <c:v>737</c:v>
                </c:pt>
                <c:pt idx="1">
                  <c:v>13</c:v>
                </c:pt>
                <c:pt idx="2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40-481B-8B19-20B4EF28B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002288"/>
        <c:axId val="1044168576"/>
        <c:axId val="0"/>
      </c:bar3DChart>
      <c:catAx>
        <c:axId val="99300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168576"/>
        <c:crosses val="autoZero"/>
        <c:auto val="1"/>
        <c:lblAlgn val="ctr"/>
        <c:lblOffset val="100"/>
        <c:noMultiLvlLbl val="0"/>
      </c:catAx>
      <c:valAx>
        <c:axId val="104416857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00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2025'!$B$35:$E$35</c:f>
          <c:strCache>
            <c:ptCount val="4"/>
            <c:pt idx="0">
              <c:v>Actividades de Encadenamiento Productivo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98380199617454"/>
          <c:y val="0.12608449921996456"/>
          <c:w val="0.5743886408138934"/>
          <c:h val="0.72841710578145091"/>
        </c:manualLayout>
      </c:layout>
      <c:pie3DChart>
        <c:varyColors val="1"/>
        <c:ser>
          <c:idx val="0"/>
          <c:order val="0"/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1-E4B7-43B1-BC29-D45BBDDD68F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'T2 2025'!$B$36:$E$36</c:f>
              <c:strCache>
                <c:ptCount val="4"/>
                <c:pt idx="0">
                  <c:v>Cantidad de acciones para fortalecer los Encadenamientos Productivos</c:v>
                </c:pt>
                <c:pt idx="1">
                  <c:v>Cantidad de capacitaciones de Encadenamiento Productivo</c:v>
                </c:pt>
                <c:pt idx="2">
                  <c:v>Cantidad de sensibilizaciones a grupos asociativos</c:v>
                </c:pt>
                <c:pt idx="3">
                  <c:v>Número de Grupos Asociativos en gestación</c:v>
                </c:pt>
              </c:strCache>
            </c:strRef>
          </c:cat>
          <c:val>
            <c:numRef>
              <c:f>'T2 2025'!$B$37:$E$37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7-43B1-BC29-D45BBDDD6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1022833173599421E-2"/>
          <c:y val="0.80524282445115458"/>
          <c:w val="0.92358322458521358"/>
          <c:h val="0.17025311794581441"/>
        </c:manualLayout>
      </c:layout>
      <c:overlay val="0"/>
      <c:txPr>
        <a:bodyPr/>
        <a:lstStyle/>
        <a:p>
          <a:pPr algn="ctr">
            <a:defRPr lang="es-DO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'T2 2025'!$B$39:$C$39</c:f>
          <c:strCache>
            <c:ptCount val="2"/>
            <c:pt idx="0">
              <c:v>Cantidad de Contratos Firmados T2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9.3181401332610672E-17"/>
                  <c:y val="-0.129915299316666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55-4D87-A2AF-4EFBA182D858}"/>
                </c:ext>
              </c:extLst>
            </c:dLbl>
            <c:dLbl>
              <c:idx val="2"/>
              <c:layout>
                <c:manualLayout>
                  <c:x val="0"/>
                  <c:y val="-0.12609426110146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2025'!$B$40:$D$40</c:f>
              <c:strCache>
                <c:ptCount val="3"/>
                <c:pt idx="0">
                  <c:v>Solicitudes de Nuevos Arrendamientos en Zonas Francas</c:v>
                </c:pt>
                <c:pt idx="2">
                  <c:v>Solicitudes de Renovación de Contratos en Zonas Francas</c:v>
                </c:pt>
              </c:strCache>
            </c:strRef>
          </c:cat>
          <c:val>
            <c:numRef>
              <c:f>'T2 2025'!$B$41:$D$41</c:f>
              <c:numCache>
                <c:formatCode>General</c:formatCode>
                <c:ptCount val="3"/>
                <c:pt idx="0">
                  <c:v>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55-4D87-A2AF-4EFBA182D8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6174336"/>
        <c:axId val="2096174880"/>
        <c:axId val="0"/>
      </c:bar3DChart>
      <c:catAx>
        <c:axId val="209617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74880"/>
        <c:crosses val="autoZero"/>
        <c:auto val="1"/>
        <c:lblAlgn val="ctr"/>
        <c:lblOffset val="100"/>
        <c:noMultiLvlLbl val="0"/>
      </c:catAx>
      <c:valAx>
        <c:axId val="209617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DO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7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DO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55019</xdr:colOff>
      <xdr:row>10</xdr:row>
      <xdr:rowOff>11961</xdr:rowOff>
    </xdr:from>
    <xdr:to>
      <xdr:col>14</xdr:col>
      <xdr:colOff>668273</xdr:colOff>
      <xdr:row>12</xdr:row>
      <xdr:rowOff>984250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2C64B-BCE6-400E-A4EB-EACD69EFA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756781</xdr:colOff>
      <xdr:row>46</xdr:row>
      <xdr:rowOff>111124</xdr:rowOff>
    </xdr:from>
    <xdr:to>
      <xdr:col>14</xdr:col>
      <xdr:colOff>666751</xdr:colOff>
      <xdr:row>79</xdr:row>
      <xdr:rowOff>15874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CCA3D71-7EC3-4A19-A412-46386A73F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142874</xdr:rowOff>
    </xdr:from>
    <xdr:to>
      <xdr:col>14</xdr:col>
      <xdr:colOff>651354</xdr:colOff>
      <xdr:row>16</xdr:row>
      <xdr:rowOff>1015999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5724FA1-BC33-4F59-BD98-DC7C0E5B9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18</xdr:row>
      <xdr:rowOff>111124</xdr:rowOff>
    </xdr:from>
    <xdr:to>
      <xdr:col>14</xdr:col>
      <xdr:colOff>666750</xdr:colOff>
      <xdr:row>21</xdr:row>
      <xdr:rowOff>76199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27C2165-80AC-47AD-BE27-FBE591696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22</xdr:row>
      <xdr:rowOff>111125</xdr:rowOff>
    </xdr:from>
    <xdr:to>
      <xdr:col>14</xdr:col>
      <xdr:colOff>609600</xdr:colOff>
      <xdr:row>25</xdr:row>
      <xdr:rowOff>76201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A17DF85-F92E-4F97-9ACF-2A4E373D3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26</xdr:row>
      <xdr:rowOff>190500</xdr:rowOff>
    </xdr:from>
    <xdr:to>
      <xdr:col>14</xdr:col>
      <xdr:colOff>626302</xdr:colOff>
      <xdr:row>29</xdr:row>
      <xdr:rowOff>95250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58C558EC-3246-4E17-9485-9E1501F99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30</xdr:row>
      <xdr:rowOff>79374</xdr:rowOff>
    </xdr:from>
    <xdr:to>
      <xdr:col>14</xdr:col>
      <xdr:colOff>609600</xdr:colOff>
      <xdr:row>33</xdr:row>
      <xdr:rowOff>95249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F7614-5EBC-425E-99C8-7297395B3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</xdr:colOff>
      <xdr:row>34</xdr:row>
      <xdr:rowOff>142875</xdr:rowOff>
    </xdr:from>
    <xdr:to>
      <xdr:col>14</xdr:col>
      <xdr:colOff>685801</xdr:colOff>
      <xdr:row>37</xdr:row>
      <xdr:rowOff>95250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18A8E129-3362-4C9C-A476-330819F84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38</xdr:row>
      <xdr:rowOff>206374</xdr:rowOff>
    </xdr:from>
    <xdr:to>
      <xdr:col>14</xdr:col>
      <xdr:colOff>647700</xdr:colOff>
      <xdr:row>41</xdr:row>
      <xdr:rowOff>57149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28FE0B2-D2B7-417A-A2B4-FB9D04493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42</xdr:row>
      <xdr:rowOff>190499</xdr:rowOff>
    </xdr:from>
    <xdr:to>
      <xdr:col>14</xdr:col>
      <xdr:colOff>704850</xdr:colOff>
      <xdr:row>45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73B65AC0-8678-4EF7-910B-E266A81C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14</xdr:col>
      <xdr:colOff>651354</xdr:colOff>
      <xdr:row>8</xdr:row>
      <xdr:rowOff>863600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42DAC33C-86D9-45BF-8D6E-C2B06019F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3</xdr:col>
      <xdr:colOff>928294</xdr:colOff>
      <xdr:row>0</xdr:row>
      <xdr:rowOff>40821</xdr:rowOff>
    </xdr:from>
    <xdr:to>
      <xdr:col>7</xdr:col>
      <xdr:colOff>402770</xdr:colOff>
      <xdr:row>1</xdr:row>
      <xdr:rowOff>81642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BBD1B92-89A9-4DC8-805E-0AEA8EFA19E3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72044" y="40821"/>
          <a:ext cx="6577405" cy="231321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90B6-7A2A-4EE2-9212-3B04D852889B}">
  <dimension ref="A1:O79"/>
  <sheetViews>
    <sheetView tabSelected="1" zoomScale="70" zoomScaleNormal="70" workbookViewId="0">
      <selection activeCell="A2" sqref="A2:O2"/>
    </sheetView>
  </sheetViews>
  <sheetFormatPr baseColWidth="10" defaultColWidth="11.42578125" defaultRowHeight="15" x14ac:dyDescent="0.25"/>
  <cols>
    <col min="1" max="1" width="28.42578125" style="2" customWidth="1"/>
    <col min="2" max="5" width="39.42578125" style="2" customWidth="1"/>
    <col min="6" max="6" width="11.42578125" style="2"/>
    <col min="7" max="15" width="16.28515625" style="2" customWidth="1"/>
    <col min="16" max="16384" width="11.42578125" style="2"/>
  </cols>
  <sheetData>
    <row r="1" spans="1:15" ht="179.25" customHeight="1" x14ac:dyDescent="0.25">
      <c r="A1" s="1"/>
    </row>
    <row r="2" spans="1:15" x14ac:dyDescent="0.25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2" x14ac:dyDescent="0.25">
      <c r="A3" s="4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5" t="s">
        <v>53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thickBot="1" x14ac:dyDescent="0.3"/>
    <row r="7" spans="1:15" ht="80.099999999999994" customHeight="1" x14ac:dyDescent="0.35">
      <c r="B7" s="16" t="s">
        <v>43</v>
      </c>
      <c r="C7" s="17"/>
      <c r="D7" s="17"/>
      <c r="E7" s="18"/>
    </row>
    <row r="8" spans="1:15" ht="80.099999999999994" customHeight="1" x14ac:dyDescent="0.25">
      <c r="B8" s="19" t="s">
        <v>1</v>
      </c>
      <c r="C8" s="15"/>
      <c r="D8" s="15" t="s">
        <v>2</v>
      </c>
      <c r="E8" s="20"/>
    </row>
    <row r="9" spans="1:15" ht="80.099999999999994" customHeight="1" thickBot="1" x14ac:dyDescent="0.3">
      <c r="B9" s="21">
        <v>15</v>
      </c>
      <c r="C9" s="22"/>
      <c r="D9" s="22" t="s">
        <v>41</v>
      </c>
      <c r="E9" s="23"/>
    </row>
    <row r="10" spans="1:15" ht="15.75" thickBot="1" x14ac:dyDescent="0.3"/>
    <row r="11" spans="1:15" ht="80.099999999999994" customHeight="1" x14ac:dyDescent="0.35">
      <c r="B11" s="16" t="s">
        <v>44</v>
      </c>
      <c r="C11" s="17"/>
      <c r="D11" s="17"/>
      <c r="E11" s="18"/>
    </row>
    <row r="12" spans="1:15" ht="80.099999999999994" customHeight="1" x14ac:dyDescent="0.25">
      <c r="B12" s="19" t="s">
        <v>0</v>
      </c>
      <c r="C12" s="15"/>
      <c r="D12" s="15" t="s">
        <v>33</v>
      </c>
      <c r="E12" s="20"/>
    </row>
    <row r="13" spans="1:15" ht="80.099999999999994" customHeight="1" thickBot="1" x14ac:dyDescent="0.3">
      <c r="B13" s="21">
        <v>7</v>
      </c>
      <c r="C13" s="22"/>
      <c r="D13" s="22">
        <v>71</v>
      </c>
      <c r="E13" s="23"/>
    </row>
    <row r="14" spans="1:15" ht="15.75" thickBot="1" x14ac:dyDescent="0.3"/>
    <row r="15" spans="1:15" ht="80.099999999999994" customHeight="1" x14ac:dyDescent="0.35">
      <c r="B15" s="16" t="s">
        <v>43</v>
      </c>
      <c r="C15" s="17"/>
      <c r="D15" s="17"/>
      <c r="E15" s="18"/>
    </row>
    <row r="16" spans="1:15" ht="80.099999999999994" customHeight="1" x14ac:dyDescent="0.25">
      <c r="B16" s="19" t="s">
        <v>1</v>
      </c>
      <c r="C16" s="15"/>
      <c r="D16" s="15" t="s">
        <v>2</v>
      </c>
      <c r="E16" s="20"/>
    </row>
    <row r="17" spans="1:5" ht="80.099999999999994" customHeight="1" thickBot="1" x14ac:dyDescent="0.3">
      <c r="B17" s="21">
        <v>15</v>
      </c>
      <c r="C17" s="22"/>
      <c r="D17" s="22" t="s">
        <v>41</v>
      </c>
      <c r="E17" s="23"/>
    </row>
    <row r="18" spans="1:5" ht="15.75" thickBot="1" x14ac:dyDescent="0.3"/>
    <row r="19" spans="1:5" ht="80.099999999999994" customHeight="1" x14ac:dyDescent="0.35">
      <c r="A19" s="6"/>
      <c r="B19" s="32" t="s">
        <v>45</v>
      </c>
      <c r="C19" s="33"/>
      <c r="D19" s="34"/>
      <c r="E19" s="6"/>
    </row>
    <row r="20" spans="1:5" ht="80.099999999999994" customHeight="1" x14ac:dyDescent="0.25">
      <c r="A20" s="6"/>
      <c r="B20" s="27" t="s">
        <v>3</v>
      </c>
      <c r="C20" s="8" t="s">
        <v>4</v>
      </c>
      <c r="D20" s="28" t="s">
        <v>5</v>
      </c>
      <c r="E20" s="6"/>
    </row>
    <row r="21" spans="1:5" ht="80.099999999999994" customHeight="1" thickBot="1" x14ac:dyDescent="0.3">
      <c r="A21" s="6"/>
      <c r="B21" s="29">
        <v>5</v>
      </c>
      <c r="C21" s="30">
        <v>9</v>
      </c>
      <c r="D21" s="31">
        <v>15</v>
      </c>
      <c r="E21" s="6"/>
    </row>
    <row r="22" spans="1:5" ht="15.75" thickBot="1" x14ac:dyDescent="0.3"/>
    <row r="23" spans="1:5" ht="80.099999999999994" customHeight="1" x14ac:dyDescent="0.35">
      <c r="A23" s="6"/>
      <c r="B23" s="24" t="s">
        <v>46</v>
      </c>
      <c r="C23" s="25"/>
      <c r="D23" s="26"/>
      <c r="E23" s="6"/>
    </row>
    <row r="24" spans="1:5" ht="80.099999999999994" customHeight="1" x14ac:dyDescent="0.25">
      <c r="A24" s="6"/>
      <c r="B24" s="27" t="s">
        <v>6</v>
      </c>
      <c r="C24" s="8" t="s">
        <v>7</v>
      </c>
      <c r="D24" s="28" t="s">
        <v>8</v>
      </c>
      <c r="E24" s="6"/>
    </row>
    <row r="25" spans="1:5" ht="80.099999999999994" customHeight="1" thickBot="1" x14ac:dyDescent="0.3">
      <c r="A25" s="6"/>
      <c r="B25" s="29">
        <v>18</v>
      </c>
      <c r="C25" s="30">
        <v>406</v>
      </c>
      <c r="D25" s="31">
        <v>630</v>
      </c>
      <c r="E25" s="6"/>
    </row>
    <row r="26" spans="1:5" ht="15.75" thickBot="1" x14ac:dyDescent="0.3"/>
    <row r="27" spans="1:5" ht="80.099999999999994" customHeight="1" x14ac:dyDescent="0.35">
      <c r="A27" s="6"/>
      <c r="B27" s="16" t="s">
        <v>47</v>
      </c>
      <c r="C27" s="17"/>
      <c r="D27" s="17"/>
      <c r="E27" s="18"/>
    </row>
    <row r="28" spans="1:5" ht="80.099999999999994" customHeight="1" x14ac:dyDescent="0.25">
      <c r="A28" s="6"/>
      <c r="B28" s="19" t="s">
        <v>9</v>
      </c>
      <c r="C28" s="15"/>
      <c r="D28" s="15" t="s">
        <v>10</v>
      </c>
      <c r="E28" s="20"/>
    </row>
    <row r="29" spans="1:5" ht="80.099999999999994" customHeight="1" thickBot="1" x14ac:dyDescent="0.3">
      <c r="A29" s="6"/>
      <c r="B29" s="21">
        <v>11</v>
      </c>
      <c r="C29" s="22"/>
      <c r="D29" s="22">
        <v>68</v>
      </c>
      <c r="E29" s="23"/>
    </row>
    <row r="30" spans="1:5" ht="15.75" thickBot="1" x14ac:dyDescent="0.3"/>
    <row r="31" spans="1:5" ht="80.099999999999994" customHeight="1" x14ac:dyDescent="0.35">
      <c r="A31" s="6"/>
      <c r="B31" s="24" t="s">
        <v>48</v>
      </c>
      <c r="C31" s="25"/>
      <c r="D31" s="26"/>
      <c r="E31" s="6"/>
    </row>
    <row r="32" spans="1:5" ht="80.099999999999994" customHeight="1" x14ac:dyDescent="0.25">
      <c r="A32" s="6"/>
      <c r="B32" s="27" t="s">
        <v>15</v>
      </c>
      <c r="C32" s="8" t="s">
        <v>6</v>
      </c>
      <c r="D32" s="28" t="s">
        <v>8</v>
      </c>
      <c r="E32" s="6"/>
    </row>
    <row r="33" spans="1:5" ht="80.099999999999994" customHeight="1" thickBot="1" x14ac:dyDescent="0.3">
      <c r="A33" s="6"/>
      <c r="B33" s="29">
        <v>737</v>
      </c>
      <c r="C33" s="30">
        <v>13</v>
      </c>
      <c r="D33" s="31">
        <v>462</v>
      </c>
      <c r="E33" s="6"/>
    </row>
    <row r="34" spans="1:5" ht="15.75" thickBot="1" x14ac:dyDescent="0.3"/>
    <row r="35" spans="1:5" ht="80.099999999999994" customHeight="1" x14ac:dyDescent="0.35">
      <c r="A35" s="6"/>
      <c r="B35" s="24" t="s">
        <v>49</v>
      </c>
      <c r="C35" s="25"/>
      <c r="D35" s="25"/>
      <c r="E35" s="26"/>
    </row>
    <row r="36" spans="1:5" ht="80.099999999999994" customHeight="1" x14ac:dyDescent="0.25">
      <c r="A36" s="6"/>
      <c r="B36" s="35" t="s">
        <v>11</v>
      </c>
      <c r="C36" s="12" t="s">
        <v>12</v>
      </c>
      <c r="D36" s="12" t="s">
        <v>13</v>
      </c>
      <c r="E36" s="36" t="s">
        <v>14</v>
      </c>
    </row>
    <row r="37" spans="1:5" ht="80.099999999999994" customHeight="1" thickBot="1" x14ac:dyDescent="0.3">
      <c r="A37" s="6"/>
      <c r="B37" s="29">
        <v>1</v>
      </c>
      <c r="C37" s="30">
        <v>3</v>
      </c>
      <c r="D37" s="30">
        <v>11</v>
      </c>
      <c r="E37" s="31">
        <v>1</v>
      </c>
    </row>
    <row r="38" spans="1:5" ht="15.75" thickBot="1" x14ac:dyDescent="0.3"/>
    <row r="39" spans="1:5" ht="80.099999999999994" customHeight="1" x14ac:dyDescent="0.35">
      <c r="A39" s="6"/>
      <c r="B39" s="37" t="s">
        <v>50</v>
      </c>
      <c r="C39" s="38"/>
      <c r="D39" s="38"/>
      <c r="E39" s="39"/>
    </row>
    <row r="40" spans="1:5" ht="80.099999999999994" customHeight="1" x14ac:dyDescent="0.25">
      <c r="A40" s="6"/>
      <c r="B40" s="19" t="s">
        <v>34</v>
      </c>
      <c r="C40" s="15"/>
      <c r="D40" s="15" t="s">
        <v>35</v>
      </c>
      <c r="E40" s="20"/>
    </row>
    <row r="41" spans="1:5" ht="80.099999999999994" customHeight="1" thickBot="1" x14ac:dyDescent="0.3">
      <c r="A41" s="6"/>
      <c r="B41" s="21">
        <v>0</v>
      </c>
      <c r="C41" s="22"/>
      <c r="D41" s="22">
        <v>11</v>
      </c>
      <c r="E41" s="23"/>
    </row>
    <row r="42" spans="1:5" ht="15.75" thickBot="1" x14ac:dyDescent="0.3"/>
    <row r="43" spans="1:5" ht="80.099999999999994" customHeight="1" x14ac:dyDescent="0.35">
      <c r="A43" s="6"/>
      <c r="B43" s="24" t="s">
        <v>42</v>
      </c>
      <c r="C43" s="25"/>
      <c r="D43" s="25"/>
      <c r="E43" s="26"/>
    </row>
    <row r="44" spans="1:5" ht="80.099999999999994" customHeight="1" x14ac:dyDescent="0.25">
      <c r="A44" s="6"/>
      <c r="B44" s="27" t="s">
        <v>38</v>
      </c>
      <c r="C44" s="8" t="s">
        <v>16</v>
      </c>
      <c r="D44" s="8" t="s">
        <v>17</v>
      </c>
      <c r="E44" s="28" t="s">
        <v>36</v>
      </c>
    </row>
    <row r="45" spans="1:5" ht="80.099999999999994" customHeight="1" thickBot="1" x14ac:dyDescent="0.3">
      <c r="A45" s="6"/>
      <c r="B45" s="40" t="s">
        <v>41</v>
      </c>
      <c r="C45" s="30" t="s">
        <v>41</v>
      </c>
      <c r="D45" s="41" t="s">
        <v>41</v>
      </c>
      <c r="E45" s="42" t="s">
        <v>41</v>
      </c>
    </row>
    <row r="47" spans="1:5" ht="80.099999999999994" customHeight="1" x14ac:dyDescent="0.35">
      <c r="A47" s="6"/>
      <c r="B47" s="9" t="s">
        <v>40</v>
      </c>
      <c r="C47" s="10"/>
      <c r="D47" s="11"/>
      <c r="E47" s="6"/>
    </row>
    <row r="48" spans="1:5" ht="80.099999999999994" customHeight="1" x14ac:dyDescent="0.25">
      <c r="A48" s="6"/>
      <c r="B48" s="13" t="s">
        <v>18</v>
      </c>
      <c r="C48" s="13" t="s">
        <v>20</v>
      </c>
      <c r="D48" s="13" t="s">
        <v>19</v>
      </c>
      <c r="E48" s="6"/>
    </row>
    <row r="49" spans="1:5" ht="80.099999999999994" customHeight="1" x14ac:dyDescent="0.25">
      <c r="A49" s="6"/>
      <c r="B49" s="13" t="s">
        <v>41</v>
      </c>
      <c r="C49" s="13" t="s">
        <v>41</v>
      </c>
      <c r="D49" s="13" t="s">
        <v>41</v>
      </c>
      <c r="E49" s="6"/>
    </row>
    <row r="51" spans="1:5" ht="21" customHeight="1" x14ac:dyDescent="0.35">
      <c r="B51" s="9" t="s">
        <v>39</v>
      </c>
      <c r="C51" s="10"/>
      <c r="D51" s="10"/>
      <c r="E51" s="11"/>
    </row>
    <row r="52" spans="1:5" ht="45.75" customHeight="1" x14ac:dyDescent="0.25">
      <c r="B52" s="12" t="s">
        <v>37</v>
      </c>
      <c r="C52" s="12" t="s">
        <v>21</v>
      </c>
      <c r="D52" s="12" t="s">
        <v>22</v>
      </c>
      <c r="E52" s="12" t="s">
        <v>23</v>
      </c>
    </row>
    <row r="53" spans="1:5" x14ac:dyDescent="0.25">
      <c r="B53" s="13" t="s">
        <v>24</v>
      </c>
      <c r="C53" s="13" t="s">
        <v>41</v>
      </c>
      <c r="D53" s="13" t="s">
        <v>41</v>
      </c>
      <c r="E53" s="13" t="s">
        <v>41</v>
      </c>
    </row>
    <row r="54" spans="1:5" x14ac:dyDescent="0.25">
      <c r="B54" s="13" t="s">
        <v>25</v>
      </c>
      <c r="C54" s="13" t="s">
        <v>41</v>
      </c>
      <c r="D54" s="13" t="s">
        <v>41</v>
      </c>
      <c r="E54" s="13" t="s">
        <v>41</v>
      </c>
    </row>
    <row r="55" spans="1:5" x14ac:dyDescent="0.25">
      <c r="B55" s="13" t="s">
        <v>28</v>
      </c>
      <c r="C55" s="13" t="s">
        <v>41</v>
      </c>
      <c r="D55" s="13" t="s">
        <v>41</v>
      </c>
      <c r="E55" s="13" t="s">
        <v>41</v>
      </c>
    </row>
    <row r="56" spans="1:5" x14ac:dyDescent="0.25">
      <c r="B56" s="13" t="s">
        <v>27</v>
      </c>
      <c r="C56" s="13" t="s">
        <v>41</v>
      </c>
      <c r="D56" s="13" t="s">
        <v>41</v>
      </c>
      <c r="E56" s="13" t="s">
        <v>41</v>
      </c>
    </row>
    <row r="57" spans="1:5" x14ac:dyDescent="0.25">
      <c r="B57" s="13" t="s">
        <v>26</v>
      </c>
      <c r="C57" s="13" t="s">
        <v>41</v>
      </c>
      <c r="D57" s="13" t="s">
        <v>41</v>
      </c>
      <c r="E57" s="13" t="s">
        <v>41</v>
      </c>
    </row>
    <row r="58" spans="1:5" x14ac:dyDescent="0.25">
      <c r="B58" s="13" t="s">
        <v>29</v>
      </c>
      <c r="C58" s="13" t="s">
        <v>41</v>
      </c>
      <c r="D58" s="13" t="s">
        <v>41</v>
      </c>
      <c r="E58" s="13" t="s">
        <v>41</v>
      </c>
    </row>
    <row r="59" spans="1:5" x14ac:dyDescent="0.25">
      <c r="B59" s="13" t="s">
        <v>30</v>
      </c>
      <c r="C59" s="13" t="s">
        <v>41</v>
      </c>
      <c r="D59" s="13" t="s">
        <v>41</v>
      </c>
      <c r="E59" s="13" t="s">
        <v>41</v>
      </c>
    </row>
    <row r="60" spans="1:5" x14ac:dyDescent="0.25">
      <c r="E60" s="2" t="e">
        <f>+C59+D59</f>
        <v>#VALUE!</v>
      </c>
    </row>
    <row r="62" spans="1:5" ht="21" customHeight="1" x14ac:dyDescent="0.35">
      <c r="B62" s="9" t="s">
        <v>39</v>
      </c>
      <c r="C62" s="10"/>
      <c r="D62" s="10"/>
      <c r="E62" s="11"/>
    </row>
    <row r="63" spans="1:5" ht="30" x14ac:dyDescent="0.25">
      <c r="B63" s="12" t="s">
        <v>31</v>
      </c>
      <c r="C63" s="12" t="s">
        <v>21</v>
      </c>
      <c r="D63" s="12" t="s">
        <v>22</v>
      </c>
      <c r="E63" s="12" t="s">
        <v>23</v>
      </c>
    </row>
    <row r="64" spans="1:5" x14ac:dyDescent="0.25">
      <c r="B64" s="13" t="s">
        <v>24</v>
      </c>
      <c r="C64" s="13" t="s">
        <v>41</v>
      </c>
      <c r="D64" s="13" t="s">
        <v>41</v>
      </c>
      <c r="E64" s="13" t="s">
        <v>41</v>
      </c>
    </row>
    <row r="65" spans="2:5" x14ac:dyDescent="0.25">
      <c r="B65" s="13" t="s">
        <v>25</v>
      </c>
      <c r="C65" s="13" t="s">
        <v>41</v>
      </c>
      <c r="D65" s="13" t="s">
        <v>41</v>
      </c>
      <c r="E65" s="13" t="s">
        <v>41</v>
      </c>
    </row>
    <row r="66" spans="2:5" x14ac:dyDescent="0.25">
      <c r="B66" s="13" t="s">
        <v>28</v>
      </c>
      <c r="C66" s="13" t="s">
        <v>41</v>
      </c>
      <c r="D66" s="13" t="s">
        <v>41</v>
      </c>
      <c r="E66" s="13" t="s">
        <v>41</v>
      </c>
    </row>
    <row r="67" spans="2:5" x14ac:dyDescent="0.25">
      <c r="B67" s="13" t="s">
        <v>32</v>
      </c>
      <c r="C67" s="13" t="s">
        <v>41</v>
      </c>
      <c r="D67" s="13" t="s">
        <v>41</v>
      </c>
      <c r="E67" s="13" t="s">
        <v>41</v>
      </c>
    </row>
    <row r="68" spans="2:5" x14ac:dyDescent="0.25">
      <c r="B68" s="13" t="s">
        <v>26</v>
      </c>
      <c r="C68" s="13" t="s">
        <v>41</v>
      </c>
      <c r="D68" s="13" t="s">
        <v>41</v>
      </c>
      <c r="E68" s="13" t="s">
        <v>41</v>
      </c>
    </row>
    <row r="69" spans="2:5" x14ac:dyDescent="0.25">
      <c r="B69" s="13" t="s">
        <v>29</v>
      </c>
      <c r="C69" s="13" t="s">
        <v>41</v>
      </c>
      <c r="D69" s="13" t="s">
        <v>41</v>
      </c>
      <c r="E69" s="13" t="s">
        <v>41</v>
      </c>
    </row>
    <row r="70" spans="2:5" x14ac:dyDescent="0.25">
      <c r="B70" s="13" t="s">
        <v>30</v>
      </c>
      <c r="C70" s="13" t="s">
        <v>41</v>
      </c>
      <c r="D70" s="13" t="s">
        <v>41</v>
      </c>
      <c r="E70" s="13" t="s">
        <v>41</v>
      </c>
    </row>
    <row r="71" spans="2:5" x14ac:dyDescent="0.25">
      <c r="E71" s="14"/>
    </row>
    <row r="78" spans="2:5" x14ac:dyDescent="0.25">
      <c r="B78" s="43" t="s">
        <v>54</v>
      </c>
      <c r="C78" s="43"/>
    </row>
    <row r="79" spans="2:5" x14ac:dyDescent="0.25">
      <c r="B79" s="44" t="s">
        <v>55</v>
      </c>
      <c r="C79" s="44"/>
    </row>
  </sheetData>
  <mergeCells count="38">
    <mergeCell ref="B78:C78"/>
    <mergeCell ref="B79:C79"/>
    <mergeCell ref="B27:E27"/>
    <mergeCell ref="B28:C28"/>
    <mergeCell ref="B29:C29"/>
    <mergeCell ref="D28:E28"/>
    <mergeCell ref="D29:E29"/>
    <mergeCell ref="D12:E12"/>
    <mergeCell ref="D13:E13"/>
    <mergeCell ref="B15:E15"/>
    <mergeCell ref="D16:E16"/>
    <mergeCell ref="D17:E17"/>
    <mergeCell ref="B16:C16"/>
    <mergeCell ref="B17:C17"/>
    <mergeCell ref="A2:O2"/>
    <mergeCell ref="A3:O3"/>
    <mergeCell ref="A4:O4"/>
    <mergeCell ref="B19:D19"/>
    <mergeCell ref="B31:D31"/>
    <mergeCell ref="B35:E35"/>
    <mergeCell ref="B7:E7"/>
    <mergeCell ref="B8:C8"/>
    <mergeCell ref="B9:C9"/>
    <mergeCell ref="D8:E8"/>
    <mergeCell ref="D9:E9"/>
    <mergeCell ref="B11:E11"/>
    <mergeCell ref="B12:C12"/>
    <mergeCell ref="B13:C13"/>
    <mergeCell ref="B51:E51"/>
    <mergeCell ref="B62:E62"/>
    <mergeCell ref="B43:E43"/>
    <mergeCell ref="B47:D47"/>
    <mergeCell ref="B23:D23"/>
    <mergeCell ref="B39:E39"/>
    <mergeCell ref="D40:E40"/>
    <mergeCell ref="B40:C40"/>
    <mergeCell ref="D41:E41"/>
    <mergeCell ref="B41:C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T2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Perez</dc:creator>
  <cp:lastModifiedBy>Nelson Augusto Perez Ubiera</cp:lastModifiedBy>
  <dcterms:created xsi:type="dcterms:W3CDTF">2017-07-12T13:54:00Z</dcterms:created>
  <dcterms:modified xsi:type="dcterms:W3CDTF">2025-07-24T18:39:29Z</dcterms:modified>
</cp:coreProperties>
</file>